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media/image34.png" ContentType="image/png"/>
  <Override PartName="/xl/media/image33.png" ContentType="image/png"/>
  <Override PartName="/xl/media/image32.png" ContentType="image/png"/>
  <Override PartName="/xl/media/image31.png" ContentType="image/png"/>
  <Override PartName="/xl/media/image30.png" ContentType="image/png"/>
  <Override PartName="/xl/media/image29.png" ContentType="image/png"/>
  <Override PartName="/xl/media/image28.png" ContentType="image/png"/>
  <Override PartName="/xl/media/image27.png" ContentType="image/png"/>
  <Override PartName="/xl/media/image26.png" ContentType="image/png"/>
  <Override PartName="/xl/media/image24.png" ContentType="image/png"/>
  <Override PartName="/xl/media/image23.png" ContentType="image/png"/>
  <Override PartName="/xl/media/image35.png" ContentType="image/png"/>
  <Override PartName="/xl/media/image9.jpeg" ContentType="image/jpeg"/>
  <Override PartName="/xl/media/image10.png" ContentType="image/png"/>
  <Override PartName="/xl/media/image4.png" ContentType="image/png"/>
  <Override PartName="/xl/media/image3.png" ContentType="image/png"/>
  <Override PartName="/xl/media/image37.png" ContentType="image/png"/>
  <Override PartName="/xl/media/image2.png" ContentType="image/png"/>
  <Override PartName="/xl/media/image7.png" ContentType="image/png"/>
  <Override PartName="/xl/media/image22.png" ContentType="image/png"/>
  <Override PartName="/xl/media/image25.png" ContentType="image/png"/>
  <Override PartName="/xl/media/image8.jpeg" ContentType="image/jpeg"/>
  <Override PartName="/xl/media/image17.png" ContentType="image/png"/>
  <Override PartName="/xl/media/image36.png" ContentType="image/png"/>
  <Override PartName="/xl/media/image1.png" ContentType="image/png"/>
  <Override PartName="/xl/media/image6.png" ContentType="image/png"/>
  <Override PartName="/xl/media/image21.png" ContentType="image/png"/>
  <Override PartName="/xl/media/image11.png" ContentType="image/png"/>
  <Override PartName="/xl/media/image12.png" ContentType="image/png"/>
  <Override PartName="/xl/media/image13.png" ContentType="image/png"/>
  <Override PartName="/xl/media/image14.png" ContentType="image/png"/>
  <Override PartName="/xl/media/image15.png" ContentType="image/png"/>
  <Override PartName="/xl/media/image16.png" ContentType="image/png"/>
  <Override PartName="/xl/media/image18.png" ContentType="image/png"/>
  <Override PartName="/xl/media/image19.png" ContentType="image/png"/>
  <Override PartName="/xl/media/image5.png" ContentType="image/png"/>
  <Override PartName="/xl/media/image20.png" ContentType="image/png"/>
  <Override PartName="/xl/charts/chart9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charts/chart6.xml" ContentType="application/vnd.openxmlformats-officedocument.drawingml.chart+xml"/>
  <Override PartName="/xl/charts/chart5.xml" ContentType="application/vnd.openxmlformats-officedocument.drawingml.chart+xml"/>
  <Override PartName="/xl/charts/chart4.xml" ContentType="application/vnd.openxmlformats-officedocument.drawingml.chart+xml"/>
  <Override PartName="/xl/charts/chart3.xml" ContentType="application/vnd.openxmlformats-officedocument.drawingml.chart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externalLinks/_rels/externalLink1.xml.rels" ContentType="application/vnd.openxmlformats-package.relationships+xml"/>
  <Override PartName="/xl/externalLinks/externalLink1.xml" ContentType="application/vnd.openxmlformats-officedocument.spreadsheetml.externalLink+xml"/>
  <Override PartName="/xl/styles.xml" ContentType="application/vnd.openxmlformats-officedocument.spreadsheetml.styles+xml"/>
  <Override PartName="/xl/worksheets/_rels/sheet21.xml.rels" ContentType="application/vnd.openxmlformats-package.relationships+xml"/>
  <Override PartName="/xl/worksheets/_rels/sheet20.xml.rels" ContentType="application/vnd.openxmlformats-package.relationships+xml"/>
  <Override PartName="/xl/worksheets/_rels/sheet16.xml.rels" ContentType="application/vnd.openxmlformats-package.relationships+xml"/>
  <Override PartName="/xl/worksheets/_rels/sheet23.xml.rels" ContentType="application/vnd.openxmlformats-package.relationships+xml"/>
  <Override PartName="/xl/worksheets/_rels/sheet15.xml.rels" ContentType="application/vnd.openxmlformats-package.relationships+xml"/>
  <Override PartName="/xl/worksheets/_rels/sheet22.xml.rels" ContentType="application/vnd.openxmlformats-package.relationships+xml"/>
  <Override PartName="/xl/worksheets/_rels/sheet14.xml.rels" ContentType="application/vnd.openxmlformats-package.relationships+xml"/>
  <Override PartName="/xl/worksheets/_rels/sheet19.xml.rels" ContentType="application/vnd.openxmlformats-package.relationships+xml"/>
  <Override PartName="/xl/worksheets/_rels/sheet12.xml.rels" ContentType="application/vnd.openxmlformats-package.relationships+xml"/>
  <Override PartName="/xl/worksheets/_rels/sheet1.xml.rels" ContentType="application/vnd.openxmlformats-package.relationships+xml"/>
  <Override PartName="/xl/worksheets/_rels/sheet3.xml.rels" ContentType="application/vnd.openxmlformats-package.relationships+xml"/>
  <Override PartName="/xl/worksheets/_rels/sheet4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2.xml.rels" ContentType="application/vnd.openxmlformats-package.relationships+xml"/>
  <Override PartName="/xl/worksheets/_rels/sheet9.xml.rels" ContentType="application/vnd.openxmlformats-package.relationships+xml"/>
  <Override PartName="/xl/worksheets/_rels/sheet17.xml.rels" ContentType="application/vnd.openxmlformats-package.relationships+xml"/>
  <Override PartName="/xl/worksheets/_rels/sheet10.xml.rels" ContentType="application/vnd.openxmlformats-package.relationships+xml"/>
  <Override PartName="/xl/worksheets/_rels/sheet18.xml.rels" ContentType="application/vnd.openxmlformats-package.relationships+xml"/>
  <Override PartName="/xl/worksheets/_rels/sheet11.xml.rels" ContentType="application/vnd.openxmlformats-package.relationships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9.xml" ContentType="application/vnd.openxmlformats-officedocument.spreadsheetml.worksheet+xml"/>
  <Override PartName="/xl/worksheets/sheet12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0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.xml" ContentType="application/vnd.openxmlformats-officedocument.spreadsheetml.worksheet+xml"/>
  <Override PartName="/xl/worksheets/sheet17.xml" ContentType="application/vnd.openxmlformats-officedocument.spreadsheetml.worksheet+xml"/>
  <Override PartName="/xl/worksheets/sheet2.xml" ContentType="application/vnd.openxmlformats-officedocument.spreadsheetml.worksheet+xml"/>
  <Override PartName="/xl/worksheets/sheet18.xml" ContentType="application/vnd.openxmlformats-officedocument.spreadsheetml.worksheet+xml"/>
  <Override PartName="/xl/worksheets/sheet3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vbaProject.bin" ContentType="application/vnd.ms-office.vbaProject"/>
  <Override PartName="/xl/drawings/_rels/drawing11.xml.rels" ContentType="application/vnd.openxmlformats-package.relationships+xml"/>
  <Override PartName="/xl/drawings/_rels/drawing18.xml.rels" ContentType="application/vnd.openxmlformats-package.relationships+xml"/>
  <Override PartName="/xl/drawings/_rels/drawing3.xml.rels" ContentType="application/vnd.openxmlformats-package.relationships+xml"/>
  <Override PartName="/xl/drawings/_rels/drawing20.xml.rels" ContentType="application/vnd.openxmlformats-package.relationships+xml"/>
  <Override PartName="/xl/drawings/_rels/drawing19.xml.rels" ContentType="application/vnd.openxmlformats-package.relationships+xml"/>
  <Override PartName="/xl/drawings/_rels/drawing12.xml.rels" ContentType="application/vnd.openxmlformats-package.relationships+xml"/>
  <Override PartName="/xl/drawings/_rels/drawing4.xml.rels" ContentType="application/vnd.openxmlformats-package.relationships+xml"/>
  <Override PartName="/xl/drawings/_rels/drawing21.xml.rels" ContentType="application/vnd.openxmlformats-package.relationships+xml"/>
  <Override PartName="/xl/drawings/_rels/drawing13.xml.rels" ContentType="application/vnd.openxmlformats-package.relationships+xml"/>
  <Override PartName="/xl/drawings/_rels/drawing5.xml.rels" ContentType="application/vnd.openxmlformats-package.relationships+xml"/>
  <Override PartName="/xl/drawings/_rels/drawing22.xml.rels" ContentType="application/vnd.openxmlformats-package.relationships+xml"/>
  <Override PartName="/xl/drawings/_rels/drawing14.xml.rels" ContentType="application/vnd.openxmlformats-package.relationships+xml"/>
  <Override PartName="/xl/drawings/_rels/drawing6.xml.rels" ContentType="application/vnd.openxmlformats-package.relationships+xml"/>
  <Override PartName="/xl/drawings/_rels/drawing15.xml.rels" ContentType="application/vnd.openxmlformats-package.relationships+xml"/>
  <Override PartName="/xl/drawings/_rels/drawing7.xml.rels" ContentType="application/vnd.openxmlformats-package.relationships+xml"/>
  <Override PartName="/xl/drawings/_rels/drawing16.xml.rels" ContentType="application/vnd.openxmlformats-package.relationships+xml"/>
  <Override PartName="/xl/drawings/_rels/drawing1.xml.rels" ContentType="application/vnd.openxmlformats-package.relationships+xml"/>
  <Override PartName="/xl/drawings/_rels/drawing8.xml.rels" ContentType="application/vnd.openxmlformats-package.relationships+xml"/>
  <Override PartName="/xl/drawings/_rels/drawing9.xml.rels" ContentType="application/vnd.openxmlformats-package.relationships+xml"/>
  <Override PartName="/xl/drawings/_rels/drawing17.xml.rels" ContentType="application/vnd.openxmlformats-package.relationships+xml"/>
  <Override PartName="/xl/drawings/_rels/drawing2.xml.rels" ContentType="application/vnd.openxmlformats-package.relationships+xml"/>
  <Override PartName="/xl/drawings/_rels/drawing10.xml.rels" ContentType="application/vnd.openxmlformats-package.relationships+xml"/>
  <Override PartName="/xl/drawings/drawing9.xml" ContentType="application/vnd.openxmlformats-officedocument.drawing+xml"/>
  <Override PartName="/xl/drawings/drawing8.xml" ContentType="application/vnd.openxmlformats-officedocument.drawing+xml"/>
  <Override PartName="/xl/drawings/drawing7.xml" ContentType="application/vnd.openxmlformats-officedocument.drawing+xml"/>
  <Override PartName="/xl/drawings/drawing22.xml" ContentType="application/vnd.openxmlformats-officedocument.drawing+xml"/>
  <Override PartName="/xl/drawings/drawing6.xml" ContentType="application/vnd.openxmlformats-officedocument.drawing+xml"/>
  <Override PartName="/xl/drawings/drawing21.xml" ContentType="application/vnd.openxmlformats-officedocument.drawing+xml"/>
  <Override PartName="/xl/drawings/drawing5.xml" ContentType="application/vnd.openxmlformats-officedocument.drawing+xml"/>
  <Override PartName="/xl/drawings/drawing20.xml" ContentType="application/vnd.openxmlformats-officedocument.drawing+xml"/>
  <Override PartName="/xl/drawings/drawing4.xml" ContentType="application/vnd.openxmlformats-officedocument.drawing+xml"/>
  <Override PartName="/xl/drawings/drawing3.xml" ContentType="application/vnd.openxmlformats-officedocument.drawing+xml"/>
  <Override PartName="/xl/drawings/drawing2.xml" ContentType="application/vnd.openxmlformats-officedocument.drawing+xml"/>
  <Override PartName="/xl/drawings/drawing10.xml" ContentType="application/vnd.openxmlformats-officedocument.drawing+xml"/>
  <Override PartName="/xl/drawings/drawing1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workbook.xml" ContentType="application/vnd.ms-excel.sheet.macroEnabled.main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5" sheetId="1" state="visible" r:id="rId3"/>
    <sheet name="4" sheetId="2" state="visible" r:id="rId4"/>
    <sheet name="3" sheetId="3" state="visible" r:id="rId5"/>
    <sheet name="2" sheetId="4" state="visible" r:id="rId6"/>
    <sheet name="Conteúdo" sheetId="5" state="visible" r:id="rId7"/>
    <sheet name="Loja" sheetId="6" state="visible" r:id="rId8"/>
    <sheet name="Início" sheetId="7" state="visible" r:id="rId9"/>
    <sheet name="Plan1" sheetId="8" state="hidden" r:id="rId10"/>
    <sheet name="Quadro de horários" sheetId="9" state="visible" r:id="rId11"/>
    <sheet name="Metas" sheetId="10" state="visible" r:id="rId12"/>
    <sheet name="Acompanhamento" sheetId="11" state="visible" r:id="rId13"/>
    <sheet name="Fev" sheetId="12" state="visible" r:id="rId14"/>
    <sheet name="Mar" sheetId="13" state="visible" r:id="rId15"/>
    <sheet name="Abri" sheetId="14" state="visible" r:id="rId16"/>
    <sheet name="Mai" sheetId="15" state="visible" r:id="rId17"/>
    <sheet name="Jun" sheetId="16" state="visible" r:id="rId18"/>
    <sheet name="Jul" sheetId="17" state="visible" r:id="rId19"/>
    <sheet name="Ago" sheetId="18" state="visible" r:id="rId20"/>
    <sheet name="Set" sheetId="19" state="visible" r:id="rId21"/>
    <sheet name="Out" sheetId="20" state="visible" r:id="rId22"/>
    <sheet name="Nov" sheetId="21" state="visible" r:id="rId23"/>
    <sheet name="Dez" sheetId="22" state="visible" r:id="rId24"/>
    <sheet name="Resultados" sheetId="23" state="visible" r:id="rId25"/>
    <sheet name="Grupos" sheetId="24" state="visible" r:id="rId26"/>
  </sheets>
  <externalReferences>
    <externalReference r:id="rId27"/>
  </externalReferences>
  <definedNames>
    <definedName function="false" hidden="true" localSheetId="4" name="_xlnm._FilterDatabase" vbProcedure="false">Conteúdo!$C$7:$Q$299</definedName>
    <definedName function="false" hidden="false" localSheetId="6" name="_xlnm.Print_Area" vbProcedure="false">Início!$A$1:$P$38</definedName>
    <definedName function="false" hidden="false" name="conteudo" vbProcedure="false">Grupos!$C$5:$C$7</definedName>
    <definedName function="false" hidden="false" name="Datacongelada" vbProcedure="false">TEXT(TODAY(),"dd/mm/aaaa")</definedName>
    <definedName function="false" hidden="false" name="edital" vbProcedure="false">Grupos!$A$5:$A$6</definedName>
    <definedName function="false" hidden="false" name="Horas_estudo" vbProcedure="false">OFFSET(Início!$H$8,0,0,IF(Início!$H$8=0,30,COUNT(Início!$H$8:$H$37)))</definedName>
    <definedName function="false" hidden="false" name="Materias" vbProcedure="false">OFFSET(Início!$C$8,0,0,IF(Início!$C$8=0,30,COUNTA(Início!$C$8:$D$37)))</definedName>
    <definedName function="false" hidden="false" name="Nivel" vbProcedure="false">Grupos!$B$5:$B$7</definedName>
    <definedName function="false" hidden="false" name="nº" vbProcedure="false">OFFSET(Início!$B$8,0,0,COUNTA(Início!$B$8:$B$37),1)</definedName>
    <definedName function="false" hidden="false" name="Pontos" vbProcedure="false">OFFSET(Início!$I$8,0,0,IF(Início!$I$8="",30,COUNT(Início!$I$8:$I$37)))</definedName>
    <definedName function="false" hidden="false" name="Porcento" vbProcedure="false">OFFSET(Plan1!$B$4,0,0,IF(Plan1!$B$4="",30,COUNT(Plan1!$B$4:$B$33)))</definedName>
    <definedName function="false" hidden="false" name="Qtd_questoes" vbProcedure="false">OFFSET(Início!$G$8,0,0,IF(Início!$G$8=0,30,COUNTA(Início!$G$8:$G$37)))</definedName>
    <definedName function="false" hidden="false" name="STATUSDAFASE" vbProcedure="false">[1]GRUPOS!$C$5:$C$6</definedName>
    <definedName function="false" hidden="false" name="Total_horas" vbProcedure="false">OFFSET(Plan1!$T$4,0,0,IF(plan1!xez1048567=0,30,COUNT(Plan1!$T$4:$T$33)))</definedName>
    <definedName function="false" hidden="false" localSheetId="4" name="_xlnm._FilterDatabase" vbProcedure="false">Conteúdo!$C$7:$Q$299</definedName>
    <definedName function="false" hidden="false" localSheetId="6" name="_xlnm.Print_Area" vbProcedure="false">Início!$A$1:$P$38</definedName>
    <definedName function="true" hidden="false" name="Módulo11.OCULTAR_MATERIA" vbProcedure="true"/>
    <definedName function="true" hidden="false" name="Módulo11.EXIBIR_MATERIA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<sst xmlns="http://schemas.openxmlformats.org/spreadsheetml/2006/main" count="410" uniqueCount="187">
  <si>
    <t xml:space="preserve">%</t>
  </si>
  <si>
    <t xml:space="preserve">Período de dias para cada revisão</t>
  </si>
  <si>
    <t xml:space="preserve">Matérias</t>
  </si>
  <si>
    <t xml:space="preserve">Rev 1</t>
  </si>
  <si>
    <t xml:space="preserve">Rev 2</t>
  </si>
  <si>
    <t xml:space="preserve">Rev 3</t>
  </si>
  <si>
    <t xml:space="preserve">Rev 4</t>
  </si>
  <si>
    <t xml:space="preserve">Conteúdo</t>
  </si>
  <si>
    <t xml:space="preserve">1° Estudo</t>
  </si>
  <si>
    <t xml:space="preserve">QUESTÕES</t>
  </si>
  <si>
    <t xml:space="preserve">ACERTOS</t>
  </si>
  <si>
    <t xml:space="preserve">Pendentes</t>
  </si>
  <si>
    <t xml:space="preserve">Anotações</t>
  </si>
  <si>
    <t xml:space="preserve">Observações</t>
  </si>
  <si>
    <t xml:space="preserve">Status</t>
  </si>
  <si>
    <t xml:space="preserve">Conteúdo A</t>
  </si>
  <si>
    <t xml:space="preserve">OK</t>
  </si>
  <si>
    <t xml:space="preserve">Conteúdo B</t>
  </si>
  <si>
    <t xml:space="preserve">Conteúdo C</t>
  </si>
  <si>
    <t xml:space="preserve">Conteúdo D</t>
  </si>
  <si>
    <t xml:space="preserve">Conteúdo E</t>
  </si>
  <si>
    <t xml:space="preserve">Conteúdo F</t>
  </si>
  <si>
    <t xml:space="preserve">Conteúdo G</t>
  </si>
  <si>
    <t xml:space="preserve">Conteúdo H</t>
  </si>
  <si>
    <t xml:space="preserve">Conteúdo I</t>
  </si>
  <si>
    <t xml:space="preserve">Loja</t>
  </si>
  <si>
    <t xml:space="preserve">Conheça alguns produtos para o seu aperfeiçoamento</t>
  </si>
  <si>
    <t xml:space="preserve">GUIA PRÁTICO PARA PASSAR EM CONCURSOS</t>
  </si>
  <si>
    <t xml:space="preserve">APRENDA A GANHAR DINHERO COM A INTERNET</t>
  </si>
  <si>
    <t xml:space="preserve">CURSO COMUNICAÇÃO ASSERTIVA - 30 SEGUNDOS PARA O SUCESSO</t>
  </si>
  <si>
    <t xml:space="preserve">TREINAMENTO COACHING WALKING</t>
  </si>
  <si>
    <t xml:space="preserve">ACADEMIA DA ALTA PERFORMANCE</t>
  </si>
  <si>
    <t xml:space="preserve">FORMAÇÃO MASTER COACH COGNITIVO - COMPORTAMENTAL</t>
  </si>
  <si>
    <t xml:space="preserve">PRIMEIRA APROVAÇÃO EM CONCURSOS</t>
  </si>
  <si>
    <t xml:space="preserve">CURSO GÊNIO DA MATEMÁTICA PARA CONCURSOS</t>
  </si>
  <si>
    <t xml:space="preserve">ACADEMIA DO IMPORTADOR </t>
  </si>
  <si>
    <t xml:space="preserve">CONCURSOS INSS NA PRÁTICA</t>
  </si>
  <si>
    <t xml:space="preserve">OS 7 PILARES DO APRENDIZADO</t>
  </si>
  <si>
    <t xml:space="preserve">Concurso</t>
  </si>
  <si>
    <t xml:space="preserve">Data de Início</t>
  </si>
  <si>
    <t xml:space="preserve">Total de Tempo do Ciclo</t>
  </si>
  <si>
    <t xml:space="preserve">Cargo</t>
  </si>
  <si>
    <t xml:space="preserve">Edital foi publicado?</t>
  </si>
  <si>
    <t xml:space="preserve">Salário</t>
  </si>
  <si>
    <t xml:space="preserve">Data da prova</t>
  </si>
  <si>
    <t xml:space="preserve">Nº</t>
  </si>
  <si>
    <t xml:space="preserve">Nível</t>
  </si>
  <si>
    <t xml:space="preserve">Peso</t>
  </si>
  <si>
    <t xml:space="preserve">Qtd Questões</t>
  </si>
  <si>
    <t xml:space="preserve">Horas de Estudo</t>
  </si>
  <si>
    <t xml:space="preserve">Total de Pontos</t>
  </si>
  <si>
    <t xml:space="preserve">Materia 1</t>
  </si>
  <si>
    <t xml:space="preserve">Médio</t>
  </si>
  <si>
    <t xml:space="preserve">Materia 2</t>
  </si>
  <si>
    <t xml:space="preserve">Fácil</t>
  </si>
  <si>
    <t xml:space="preserve">Materia 3</t>
  </si>
  <si>
    <t xml:space="preserve">Difícil</t>
  </si>
  <si>
    <t xml:space="preserve">Materia 4</t>
  </si>
  <si>
    <t xml:space="preserve">Materia 5</t>
  </si>
  <si>
    <t xml:space="preserve">Materia 6</t>
  </si>
  <si>
    <t xml:space="preserve">Materia 7</t>
  </si>
  <si>
    <t xml:space="preserve">Matérias concluidas</t>
  </si>
  <si>
    <t xml:space="preserve">Total de horas por mês</t>
  </si>
  <si>
    <t xml:space="preserve">porcento</t>
  </si>
  <si>
    <t xml:space="preserve">Qtd</t>
  </si>
  <si>
    <t xml:space="preserve">Jan</t>
  </si>
  <si>
    <t xml:space="preserve">Fev</t>
  </si>
  <si>
    <t xml:space="preserve">Mar</t>
  </si>
  <si>
    <t xml:space="preserve">Abr</t>
  </si>
  <si>
    <t xml:space="preserve">Mai</t>
  </si>
  <si>
    <t xml:space="preserve">Jun</t>
  </si>
  <si>
    <t xml:space="preserve">Jul</t>
  </si>
  <si>
    <t xml:space="preserve">Ago</t>
  </si>
  <si>
    <t xml:space="preserve">Set</t>
  </si>
  <si>
    <t xml:space="preserve">Out</t>
  </si>
  <si>
    <t xml:space="preserve">Nov</t>
  </si>
  <si>
    <t xml:space="preserve">Dez</t>
  </si>
  <si>
    <t xml:space="preserve">Total</t>
  </si>
  <si>
    <t xml:space="preserve">Gráfico</t>
  </si>
  <si>
    <t xml:space="preserve">Materia</t>
  </si>
  <si>
    <t xml:space="preserve">jan</t>
  </si>
  <si>
    <t xml:space="preserve">fev</t>
  </si>
  <si>
    <t xml:space="preserve">mar</t>
  </si>
  <si>
    <t xml:space="preserve">abr</t>
  </si>
  <si>
    <t xml:space="preserve">mai</t>
  </si>
  <si>
    <t xml:space="preserve">jun</t>
  </si>
  <si>
    <t xml:space="preserve">jul</t>
  </si>
  <si>
    <t xml:space="preserve">ago</t>
  </si>
  <si>
    <t xml:space="preserve">set</t>
  </si>
  <si>
    <t xml:space="preserve">out</t>
  </si>
  <si>
    <t xml:space="preserve">nov</t>
  </si>
  <si>
    <t xml:space="preserve">dez</t>
  </si>
  <si>
    <t xml:space="preserve">Total de horas</t>
  </si>
  <si>
    <t xml:space="preserve">PONTOS</t>
  </si>
  <si>
    <t xml:space="preserve">TOTAL</t>
  </si>
  <si>
    <t xml:space="preserve">Horas de estudo por dia:</t>
  </si>
  <si>
    <t xml:space="preserve">Hora</t>
  </si>
  <si>
    <t xml:space="preserve">Segunda-feira</t>
  </si>
  <si>
    <t xml:space="preserve">Terça-feira</t>
  </si>
  <si>
    <t xml:space="preserve">Quarta-feira</t>
  </si>
  <si>
    <t xml:space="preserve">Quinta-feira</t>
  </si>
  <si>
    <t xml:space="preserve">Sexta-feira</t>
  </si>
  <si>
    <t xml:space="preserve">Sábado</t>
  </si>
  <si>
    <t xml:space="preserve">Domingo</t>
  </si>
  <si>
    <t xml:space="preserve">Total de Tempo na Semana</t>
  </si>
  <si>
    <t xml:space="preserve">06:00 às 06:30</t>
  </si>
  <si>
    <t xml:space="preserve">Dormir</t>
  </si>
  <si>
    <t xml:space="preserve">06:30 às 07:00</t>
  </si>
  <si>
    <t xml:space="preserve">Banho</t>
  </si>
  <si>
    <t xml:space="preserve">07:00 às 07:30</t>
  </si>
  <si>
    <t xml:space="preserve">Café da manhã</t>
  </si>
  <si>
    <t xml:space="preserve">07:30 às 08:00</t>
  </si>
  <si>
    <t xml:space="preserve">Estudar</t>
  </si>
  <si>
    <t xml:space="preserve">Curso</t>
  </si>
  <si>
    <t xml:space="preserve">08:00 às 08:30</t>
  </si>
  <si>
    <t xml:space="preserve">Quantidade de Ciclos</t>
  </si>
  <si>
    <t xml:space="preserve">08:30 às 09:00</t>
  </si>
  <si>
    <t xml:space="preserve">09:00 às 09:30</t>
  </si>
  <si>
    <t xml:space="preserve">09:30 às 10:00</t>
  </si>
  <si>
    <t xml:space="preserve">10:00 às 10:30</t>
  </si>
  <si>
    <t xml:space="preserve">10:30 às 11:00</t>
  </si>
  <si>
    <t xml:space="preserve">11:00 às 11:30</t>
  </si>
  <si>
    <t xml:space="preserve">11:30 às 12:00</t>
  </si>
  <si>
    <t xml:space="preserve">12:00 às 12:30</t>
  </si>
  <si>
    <t xml:space="preserve">12:30 às 13:00</t>
  </si>
  <si>
    <t xml:space="preserve">13:00 às 13:30</t>
  </si>
  <si>
    <t xml:space="preserve">13:30 às 14:00</t>
  </si>
  <si>
    <t xml:space="preserve">14:00 às 14:30</t>
  </si>
  <si>
    <t xml:space="preserve">14:30 às 15:00</t>
  </si>
  <si>
    <t xml:space="preserve">15:00 às 15:30</t>
  </si>
  <si>
    <t xml:space="preserve">15:30 às 16:00</t>
  </si>
  <si>
    <t xml:space="preserve">16:00 às 16:30</t>
  </si>
  <si>
    <t xml:space="preserve">16:30 às 17:00</t>
  </si>
  <si>
    <t xml:space="preserve">17:00 às 17:30</t>
  </si>
  <si>
    <t xml:space="preserve">17:30 às 18:00</t>
  </si>
  <si>
    <t xml:space="preserve">18:00 às 18:30</t>
  </si>
  <si>
    <t xml:space="preserve">18:30 às 19:00</t>
  </si>
  <si>
    <t xml:space="preserve">19:00 às 19:30</t>
  </si>
  <si>
    <t xml:space="preserve">19:30 às 20:00</t>
  </si>
  <si>
    <t xml:space="preserve">20:00 às 20:30</t>
  </si>
  <si>
    <t xml:space="preserve">20:30 às 21:00</t>
  </si>
  <si>
    <t xml:space="preserve">21:00 às 21:30</t>
  </si>
  <si>
    <t xml:space="preserve">21:30 às 22:00</t>
  </si>
  <si>
    <t xml:space="preserve">22:00 às 22:30</t>
  </si>
  <si>
    <t xml:space="preserve">22:30 às 23:00</t>
  </si>
  <si>
    <t xml:space="preserve">23:00 às 23:30</t>
  </si>
  <si>
    <t xml:space="preserve">23:30 às 00:00</t>
  </si>
  <si>
    <t xml:space="preserve">00:00 às 00:30</t>
  </si>
  <si>
    <t xml:space="preserve">00:30 às 01:00</t>
  </si>
  <si>
    <t xml:space="preserve">01:00 às 01:30</t>
  </si>
  <si>
    <t xml:space="preserve">01:30 às 02:00</t>
  </si>
  <si>
    <t xml:space="preserve">02:00 às 02:30</t>
  </si>
  <si>
    <t xml:space="preserve">02:30 às 03:00</t>
  </si>
  <si>
    <t xml:space="preserve">03:00 às 03:30</t>
  </si>
  <si>
    <t xml:space="preserve">03:30 às 04:00</t>
  </si>
  <si>
    <t xml:space="preserve">04:00 às 04:30</t>
  </si>
  <si>
    <t xml:space="preserve">04:30 às 05:00</t>
  </si>
  <si>
    <t xml:space="preserve">05:00 às 05:30</t>
  </si>
  <si>
    <t xml:space="preserve">05:30 às 06:00</t>
  </si>
  <si>
    <t xml:space="preserve">Meta de estudo</t>
  </si>
  <si>
    <t xml:space="preserve">Aproveitamento</t>
  </si>
  <si>
    <t xml:space="preserve">Matématica</t>
  </si>
  <si>
    <t xml:space="preserve">2 horas por dia 2 vezes na semana</t>
  </si>
  <si>
    <t xml:space="preserve">Português</t>
  </si>
  <si>
    <t xml:space="preserve">Estudar 1,5 horas 2 vezes na semana</t>
  </si>
  <si>
    <t xml:space="preserve">Direito constitucional</t>
  </si>
  <si>
    <t xml:space="preserve">Estudar 2 horas por dia 2 vezes na semana</t>
  </si>
  <si>
    <t xml:space="preserve">Direito penal</t>
  </si>
  <si>
    <t xml:space="preserve">Especificas</t>
  </si>
  <si>
    <t xml:space="preserve">Total de Horas Estudadas</t>
  </si>
  <si>
    <t xml:space="preserve">Matéria</t>
  </si>
  <si>
    <t xml:space="preserve">Progresso</t>
  </si>
  <si>
    <t xml:space="preserve">Sim</t>
  </si>
  <si>
    <t xml:space="preserve">Ciclo de Estudos</t>
  </si>
  <si>
    <t xml:space="preserve">Edital </t>
  </si>
  <si>
    <t xml:space="preserve">Data da Prova</t>
  </si>
  <si>
    <t xml:space="preserve">Faltam</t>
  </si>
  <si>
    <t xml:space="preserve">Matéria:</t>
  </si>
  <si>
    <t xml:space="preserve">Quantidade de Matérias</t>
  </si>
  <si>
    <t xml:space="preserve">Total de Ciclos</t>
  </si>
  <si>
    <t xml:space="preserve">Total de Horas Estudada no Ano</t>
  </si>
  <si>
    <t xml:space="preserve">Edital</t>
  </si>
  <si>
    <t xml:space="preserve">Nivel</t>
  </si>
  <si>
    <t xml:space="preserve">Tempo</t>
  </si>
  <si>
    <t xml:space="preserve">De 15 em 15 min</t>
  </si>
  <si>
    <t xml:space="preserve">Não</t>
  </si>
  <si>
    <t xml:space="preserve">De 30 em 30 hora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</si>
</sst>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D/M/YYYY"/>
    <numFmt numFmtId="166" formatCode="0%"/>
    <numFmt numFmtId="167" formatCode="0"/>
    <numFmt numFmtId="168" formatCode="0.0"/>
    <numFmt numFmtId="169" formatCode="[H]:MM:SS"/>
    <numFmt numFmtId="170" formatCode="&quot;R$ &quot;#,##0.00"/>
    <numFmt numFmtId="171" formatCode="H:MM;@"/>
    <numFmt numFmtId="172" formatCode="0.00"/>
    <numFmt numFmtId="173" formatCode="[H]:MM"/>
    <numFmt numFmtId="174" formatCode="HH:MM"/>
    <numFmt numFmtId="175" formatCode="D\-MMM;@"/>
    <numFmt numFmtId="176" formatCode="DDDD&quot;, &quot;MMMM\ DD&quot;, &quot;YYYY"/>
  </numFmts>
  <fonts count="7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333333"/>
      <name val="Calibri"/>
      <family val="2"/>
      <charset val="1"/>
    </font>
    <font>
      <i val="true"/>
      <sz val="10"/>
      <color rgb="FF808080"/>
      <name val="Calibri"/>
      <family val="2"/>
      <charset val="1"/>
    </font>
    <font>
      <sz val="10"/>
      <color rgb="FF006600"/>
      <name val="Calibri"/>
      <family val="2"/>
      <charset val="1"/>
    </font>
    <font>
      <sz val="10"/>
      <color rgb="FF996600"/>
      <name val="Calibri"/>
      <family val="2"/>
      <charset val="1"/>
    </font>
    <font>
      <sz val="10"/>
      <color rgb="FFCC0000"/>
      <name val="Calibri"/>
      <family val="2"/>
      <charset val="1"/>
    </font>
    <font>
      <b val="true"/>
      <sz val="10"/>
      <color rgb="FFFFFFFF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FFFFFF"/>
      <name val="Calibri"/>
      <family val="2"/>
      <charset val="1"/>
    </font>
    <font>
      <b val="true"/>
      <sz val="14"/>
      <color rgb="FFFFFFFF"/>
      <name val="Calibri"/>
      <family val="2"/>
      <charset val="1"/>
    </font>
    <font>
      <b val="true"/>
      <sz val="18"/>
      <color rgb="FFFFFFFF"/>
      <name val="Calibri"/>
      <family val="2"/>
      <charset val="1"/>
    </font>
    <font>
      <sz val="8"/>
      <color rgb="FFFFFFFF"/>
      <name val="Calibri"/>
      <family val="2"/>
      <charset val="1"/>
    </font>
    <font>
      <b val="true"/>
      <sz val="12"/>
      <color rgb="FFFFFFFF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color rgb="FFFFFFFF"/>
      <name val="Calibri"/>
      <family val="2"/>
      <charset val="1"/>
    </font>
    <font>
      <b val="true"/>
      <sz val="14"/>
      <color rgb="FFFFFFFF"/>
      <name val="Comic Sans MS"/>
      <family val="4"/>
      <charset val="1"/>
    </font>
    <font>
      <b val="true"/>
      <sz val="12"/>
      <color rgb="FFFFFFFF"/>
      <name val="Comic Sans MS"/>
      <family val="4"/>
      <charset val="1"/>
    </font>
    <font>
      <b val="true"/>
      <sz val="11"/>
      <color rgb="FF000000"/>
      <name val="Calibri"/>
      <family val="2"/>
      <charset val="1"/>
    </font>
    <font>
      <b val="true"/>
      <sz val="11"/>
      <color rgb="FF000000"/>
      <name val="Comic Sans MS"/>
      <family val="4"/>
      <charset val="1"/>
    </font>
    <font>
      <b val="true"/>
      <sz val="9"/>
      <color rgb="FF000000"/>
      <name val="Comic Sans MS"/>
      <family val="4"/>
      <charset val="1"/>
    </font>
    <font>
      <b val="true"/>
      <sz val="8"/>
      <color rgb="FF000000"/>
      <name val="Comic Sans MS"/>
      <family val="4"/>
      <charset val="1"/>
    </font>
    <font>
      <b val="true"/>
      <sz val="12"/>
      <color rgb="FF000000"/>
      <name val="Comic Sans MS"/>
      <family val="4"/>
      <charset val="1"/>
    </font>
    <font>
      <b val="true"/>
      <sz val="11"/>
      <color rgb="FF44546A"/>
      <name val="Calibri"/>
      <family val="2"/>
      <charset val="1"/>
    </font>
    <font>
      <sz val="9"/>
      <color rgb="FF00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rgb="FFFFFFFF"/>
      <name val="Calibri"/>
      <family val="0"/>
    </font>
    <font>
      <sz val="11"/>
      <color rgb="FFFFFFFF"/>
      <name val="Calibri"/>
      <family val="0"/>
    </font>
    <font>
      <b val="true"/>
      <sz val="12"/>
      <color rgb="FF000000"/>
      <name val="Calibri"/>
      <family val="2"/>
      <charset val="1"/>
    </font>
    <font>
      <b val="true"/>
      <sz val="12"/>
      <color rgb="FF3B3838"/>
      <name val="Calibri"/>
      <family val="2"/>
      <charset val="1"/>
    </font>
    <font>
      <b val="true"/>
      <sz val="16"/>
      <color rgb="FFFFFFFF"/>
      <name val="Calibri"/>
      <family val="2"/>
      <charset val="1"/>
    </font>
    <font>
      <b val="true"/>
      <sz val="11"/>
      <color rgb="FF1F4E79"/>
      <name val="Calibri"/>
      <family val="2"/>
      <charset val="1"/>
    </font>
    <font>
      <b val="true"/>
      <sz val="14"/>
      <color rgb="FFFFFFFF"/>
      <name val="Calibri"/>
      <family val="0"/>
    </font>
    <font>
      <sz val="11"/>
      <color rgb="FF3B3838"/>
      <name val="Calibri"/>
      <family val="2"/>
      <charset val="1"/>
    </font>
    <font>
      <sz val="9"/>
      <color rgb="FFFFFFFF"/>
      <name val="Calibri"/>
      <family val="2"/>
      <charset val="1"/>
    </font>
    <font>
      <sz val="9"/>
      <color rgb="FF3B3838"/>
      <name val="Arial"/>
      <family val="2"/>
      <charset val="1"/>
    </font>
    <font>
      <sz val="9"/>
      <color rgb="FF000000"/>
      <name val="Arial"/>
      <family val="2"/>
      <charset val="1"/>
    </font>
    <font>
      <b val="true"/>
      <sz val="26"/>
      <color rgb="FF3B3838"/>
      <name val="Microsoft YaHei UI"/>
      <family val="2"/>
      <charset val="1"/>
    </font>
    <font>
      <b val="true"/>
      <sz val="28"/>
      <name val="Calibri"/>
      <family val="2"/>
      <charset val="1"/>
    </font>
    <font>
      <b val="true"/>
      <sz val="28"/>
      <color rgb="FFFFFFFF"/>
      <name val="Calibri"/>
      <family val="2"/>
      <charset val="1"/>
    </font>
    <font>
      <sz val="10"/>
      <color rgb="FFFFFFFF"/>
      <name val="Arial"/>
      <family val="2"/>
      <charset val="1"/>
    </font>
    <font>
      <sz val="9"/>
      <name val="Arial"/>
      <family val="2"/>
      <charset val="1"/>
    </font>
    <font>
      <b val="true"/>
      <sz val="18"/>
      <color rgb="FF404040"/>
      <name val="Calibri"/>
      <family val="2"/>
    </font>
    <font>
      <b val="true"/>
      <sz val="16"/>
      <color rgb="FF595959"/>
      <name val="Calibri"/>
      <family val="2"/>
    </font>
    <font>
      <sz val="9"/>
      <color rgb="FF404040"/>
      <name val="Calibri"/>
      <family val="2"/>
    </font>
    <font>
      <sz val="9"/>
      <color rgb="FF595959"/>
      <name val="Calibri"/>
      <family val="2"/>
    </font>
    <font>
      <sz val="10"/>
      <color rgb="FF000000"/>
      <name val="Calibri"/>
      <family val="2"/>
    </font>
    <font>
      <b val="true"/>
      <sz val="12"/>
      <color rgb="FFFFFFFF"/>
      <name val="Calibri"/>
      <family val="0"/>
    </font>
    <font>
      <sz val="11"/>
      <color rgb="FF1F4E79"/>
      <name val="Calibri"/>
      <family val="2"/>
      <charset val="1"/>
    </font>
    <font>
      <b val="true"/>
      <sz val="18"/>
      <color rgb="FF000000"/>
      <name val="Calibri"/>
      <family val="2"/>
      <charset val="1"/>
    </font>
    <font>
      <sz val="12"/>
      <color rgb="FF44546A"/>
      <name val="Calibri"/>
      <family val="0"/>
    </font>
    <font>
      <sz val="12"/>
      <color rgb="FFED7D31"/>
      <name val="Calibri"/>
      <family val="0"/>
    </font>
    <font>
      <b val="true"/>
      <sz val="16"/>
      <color rgb="FF000000"/>
      <name val="Calibri"/>
      <family val="2"/>
      <charset val="1"/>
    </font>
    <font>
      <b val="true"/>
      <sz val="10"/>
      <color rgb="FFFFFFFF"/>
      <name val="Comic Sans MS"/>
      <family val="4"/>
      <charset val="1"/>
    </font>
    <font>
      <b val="true"/>
      <sz val="9"/>
      <color rgb="FFFFFFFF"/>
      <name val="Calibri"/>
      <family val="2"/>
      <charset val="1"/>
    </font>
    <font>
      <b val="true"/>
      <sz val="11"/>
      <color rgb="FFFFFFFF"/>
      <name val="Comic Sans MS"/>
      <family val="4"/>
      <charset val="1"/>
    </font>
    <font>
      <b val="true"/>
      <sz val="9"/>
      <color rgb="FFFFFFFF"/>
      <name val="Comic Sans MS"/>
      <family val="4"/>
      <charset val="1"/>
    </font>
    <font>
      <sz val="12"/>
      <color rgb="FFFFFFFF"/>
      <name val="Calibri"/>
      <family val="0"/>
    </font>
    <font>
      <sz val="11"/>
      <color rgb="FF000000"/>
      <name val="Arial"/>
      <family val="2"/>
      <charset val="1"/>
    </font>
    <font>
      <b val="true"/>
      <sz val="22"/>
      <color rgb="FFFFFFFF"/>
      <name val="Calibri"/>
      <family val="2"/>
      <charset val="1"/>
    </font>
    <font>
      <b val="true"/>
      <sz val="10"/>
      <color rgb="FFFFFFFF"/>
      <name val="Calibri"/>
      <family val="2"/>
    </font>
    <font>
      <sz val="16"/>
      <color rgb="FF595959"/>
      <name val="Calibri Light"/>
      <family val="2"/>
    </font>
    <font>
      <sz val="14"/>
      <color rgb="FF595959"/>
      <name val="Calibri"/>
      <family val="2"/>
    </font>
    <font>
      <sz val="9"/>
      <color rgb="FFFFFFFF"/>
      <name val="Calibri"/>
      <family val="2"/>
    </font>
    <font>
      <b val="true"/>
      <sz val="16"/>
      <color rgb="FF44546A"/>
      <name val="Calibri"/>
      <family val="2"/>
    </font>
    <font>
      <sz val="9"/>
      <color rgb="FF44546A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CC"/>
        <bgColor rgb="FFFFFFFF"/>
      </patternFill>
    </fill>
    <fill>
      <patternFill patternType="solid">
        <fgColor rgb="FFCCFFCC"/>
        <bgColor rgb="FFC6EFCE"/>
      </patternFill>
    </fill>
    <fill>
      <patternFill patternType="solid">
        <fgColor rgb="FFFFCCCC"/>
        <bgColor rgb="FFFFC7CE"/>
      </patternFill>
    </fill>
    <fill>
      <patternFill patternType="solid">
        <fgColor rgb="FFCC0000"/>
        <bgColor rgb="FF9C0006"/>
      </patternFill>
    </fill>
    <fill>
      <patternFill patternType="solid">
        <fgColor rgb="FF000000"/>
        <bgColor rgb="FF000080"/>
      </patternFill>
    </fill>
    <fill>
      <patternFill patternType="solid">
        <fgColor rgb="FF808080"/>
        <bgColor rgb="FF7F7F7F"/>
      </patternFill>
    </fill>
    <fill>
      <patternFill patternType="solid">
        <fgColor rgb="FFDDDDDD"/>
        <bgColor rgb="FFD9D9D9"/>
      </patternFill>
    </fill>
    <fill>
      <patternFill patternType="solid">
        <fgColor rgb="FFE7E6E6"/>
        <bgColor rgb="FFEDEDED"/>
      </patternFill>
    </fill>
    <fill>
      <patternFill patternType="solid">
        <fgColor rgb="FF2E75B6"/>
        <bgColor rgb="FF2784C3"/>
      </patternFill>
    </fill>
    <fill>
      <patternFill patternType="solid">
        <fgColor rgb="FFAFABAB"/>
        <bgColor rgb="FFA5A5A5"/>
      </patternFill>
    </fill>
    <fill>
      <patternFill patternType="solid">
        <fgColor rgb="FFFFFFFF"/>
        <bgColor rgb="FFF2F2F2"/>
      </patternFill>
    </fill>
    <fill>
      <patternFill patternType="solid">
        <fgColor rgb="FF1F4E79"/>
        <bgColor rgb="FF264478"/>
      </patternFill>
    </fill>
    <fill>
      <patternFill patternType="solid">
        <fgColor rgb="FFD0CECE"/>
        <bgColor rgb="FFD9D9D9"/>
      </patternFill>
    </fill>
    <fill>
      <patternFill patternType="solid">
        <fgColor rgb="FFEDEDED"/>
        <bgColor rgb="FFF2F2F2"/>
      </patternFill>
    </fill>
    <fill>
      <patternFill patternType="solid">
        <fgColor rgb="FFA9D18E"/>
        <bgColor rgb="FFBFBFBF"/>
      </patternFill>
    </fill>
    <fill>
      <patternFill patternType="solid">
        <fgColor rgb="FF2784C3"/>
        <bgColor rgb="FF2E75B6"/>
      </patternFill>
    </fill>
    <fill>
      <patternFill patternType="solid">
        <fgColor rgb="FF5B9BD5"/>
        <bgColor rgb="FF2784C3"/>
      </patternFill>
    </fill>
    <fill>
      <patternFill patternType="solid">
        <fgColor rgb="FFBFBFBF"/>
        <bgColor rgb="FFD0CECE"/>
      </patternFill>
    </fill>
    <fill>
      <patternFill patternType="solid">
        <fgColor rgb="FFF2F2F2"/>
        <bgColor rgb="FFEDEDED"/>
      </patternFill>
    </fill>
    <fill>
      <patternFill patternType="solid">
        <fgColor rgb="FF7F7F7F"/>
        <bgColor rgb="FF808080"/>
      </patternFill>
    </fill>
    <fill>
      <patternFill patternType="solid">
        <fgColor rgb="FFDEEBF7"/>
        <bgColor rgb="FFE7E6E6"/>
      </patternFill>
    </fill>
    <fill>
      <patternFill patternType="solid">
        <fgColor rgb="FF00B050"/>
        <bgColor rgb="FF2784C3"/>
      </patternFill>
    </fill>
    <fill>
      <patternFill patternType="solid">
        <fgColor rgb="FFE2F0D9"/>
        <bgColor rgb="FFE7E6E6"/>
      </patternFill>
    </fill>
    <fill>
      <patternFill patternType="solid">
        <fgColor rgb="FFD9D9D9"/>
        <bgColor rgb="FFDDDDDD"/>
      </patternFill>
    </fill>
    <fill>
      <patternFill patternType="solid">
        <fgColor rgb="FFED7D31"/>
        <bgColor rgb="FF997300"/>
      </patternFill>
    </fill>
  </fills>
  <borders count="55">
    <border diagonalUp="false" diagonalDown="false">
      <left/>
      <right/>
      <top/>
      <bottom/>
      <diagonal/>
    </border>
    <border diagonalUp="false" diagonalDown="false"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 diagonalUp="false" diagonalDown="false">
      <left/>
      <right/>
      <top/>
      <bottom style="thin">
        <color rgb="FF5B9BD5"/>
      </bottom>
      <diagonal/>
    </border>
    <border diagonalUp="false" diagonalDown="false">
      <left style="medium">
        <color rgb="FFFFFFFF"/>
      </left>
      <right style="medium">
        <color rgb="FFFFFFFF"/>
      </right>
      <top/>
      <bottom/>
      <diagonal/>
    </border>
    <border diagonalUp="false" diagonalDown="false">
      <left style="medium">
        <color rgb="FFFFFFFF"/>
      </left>
      <right/>
      <top style="thin">
        <color rgb="FFFFFFFF"/>
      </top>
      <bottom style="thin">
        <color rgb="FFFFFFFF"/>
      </bottom>
      <diagonal/>
    </border>
    <border diagonalUp="false" diagonalDown="false">
      <left/>
      <right/>
      <top style="thin">
        <color rgb="FFFFFFFF"/>
      </top>
      <bottom style="thin">
        <color rgb="FFFFFFFF"/>
      </bottom>
      <diagonal/>
    </border>
    <border diagonalUp="false" diagonalDown="false">
      <left/>
      <right/>
      <top style="thin">
        <color rgb="FFFFFFFF"/>
      </top>
      <bottom style="dashed">
        <color rgb="FFFFFFFF"/>
      </bottom>
      <diagonal/>
    </border>
    <border diagonalUp="false" diagonalDown="false">
      <left/>
      <right style="thin">
        <color rgb="FFFFFFFF"/>
      </right>
      <top style="thin">
        <color rgb="FFFFFFFF"/>
      </top>
      <bottom style="dashed">
        <color rgb="FFFFFFFF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/>
      <right/>
      <top style="thin">
        <color rgb="FFFFFFFF"/>
      </top>
      <bottom/>
      <diagonal/>
    </border>
    <border diagonalUp="false" diagonalDown="false">
      <left/>
      <right style="dashed">
        <color rgb="FFFFFFFF"/>
      </right>
      <top/>
      <bottom/>
      <diagonal/>
    </border>
    <border diagonalUp="false" diagonalDown="false"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 diagonalUp="false" diagonalDown="false">
      <left style="dashed">
        <color rgb="FFFFFFFF"/>
      </left>
      <right style="dashed">
        <color rgb="FFFFFFFF"/>
      </right>
      <top style="thin">
        <color rgb="FFFFFFFF"/>
      </top>
      <bottom/>
      <diagonal/>
    </border>
    <border diagonalUp="false" diagonalDown="false">
      <left style="dashed">
        <color rgb="FFFFFFFF"/>
      </left>
      <right/>
      <top style="thin">
        <color rgb="FFFFFFFF"/>
      </top>
      <bottom/>
      <diagonal/>
    </border>
    <border diagonalUp="false" diagonalDown="false">
      <left style="dashed">
        <color rgb="FFFFFFFF"/>
      </left>
      <right style="dashed">
        <color rgb="FFFFFFFF"/>
      </right>
      <top/>
      <bottom/>
      <diagonal/>
    </border>
    <border diagonalUp="false" diagonalDown="false">
      <left style="dashed">
        <color rgb="FFBFBFBF"/>
      </left>
      <right/>
      <top/>
      <bottom/>
      <diagonal/>
    </border>
    <border diagonalUp="false" diagonalDown="false">
      <left/>
      <right style="dashed">
        <color rgb="FFD9D9D9"/>
      </right>
      <top/>
      <bottom/>
      <diagonal/>
    </border>
    <border diagonalUp="false" diagonalDown="false">
      <left style="dashed">
        <color rgb="FFBFBFBF"/>
      </left>
      <right style="dashed">
        <color rgb="FFBFBFBF"/>
      </right>
      <top style="dashed">
        <color rgb="FFBFBFBF"/>
      </top>
      <bottom style="dashed">
        <color rgb="FFBFBFBF"/>
      </bottom>
      <diagonal/>
    </border>
    <border diagonalUp="false" diagonalDown="false">
      <left style="dashed">
        <color rgb="FFD9D9D9"/>
      </left>
      <right style="dashed">
        <color rgb="FFD9D9D9"/>
      </right>
      <top/>
      <bottom/>
      <diagonal/>
    </border>
    <border diagonalUp="false" diagonalDown="false">
      <left style="dashed">
        <color rgb="FFD9D9D9"/>
      </left>
      <right style="dashed">
        <color rgb="FFD9D9D9"/>
      </right>
      <top style="dashed">
        <color rgb="FFD9D9D9"/>
      </top>
      <bottom style="dashed">
        <color rgb="FFD9D9D9"/>
      </bottom>
      <diagonal/>
    </border>
    <border diagonalUp="false" diagonalDown="false">
      <left/>
      <right/>
      <top style="dashed">
        <color rgb="FFD9D9D9"/>
      </top>
      <bottom style="dashed">
        <color rgb="FFD9D9D9"/>
      </bottom>
      <diagonal/>
    </border>
    <border diagonalUp="false" diagonalDown="false">
      <left/>
      <right/>
      <top style="dashed">
        <color rgb="FFBFBFBF"/>
      </top>
      <bottom style="dashed">
        <color rgb="FFBFBFBF"/>
      </bottom>
      <diagonal/>
    </border>
    <border diagonalUp="false" diagonalDown="false"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 diagonalUp="false" diagonalDown="false">
      <left/>
      <right style="dashed">
        <color rgb="FFBFBFBF"/>
      </right>
      <top style="dashed">
        <color rgb="FFBFBFBF"/>
      </top>
      <bottom style="dashed">
        <color rgb="FFBFBFBF"/>
      </bottom>
      <diagonal/>
    </border>
    <border diagonalUp="false" diagonalDown="false">
      <left style="dashed">
        <color rgb="FFBFBFBF"/>
      </left>
      <right style="dashed">
        <color rgb="FFBFBFBF"/>
      </right>
      <top/>
      <bottom style="dashed">
        <color rgb="FFBFBFBF"/>
      </bottom>
      <diagonal/>
    </border>
    <border diagonalUp="false" diagonalDown="false">
      <left style="dashed">
        <color rgb="FFD9D9D9"/>
      </left>
      <right style="dashed">
        <color rgb="FFBFBFBF"/>
      </right>
      <top/>
      <bottom style="dashed">
        <color rgb="FFD9D9D9"/>
      </bottom>
      <diagonal/>
    </border>
    <border diagonalUp="false" diagonalDown="false"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 diagonalUp="false" diagonalDown="false">
      <left style="thin">
        <color rgb="FFD9D9D9"/>
      </left>
      <right/>
      <top style="thin">
        <color rgb="FFD9D9D9"/>
      </top>
      <bottom/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thin">
        <color rgb="FFD9D9D9"/>
      </left>
      <right/>
      <top/>
      <bottom style="thin">
        <color rgb="FFD9D9D9"/>
      </bottom>
      <diagonal/>
    </border>
    <border diagonalUp="false" diagonalDown="false">
      <left/>
      <right/>
      <top style="thin">
        <color rgb="FFD9D9D9"/>
      </top>
      <bottom style="thin">
        <color rgb="FFD9D9D9"/>
      </bottom>
      <diagonal/>
    </border>
    <border diagonalUp="false" diagonalDown="false"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/>
      <top/>
      <bottom style="dashed">
        <color rgb="FFBFBFBF"/>
      </bottom>
      <diagonal/>
    </border>
    <border diagonalUp="false" diagonalDown="false">
      <left/>
      <right/>
      <top/>
      <bottom style="medium">
        <color rgb="FFFFFFFF"/>
      </bottom>
      <diagonal/>
    </border>
    <border diagonalUp="false" diagonalDown="false">
      <left/>
      <right/>
      <top style="medium">
        <color rgb="FFFFFFFF"/>
      </top>
      <bottom style="medium">
        <color rgb="FFFFFFFF"/>
      </bottom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>
        <color rgb="FFBFBFBF"/>
      </left>
      <right style="thin">
        <color rgb="FFBFBFBF"/>
      </right>
      <top style="thin">
        <color rgb="FFBFBFBF"/>
      </top>
      <bottom/>
      <diagonal/>
    </border>
    <border diagonalUp="false" diagonalDown="false"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 diagonalUp="false" diagonalDown="false">
      <left/>
      <right style="thin">
        <color rgb="FFBFBFBF"/>
      </right>
      <top style="thin">
        <color rgb="FFBFBFBF"/>
      </top>
      <bottom style="thin">
        <color rgb="FFBFBFBF"/>
      </bottom>
      <diagonal/>
    </border>
    <border diagonalUp="false" diagonalDown="false">
      <left style="dashed">
        <color rgb="FF808080"/>
      </left>
      <right style="thin">
        <color rgb="FF808080"/>
      </right>
      <top style="dashed">
        <color rgb="FF808080"/>
      </top>
      <bottom style="dashed">
        <color rgb="FF808080"/>
      </bottom>
      <diagonal/>
    </border>
    <border diagonalUp="false" diagonalDown="false">
      <left/>
      <right style="dashed">
        <color rgb="FF808080"/>
      </right>
      <top/>
      <bottom style="dashed">
        <color rgb="FF808080"/>
      </bottom>
      <diagonal/>
    </border>
    <border diagonalUp="false" diagonalDown="false">
      <left style="dashed">
        <color rgb="FF808080"/>
      </left>
      <right style="thin">
        <color rgb="FF808080"/>
      </right>
      <top/>
      <bottom style="dashed">
        <color rgb="FF808080"/>
      </bottom>
      <diagonal/>
    </border>
    <border diagonalUp="false" diagonalDown="false">
      <left/>
      <right style="dashed">
        <color rgb="FF808080"/>
      </right>
      <top style="dashed">
        <color rgb="FF808080"/>
      </top>
      <bottom style="dashed">
        <color rgb="FF808080"/>
      </bottom>
      <diagonal/>
    </border>
    <border diagonalUp="false" diagonalDown="false">
      <left style="dashed">
        <color rgb="FF808080"/>
      </left>
      <right style="thin">
        <color rgb="FF808080"/>
      </right>
      <top style="thin">
        <color rgb="FF808080"/>
      </top>
      <bottom style="dashed">
        <color rgb="FF808080"/>
      </bottom>
      <diagonal/>
    </border>
    <border diagonalUp="false" diagonalDown="false">
      <left/>
      <right style="dashed">
        <color rgb="FF808080"/>
      </right>
      <top style="dashed">
        <color rgb="FF808080"/>
      </top>
      <bottom style="thin">
        <color rgb="FF808080"/>
      </bottom>
      <diagonal/>
    </border>
    <border diagonalUp="false" diagonalDown="false">
      <left style="dashed">
        <color rgb="FF808080"/>
      </left>
      <right style="thin">
        <color rgb="FF808080"/>
      </right>
      <top style="dashed">
        <color rgb="FF808080"/>
      </top>
      <bottom style="thin">
        <color rgb="FF808080"/>
      </bottom>
      <diagonal/>
    </border>
    <border diagonalUp="false" diagonalDown="false">
      <left/>
      <right style="thick">
        <color rgb="FFFFFFFF"/>
      </right>
      <top/>
      <bottom style="thick">
        <color rgb="FFFFFFFF"/>
      </bottom>
      <diagonal/>
    </border>
    <border diagonalUp="false" diagonalDown="false">
      <left/>
      <right/>
      <top/>
      <bottom style="thick">
        <color rgb="FFFFFFFF"/>
      </bottom>
      <diagonal/>
    </border>
    <border diagonalUp="false" diagonalDown="false"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 diagonalUp="false" diagonalDown="false">
      <left/>
      <right style="thin">
        <color rgb="FF808080"/>
      </right>
      <top/>
      <bottom style="thin">
        <color rgb="FF808080"/>
      </bottom>
      <diagonal/>
    </border>
    <border diagonalUp="false" diagonalDown="false">
      <left style="thin">
        <color rgb="FF808080"/>
      </left>
      <right style="thin">
        <color rgb="FF808080"/>
      </right>
      <top/>
      <bottom style="thin">
        <color rgb="FF808080"/>
      </bottom>
      <diagonal/>
    </border>
    <border diagonalUp="false" diagonalDown="false">
      <left style="dashed">
        <color rgb="FF808080"/>
      </left>
      <right style="dashed">
        <color rgb="FF808080"/>
      </right>
      <top/>
      <bottom style="dashed">
        <color rgb="FF808080"/>
      </bottom>
      <diagonal/>
    </border>
    <border diagonalUp="false" diagonalDown="false">
      <left style="medium">
        <color rgb="FFFFFFFF"/>
      </left>
      <right/>
      <top/>
      <bottom/>
      <diagonal/>
    </border>
  </borders>
  <cellStyleXfs count="3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7" fillId="2" borderId="1" applyFont="true" applyBorder="true" applyAlignment="true" applyProtection="false">
      <alignment horizontal="general" vertical="bottom" textRotation="0" wrapText="false" indent="0" shrinkToFit="false"/>
    </xf>
    <xf numFmtId="164" fontId="8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9" fillId="3" borderId="0" applyFont="true" applyBorder="false" applyAlignment="true" applyProtection="false">
      <alignment horizontal="general" vertical="bottom" textRotation="0" wrapText="false" indent="0" shrinkToFit="false"/>
    </xf>
    <xf numFmtId="164" fontId="10" fillId="2" borderId="0" applyFont="true" applyBorder="false" applyAlignment="true" applyProtection="false">
      <alignment horizontal="general" vertical="bottom" textRotation="0" wrapText="false" indent="0" shrinkToFit="false"/>
    </xf>
    <xf numFmtId="164" fontId="11" fillId="4" borderId="0" applyFont="true" applyBorder="false" applyAlignment="true" applyProtection="false">
      <alignment horizontal="general" vertical="bottom" textRotation="0" wrapText="false" indent="0" shrinkToFit="false"/>
    </xf>
    <xf numFmtId="164" fontId="11" fillId="0" borderId="0" applyFont="true" applyBorder="false" applyAlignment="true" applyProtection="false">
      <alignment horizontal="general" vertical="bottom" textRotation="0" wrapText="false" indent="0" shrinkToFit="false"/>
    </xf>
    <xf numFmtId="164" fontId="12" fillId="5" borderId="0" applyFont="true" applyBorder="false" applyAlignment="true" applyProtection="false">
      <alignment horizontal="general" vertical="bottom" textRotation="0" wrapText="false" indent="0" shrinkToFit="false"/>
    </xf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4" fontId="14" fillId="6" borderId="0" applyFont="true" applyBorder="false" applyAlignment="true" applyProtection="false">
      <alignment horizontal="general" vertical="bottom" textRotation="0" wrapText="false" indent="0" shrinkToFit="false"/>
    </xf>
    <xf numFmtId="164" fontId="14" fillId="7" borderId="0" applyFont="true" applyBorder="false" applyAlignment="true" applyProtection="false">
      <alignment horizontal="general" vertical="bottom" textRotation="0" wrapText="false" indent="0" shrinkToFit="false"/>
    </xf>
    <xf numFmtId="164" fontId="13" fillId="8" borderId="0" applyFont="true" applyBorder="false" applyAlignment="true" applyProtection="false">
      <alignment horizontal="general" vertical="bottom" textRotation="0" wrapText="false" indent="0" shrinkToFit="false"/>
    </xf>
  </cellStyleXfs>
  <cellXfs count="26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9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5" fontId="0" fillId="9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2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11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16" fillId="11" borderId="4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6" fillId="11" borderId="4" xfId="19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6" fontId="16" fillId="12" borderId="5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1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7" fillId="13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5" fontId="18" fillId="13" borderId="6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19" fillId="13" borderId="6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19" fillId="13" borderId="7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7" fontId="18" fillId="13" borderId="8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0" fillId="13" borderId="9" xfId="19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6" fontId="20" fillId="13" borderId="9" xfId="19" applyFont="true" applyBorder="true" applyAlignment="true" applyProtection="true">
      <alignment horizontal="general" vertical="center" textRotation="0" wrapText="false" indent="0" shrinkToFit="false"/>
      <protection locked="false" hidden="false"/>
    </xf>
    <xf numFmtId="164" fontId="15" fillId="10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6" fillId="10" borderId="1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21" fillId="13" borderId="11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10" borderId="1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8" fillId="10" borderId="1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10" borderId="1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2" fillId="10" borderId="14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3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4" fillId="0" borderId="1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0" borderId="16" xfId="0" applyFont="true" applyBorder="true" applyAlignment="true" applyProtection="true">
      <alignment horizontal="general" vertical="center" textRotation="0" wrapText="true" indent="0" shrinkToFit="false"/>
      <protection locked="false" hidden="false"/>
    </xf>
    <xf numFmtId="164" fontId="23" fillId="0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1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7" fillId="0" borderId="1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5" fillId="0" borderId="18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0" borderId="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5" fillId="0" borderId="1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3" fillId="0" borderId="0" xfId="0" applyFont="tru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0" borderId="17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8" fillId="0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29" fillId="0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0" borderId="21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0" fillId="14" borderId="22" xfId="19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29" fillId="0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0" fillId="0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false" hidden="false"/>
    </xf>
    <xf numFmtId="166" fontId="0" fillId="0" borderId="23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0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0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4" borderId="22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9" borderId="17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9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9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9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9" borderId="23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0" fillId="9" borderId="22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9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0" fillId="9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5" fontId="0" fillId="1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15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0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7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8" fillId="0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29" fillId="0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0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5" fontId="29" fillId="0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0" fillId="0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17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5" borderId="17" xfId="0" applyFont="fals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15" borderId="2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15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5" borderId="19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6" fontId="0" fillId="15" borderId="23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6" fontId="0" fillId="15" borderId="22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29" fillId="15" borderId="2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5" fontId="30" fillId="15" borderId="17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9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5" fontId="0" fillId="9" borderId="0" xfId="0" applyFont="fals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0" fillId="9" borderId="0" xfId="0" applyFont="false" applyBorder="false" applyAlignment="true" applyProtection="true">
      <alignment horizontal="center" vertical="center" textRotation="0" wrapText="false" indent="0" shrinkToFit="false"/>
      <protection locked="false" hidden="false"/>
    </xf>
    <xf numFmtId="164" fontId="0" fillId="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9" borderId="17" xfId="0" applyFont="fals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8" fillId="9" borderId="2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29" fillId="9" borderId="1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9" borderId="19" xfId="0" applyFont="false" applyBorder="true" applyAlignment="true" applyProtection="true">
      <alignment horizontal="center" vertical="center" textRotation="0" wrapText="false" indent="0" shrinkToFit="false"/>
      <protection locked="false" hidden="false"/>
    </xf>
    <xf numFmtId="166" fontId="0" fillId="9" borderId="22" xfId="19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33" fillId="0" borderId="2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0" borderId="2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0" fillId="9" borderId="24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7" fontId="34" fillId="16" borderId="8" xfId="19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5" fillId="0" borderId="2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35" fillId="1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9" fillId="13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3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6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6" fillId="0" borderId="27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36" fillId="0" borderId="2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6" fillId="0" borderId="2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6" fillId="0" borderId="2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3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10" borderId="0" xfId="0" applyFont="false" applyBorder="true" applyAlignment="true" applyProtection="false">
      <alignment horizontal="right" vertical="center" textRotation="0" wrapText="true" indent="0" shrinkToFit="false"/>
      <protection locked="true" hidden="false"/>
    </xf>
    <xf numFmtId="164" fontId="0" fillId="1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8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4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4" fillId="0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3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9" fillId="10" borderId="31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0" fillId="12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1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39" fillId="10" borderId="3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5" fontId="41" fillId="12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4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5" fillId="1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41" fillId="12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9" fontId="43" fillId="12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0" fontId="40" fillId="12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38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1" fontId="44" fillId="12" borderId="0" xfId="0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19" fillId="12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10" borderId="2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0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9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5" fillId="11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0" borderId="3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2" fontId="46" fillId="0" borderId="33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46" fillId="0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8" fontId="46" fillId="9" borderId="34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5" fillId="11" borderId="2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6" fillId="0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8" fontId="46" fillId="9" borderId="35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6" fillId="12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73" fontId="46" fillId="12" borderId="2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5" fillId="11" borderId="2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6" fillId="9" borderId="3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6" fillId="9" borderId="3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6" fillId="9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46" fillId="9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6" fillId="15" borderId="3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6" fillId="15" borderId="33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3" fontId="46" fillId="15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46" fillId="15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2" fontId="46" fillId="15" borderId="2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8" fontId="0" fillId="0" borderId="0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0" fillId="0" borderId="0" xfId="1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7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17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0" fillId="18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8" borderId="3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8" borderId="3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32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19" borderId="3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1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0" fillId="1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3" fillId="2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2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21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9" fontId="0" fillId="22" borderId="2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0" borderId="3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9" fillId="10" borderId="39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9" fillId="2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1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9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19" fillId="7" borderId="2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0" fillId="12" borderId="40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9" fontId="54" fillId="24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54" fillId="24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9" borderId="40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1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18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8" fillId="18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20" fillId="1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4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3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4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35" fillId="23" borderId="4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7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8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8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9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19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3" borderId="5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1" fillId="0" borderId="5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9" fontId="0" fillId="0" borderId="52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3" fillId="12" borderId="5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5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1" fillId="9" borderId="5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9" fontId="0" fillId="9" borderId="52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3" fillId="9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3" fillId="9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60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61" fillId="10" borderId="4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3" fillId="0" borderId="5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1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9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1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3" fillId="1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33" fillId="1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33" fillId="19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16" fillId="19" borderId="5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5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3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8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6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1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4" fillId="18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64" fillId="26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64" fillId="2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6" fillId="13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0" fillId="1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22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Heading" xfId="20" builtinId="53" customBuiltin="true"/>
    <cellStyle name="Heading 1" xfId="21" builtinId="53" customBuiltin="true"/>
    <cellStyle name="Heading 2" xfId="22" builtinId="53" customBuiltin="true"/>
    <cellStyle name="Text" xfId="23" builtinId="53" customBuiltin="true"/>
    <cellStyle name="Note" xfId="24" builtinId="53" customBuiltin="true"/>
    <cellStyle name="Footnote" xfId="25" builtinId="53" customBuiltin="true"/>
    <cellStyle name="Status" xfId="26" builtinId="53" customBuiltin="true"/>
    <cellStyle name="Good" xfId="27" builtinId="53" customBuiltin="true"/>
    <cellStyle name="Neutral" xfId="28" builtinId="53" customBuiltin="true"/>
    <cellStyle name="Bad" xfId="29" builtinId="53" customBuiltin="true"/>
    <cellStyle name="Warning" xfId="30" builtinId="53" customBuiltin="true"/>
    <cellStyle name="Error" xfId="31" builtinId="53" customBuiltin="true"/>
    <cellStyle name="Accent" xfId="32" builtinId="53" customBuiltin="true"/>
    <cellStyle name="Accent 1" xfId="33" builtinId="53" customBuiltin="true"/>
    <cellStyle name="Accent 2" xfId="34" builtinId="53" customBuiltin="true"/>
    <cellStyle name="Accent 3" xfId="35" builtinId="53" customBuiltin="true"/>
  </cellStyles>
  <dxfs count="1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1F4E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E7E6E6"/>
      <rgbColor rgb="FFFF00FF"/>
      <rgbColor rgb="FFEDEDED"/>
      <rgbColor rgb="FF9C0006"/>
      <rgbColor rgb="FF006600"/>
      <rgbColor rgb="FF000080"/>
      <rgbColor rgb="FF997300"/>
      <rgbColor rgb="FF43682B"/>
      <rgbColor rgb="FF2784C3"/>
      <rgbColor rgb="FFBFBFBF"/>
      <rgbColor rgb="FF808080"/>
      <rgbColor rgb="FFA5A5A5"/>
      <rgbColor rgb="FF595959"/>
      <rgbColor rgb="FFFFFFCC"/>
      <rgbColor rgb="FFDEEBF7"/>
      <rgbColor rgb="FF44546A"/>
      <rgbColor rgb="FF7F7F7F"/>
      <rgbColor rgb="FF2E75B6"/>
      <rgbColor rgb="FFD0CECE"/>
      <rgbColor rgb="FF000080"/>
      <rgbColor rgb="FFFF00FF"/>
      <rgbColor rgb="FFDDDDDD"/>
      <rgbColor rgb="FFF2F2F2"/>
      <rgbColor rgb="FF800080"/>
      <rgbColor rgb="FFCC0000"/>
      <rgbColor rgb="FF255E91"/>
      <rgbColor rgb="FF0000FF"/>
      <rgbColor rgb="FFD9D9D9"/>
      <rgbColor rgb="FFC6EFCE"/>
      <rgbColor rgb="FFCCFFCC"/>
      <rgbColor rgb="FFE2F0D9"/>
      <rgbColor rgb="FFA9D18E"/>
      <rgbColor rgb="FFFFC7CE"/>
      <rgbColor rgb="FFAFABAB"/>
      <rgbColor rgb="FFFFCCCC"/>
      <rgbColor rgb="FF4472C4"/>
      <rgbColor rgb="FF5B9BD5"/>
      <rgbColor rgb="FF70AD47"/>
      <rgbColor rgb="FFFFC000"/>
      <rgbColor rgb="FF996600"/>
      <rgbColor rgb="FFED7D31"/>
      <rgbColor rgb="FF636363"/>
      <rgbColor rgb="FF8B8B8B"/>
      <rgbColor rgb="FF1F4E79"/>
      <rgbColor rgb="FF00B050"/>
      <rgbColor rgb="FF006100"/>
      <rgbColor rgb="FF3B3838"/>
      <rgbColor rgb="FF9E480E"/>
      <rgbColor rgb="FF404040"/>
      <rgbColor rgb="FF264478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worksheet" Target="worksheets/sheet8.xml"/><Relationship Id="rId11" Type="http://schemas.openxmlformats.org/officeDocument/2006/relationships/worksheet" Target="worksheets/sheet9.xml"/><Relationship Id="rId12" Type="http://schemas.openxmlformats.org/officeDocument/2006/relationships/worksheet" Target="worksheets/sheet10.xml"/><Relationship Id="rId13" Type="http://schemas.openxmlformats.org/officeDocument/2006/relationships/worksheet" Target="worksheets/sheet11.xml"/><Relationship Id="rId14" Type="http://schemas.openxmlformats.org/officeDocument/2006/relationships/worksheet" Target="worksheets/sheet12.xml"/><Relationship Id="rId15" Type="http://schemas.openxmlformats.org/officeDocument/2006/relationships/worksheet" Target="worksheets/sheet13.xml"/><Relationship Id="rId16" Type="http://schemas.openxmlformats.org/officeDocument/2006/relationships/worksheet" Target="worksheets/sheet14.xml"/><Relationship Id="rId17" Type="http://schemas.openxmlformats.org/officeDocument/2006/relationships/worksheet" Target="worksheets/sheet15.xml"/><Relationship Id="rId18" Type="http://schemas.openxmlformats.org/officeDocument/2006/relationships/worksheet" Target="worksheets/sheet16.xml"/><Relationship Id="rId19" Type="http://schemas.openxmlformats.org/officeDocument/2006/relationships/worksheet" Target="worksheets/sheet17.xml"/><Relationship Id="rId20" Type="http://schemas.openxmlformats.org/officeDocument/2006/relationships/worksheet" Target="worksheets/sheet18.xml"/><Relationship Id="rId21" Type="http://schemas.openxmlformats.org/officeDocument/2006/relationships/worksheet" Target="worksheets/sheet19.xml"/><Relationship Id="rId22" Type="http://schemas.openxmlformats.org/officeDocument/2006/relationships/worksheet" Target="worksheets/sheet20.xml"/><Relationship Id="rId23" Type="http://schemas.openxmlformats.org/officeDocument/2006/relationships/worksheet" Target="worksheets/sheet21.xml"/><Relationship Id="rId24" Type="http://schemas.openxmlformats.org/officeDocument/2006/relationships/worksheet" Target="worksheets/sheet22.xml"/><Relationship Id="rId25" Type="http://schemas.openxmlformats.org/officeDocument/2006/relationships/worksheet" Target="worksheets/sheet23.xml"/><Relationship Id="rId26" Type="http://schemas.openxmlformats.org/officeDocument/2006/relationships/worksheet" Target="worksheets/sheet24.xml"/><Relationship Id="rId27" Type="http://schemas.openxmlformats.org/officeDocument/2006/relationships/externalLink" Target="externalLinks/externalLink1.xml"/><Relationship Id="rId28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Total de Pontos</a:t>
            </a:r>
          </a:p>
        </c:rich>
      </c:tx>
      <c:overlay val="0"/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Total de Pontos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LeaderLines val="0"/>
          </c:dLbls>
          <c:val>
            <c:numRef>
              <c:f>0</c:f>
              <c:numCache>
                <c:formatCode>General</c:formatCode>
                <c:ptCount val="7"/>
                <c:pt idx="0">
                  <c:v>10</c:v>
                </c:pt>
                <c:pt idx="1">
                  <c:v>16</c:v>
                </c:pt>
                <c:pt idx="2">
                  <c:v>16.5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</c:v>
                </c:pt>
              </c:numCache>
            </c:numRef>
          </c:val>
        </c:ser>
        <c:gapWidth val="150"/>
        <c:overlap val="0"/>
        <c:axId val="52834371"/>
        <c:axId val="31336268"/>
      </c:barChart>
      <c:catAx>
        <c:axId val="52834371"/>
        <c:scaling>
          <c:orientation val="maxMin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1336268"/>
        <c:crosses val="autoZero"/>
        <c:auto val="1"/>
        <c:lblAlgn val="ctr"/>
        <c:lblOffset val="100"/>
      </c:catAx>
      <c:valAx>
        <c:axId val="31336268"/>
        <c:scaling>
          <c:orientation val="minMax"/>
        </c:scaling>
        <c:delete val="1"/>
        <c:axPos val="l"/>
        <c:numFmt formatCode="0.0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2834371"/>
        <c:crosses val="autoZero"/>
      </c:valAx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Conteúdo concluído (%)</a:t>
            </a:r>
          </a:p>
        </c:rich>
      </c:tx>
      <c:overlay val="0"/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porcento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invertIfNegative val="0"/>
          <c:dPt>
            <c:idx val="0"/>
            <c:spPr>
              <a:solidFill>
                <a:srgbClr val="5b9bd5"/>
              </a:solidFill>
              <a:ln>
                <a:noFill/>
              </a:ln>
            </c:spPr>
          </c:dPt>
          <c:dPt>
            <c:idx val="1"/>
            <c:spPr>
              <a:solidFill>
                <a:srgbClr val="5b9bd5"/>
              </a:solidFill>
              <a:ln>
                <a:noFill/>
              </a:ln>
            </c:spPr>
          </c:dPt>
          <c:dPt>
            <c:idx val="2"/>
            <c:spPr>
              <a:solidFill>
                <a:srgbClr val="5b9bd5"/>
              </a:solidFill>
              <a:ln>
                <a:noFill/>
              </a:ln>
            </c:spPr>
          </c:dPt>
          <c:dPt>
            <c:idx val="3"/>
            <c:spPr>
              <a:solidFill>
                <a:srgbClr val="5b9bd5"/>
              </a:solidFill>
              <a:ln>
                <a:noFill/>
              </a:ln>
            </c:spPr>
          </c:dPt>
          <c:dPt>
            <c:idx val="4"/>
            <c:spPr>
              <a:solidFill>
                <a:srgbClr val="5b9bd5"/>
              </a:solidFill>
              <a:ln>
                <a:noFill/>
              </a:ln>
            </c:spPr>
          </c:dPt>
          <c:dPt>
            <c:idx val="5"/>
            <c:spPr>
              <a:solidFill>
                <a:srgbClr val="5b9bd5"/>
              </a:solidFill>
              <a:ln>
                <a:noFill/>
              </a:ln>
            </c:spPr>
          </c:dPt>
          <c:dPt>
            <c:idx val="6"/>
            <c:spPr>
              <a:solidFill>
                <a:srgbClr val="5b9bd5"/>
              </a:solidFill>
              <a:ln>
                <a:noFill/>
              </a:ln>
            </c:spPr>
          </c:dPt>
          <c:dPt>
            <c:idx val="7"/>
            <c:spPr>
              <a:solidFill>
                <a:srgbClr val="5b9bd5"/>
              </a:solidFill>
              <a:ln>
                <a:noFill/>
              </a:ln>
            </c:spPr>
          </c:dPt>
          <c:dPt>
            <c:idx val="8"/>
            <c:spPr>
              <a:solidFill>
                <a:srgbClr val="5b9bd5"/>
              </a:solidFill>
              <a:ln>
                <a:noFill/>
              </a:ln>
            </c:spPr>
          </c:dPt>
          <c:dPt>
            <c:idx val="9"/>
            <c:spPr>
              <a:solidFill>
                <a:srgbClr val="5b9bd5"/>
              </a:solidFill>
              <a:ln>
                <a:noFill/>
              </a:ln>
            </c:spPr>
          </c:dPt>
          <c:dPt>
            <c:idx val="10"/>
            <c:spPr>
              <a:solidFill>
                <a:srgbClr val="5b9bd5"/>
              </a:solidFill>
              <a:ln>
                <a:noFill/>
              </a:ln>
            </c:spPr>
          </c:dPt>
          <c:dPt>
            <c:idx val="11"/>
            <c:spPr>
              <a:solidFill>
                <a:srgbClr val="5b9bd5"/>
              </a:solidFill>
              <a:ln>
                <a:noFill/>
              </a:ln>
            </c:spPr>
          </c:dPt>
          <c:dPt>
            <c:idx val="12"/>
            <c:spPr>
              <a:solidFill>
                <a:srgbClr val="5b9bd5"/>
              </a:solidFill>
              <a:ln>
                <a:noFill/>
              </a:ln>
            </c:spPr>
          </c:dPt>
          <c:dPt>
            <c:idx val="13"/>
            <c:spPr>
              <a:solidFill>
                <a:srgbClr val="5b9bd5"/>
              </a:solidFill>
              <a:ln>
                <a:noFill/>
              </a:ln>
            </c:spPr>
          </c:dPt>
          <c:dPt>
            <c:idx val="14"/>
            <c:spPr>
              <a:solidFill>
                <a:srgbClr val="5b9bd5"/>
              </a:solidFill>
              <a:ln>
                <a:noFill/>
              </a:ln>
            </c:spPr>
          </c:dPt>
          <c:dPt>
            <c:idx val="15"/>
            <c:spPr>
              <a:solidFill>
                <a:srgbClr val="5b9bd5"/>
              </a:solidFill>
              <a:ln>
                <a:noFill/>
              </a:ln>
            </c:spPr>
          </c:dPt>
          <c:dPt>
            <c:idx val="16"/>
            <c:spPr>
              <a:solidFill>
                <a:srgbClr val="5b9bd5"/>
              </a:solidFill>
              <a:ln>
                <a:noFill/>
              </a:ln>
            </c:spPr>
          </c:dPt>
          <c:dPt>
            <c:idx val="17"/>
            <c:spPr>
              <a:solidFill>
                <a:srgbClr val="5b9bd5"/>
              </a:solidFill>
              <a:ln>
                <a:noFill/>
              </a:ln>
            </c:spPr>
          </c:dPt>
          <c:dPt>
            <c:idx val="18"/>
            <c:spPr>
              <a:solidFill>
                <a:srgbClr val="5b9bd5"/>
              </a:solidFill>
              <a:ln>
                <a:noFill/>
              </a:ln>
            </c:spPr>
          </c:dPt>
          <c:dPt>
            <c:idx val="19"/>
            <c:spPr>
              <a:solidFill>
                <a:srgbClr val="5b9bd5"/>
              </a:solidFill>
              <a:ln>
                <a:noFill/>
              </a:ln>
            </c:spPr>
          </c:dPt>
          <c:dPt>
            <c:idx val="20"/>
            <c:spPr>
              <a:solidFill>
                <a:srgbClr val="5b9bd5"/>
              </a:solidFill>
              <a:ln>
                <a:noFill/>
              </a:ln>
            </c:spPr>
          </c:dPt>
          <c:dPt>
            <c:idx val="21"/>
            <c:spPr>
              <a:solidFill>
                <a:srgbClr val="5b9bd5"/>
              </a:solidFill>
              <a:ln>
                <a:noFill/>
              </a:ln>
            </c:spPr>
          </c:dPt>
          <c:dPt>
            <c:idx val="22"/>
            <c:spPr>
              <a:solidFill>
                <a:srgbClr val="5b9bd5"/>
              </a:solidFill>
              <a:ln>
                <a:noFill/>
              </a:ln>
            </c:spPr>
          </c:dPt>
          <c:dPt>
            <c:idx val="23"/>
            <c:spPr>
              <a:solidFill>
                <a:srgbClr val="5b9bd5"/>
              </a:solidFill>
              <a:ln>
                <a:noFill/>
              </a:ln>
            </c:spPr>
          </c:dPt>
          <c:dPt>
            <c:idx val="24"/>
            <c:spPr>
              <a:solidFill>
                <a:srgbClr val="5b9bd5"/>
              </a:solidFill>
              <a:ln>
                <a:noFill/>
              </a:ln>
            </c:spPr>
          </c:dPt>
          <c:dPt>
            <c:idx val="25"/>
            <c:spPr>
              <a:solidFill>
                <a:srgbClr val="5b9bd5"/>
              </a:solidFill>
              <a:ln>
                <a:noFill/>
              </a:ln>
            </c:spPr>
          </c:dPt>
          <c:dPt>
            <c:idx val="26"/>
            <c:spPr>
              <a:solidFill>
                <a:srgbClr val="5b9bd5"/>
              </a:solidFill>
              <a:ln>
                <a:noFill/>
              </a:ln>
            </c:spPr>
          </c:dPt>
          <c:dPt>
            <c:idx val="27"/>
            <c:spPr>
              <a:solidFill>
                <a:srgbClr val="5b9bd5"/>
              </a:solidFill>
              <a:ln>
                <a:noFill/>
              </a:ln>
            </c:spPr>
          </c:dPt>
          <c:dPt>
            <c:idx val="28"/>
            <c:spPr>
              <a:solidFill>
                <a:srgbClr val="5b9bd5"/>
              </a:solidFill>
              <a:ln>
                <a:noFill/>
              </a:ln>
            </c:spPr>
          </c:dPt>
          <c:dPt>
            <c:idx val="29"/>
            <c:spPr>
              <a:solidFill>
                <a:srgbClr val="5b9bd5"/>
              </a:solidFill>
              <a:ln>
                <a:noFill/>
              </a:ln>
            </c:spPr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2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3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4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5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6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7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8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9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1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2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3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4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5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6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7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8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9"/>
              <c:dLblPos val="outEnd"/>
              <c:showLegendKey val="0"/>
              <c:showVal val="1"/>
              <c:showCatName val="0"/>
              <c:showSerName val="0"/>
              <c:showPercent val="0"/>
            </c:dLbl>
            <c:dLblPos val="outEnd"/>
            <c:showLegendKey val="0"/>
            <c:showVal val="1"/>
            <c:showCatName val="0"/>
            <c:showSerName val="0"/>
            <c:showPercent val="0"/>
            <c:showLeaderLines val="0"/>
          </c:dLbls>
          <c:val>
            <c:numRef>
              <c:f>0</c:f>
              <c:numCache>
                <c:formatCode>General</c:formatCode>
                <c:ptCount val="30"/>
                <c:pt idx="0">
                  <c:v>0.333333333333333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gapWidth val="115"/>
        <c:overlap val="-20"/>
        <c:axId val="12720850"/>
        <c:axId val="94747299"/>
      </c:barChart>
      <c:catAx>
        <c:axId val="12720850"/>
        <c:scaling>
          <c:orientation val="maxMin"/>
        </c:scaling>
        <c:delete val="0"/>
        <c:axPos val="b"/>
        <c:numFmt formatCode="DD/MM/YYYY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94747299"/>
        <c:crosses val="autoZero"/>
        <c:auto val="1"/>
        <c:lblAlgn val="ctr"/>
        <c:lblOffset val="100"/>
      </c:catAx>
      <c:valAx>
        <c:axId val="94747299"/>
        <c:scaling>
          <c:orientation val="minMax"/>
        </c:scaling>
        <c:delete val="0"/>
        <c:axPos val="l"/>
        <c:numFmt formatCode="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2720850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40404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40404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 Nível (%)</a:t>
            </a:r>
          </a:p>
        </c:rich>
      </c:tx>
      <c:layout>
        <c:manualLayout>
          <c:xMode val="edge"/>
          <c:yMode val="edge"/>
          <c:x val="0.390996512733805"/>
          <c:y val="0.0264727272727273"/>
        </c:manualLayout>
      </c:layout>
      <c:overlay val="0"/>
    </c:title>
    <c:autoTitleDeleted val="0"/>
    <c:plotArea>
      <c:doughnutChart>
        <c:ser>
          <c:idx val="0"/>
          <c:order val="0"/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solidFill>
                <a:srgbClr val="5b9bd5"/>
              </a:solidFill>
              <a:ln>
                <a:noFill/>
              </a:ln>
            </c:spPr>
          </c:dPt>
          <c:dPt>
            <c:idx val="1"/>
            <c:spPr>
              <a:solidFill>
                <a:srgbClr val="a5a5a5"/>
              </a:solidFill>
              <a:ln>
                <a:noFill/>
              </a:ln>
            </c:spPr>
          </c:dPt>
          <c:dPt>
            <c:idx val="2"/>
            <c:spPr>
              <a:solidFill>
                <a:srgbClr val="4472c4"/>
              </a:solidFill>
              <a:ln>
                <a:noFill/>
              </a:ln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showLegendKey val="0"/>
              <c:showVal val="0"/>
              <c:showCatName val="0"/>
              <c:showSerName val="0"/>
              <c:showPercent val="1"/>
            </c:dLbl>
            <c:showLegendKey val="0"/>
            <c:showVal val="0"/>
            <c:showCatName val="0"/>
            <c:showSerName val="0"/>
            <c:showPercent val="1"/>
            <c:showLeaderLines val="0"/>
          </c:dLbls>
          <c:cat>
            <c:strRef>
              <c:f>Plan1!$D$4:$D$6</c:f>
              <c:strCache>
                <c:ptCount val="3"/>
                <c:pt idx="0">
                  <c:v>Fácil</c:v>
                </c:pt>
                <c:pt idx="1">
                  <c:v>Médio</c:v>
                </c:pt>
                <c:pt idx="2">
                  <c:v>Difícil</c:v>
                </c:pt>
              </c:strCache>
            </c:strRef>
          </c:cat>
          <c:val>
            <c:numRef>
              <c:f>Plan1!$E$4:$E$6</c:f>
              <c:numCache>
                <c:formatCode>General</c:formatCode>
                <c:ptCount val="3"/>
                <c:pt idx="0">
                  <c:v>1</c:v>
                </c:pt>
                <c:pt idx="1">
                  <c:v>3</c:v>
                </c:pt>
                <c:pt idx="2">
                  <c:v>3</c:v>
                </c:pt>
              </c:numCache>
            </c:numRef>
          </c:val>
        </c:ser>
        <c:firstSliceAng val="0"/>
        <c:holeSize val="50"/>
      </c:doughnutChart>
      <c:spPr>
        <a:noFill/>
        <a:ln>
          <a:noFill/>
        </a:ln>
      </c:spPr>
    </c:plotArea>
    <c:legend>
      <c:legendPos val="r"/>
      <c:overlay val="0"/>
      <c:spPr>
        <a:solidFill>
          <a:srgbClr val="f2f2f2">
            <a:alpha val="39000"/>
          </a:srgbClr>
        </a:solidFill>
        <a:ln>
          <a:noFill/>
        </a:ln>
      </c:spPr>
    </c:legend>
    <c:plotVisOnly val="1"/>
    <c:dispBlanksAs val="gap"/>
  </c:chart>
  <c:spPr>
    <a:ln w="9360">
      <a:solidFill>
        <a:srgbClr val="bfbfbf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PESO</a:t>
            </a:r>
          </a:p>
        </c:rich>
      </c:tx>
      <c:overlay val="0"/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Total de Pontos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invertIfNegative val="0"/>
          <c:dPt>
            <c:idx val="0"/>
            <c:spPr>
              <a:solidFill>
                <a:srgbClr val="5b9bd5"/>
              </a:solidFill>
              <a:ln>
                <a:noFill/>
              </a:ln>
            </c:spPr>
          </c:dPt>
          <c:dPt>
            <c:idx val="1"/>
            <c:spPr>
              <a:solidFill>
                <a:srgbClr val="5b9bd5"/>
              </a:solidFill>
              <a:ln>
                <a:noFill/>
              </a:ln>
            </c:spPr>
          </c:dPt>
          <c:dPt>
            <c:idx val="2"/>
            <c:spPr>
              <a:solidFill>
                <a:srgbClr val="5b9bd5"/>
              </a:solidFill>
              <a:ln>
                <a:noFill/>
              </a:ln>
            </c:spPr>
          </c:dPt>
          <c:dPt>
            <c:idx val="3"/>
            <c:spPr>
              <a:solidFill>
                <a:srgbClr val="5b9bd5"/>
              </a:solidFill>
              <a:ln>
                <a:noFill/>
              </a:ln>
            </c:spPr>
          </c:dPt>
          <c:dPt>
            <c:idx val="4"/>
            <c:spPr>
              <a:solidFill>
                <a:srgbClr val="5b9bd5"/>
              </a:solidFill>
              <a:ln>
                <a:noFill/>
              </a:ln>
            </c:spPr>
          </c:dPt>
          <c:dPt>
            <c:idx val="5"/>
            <c:spPr>
              <a:solidFill>
                <a:srgbClr val="5b9bd5"/>
              </a:solidFill>
              <a:ln>
                <a:noFill/>
              </a:ln>
            </c:spPr>
          </c:dPt>
          <c:dPt>
            <c:idx val="6"/>
            <c:spPr>
              <a:solidFill>
                <a:srgbClr val="5b9bd5"/>
              </a:solidFill>
              <a:ln>
                <a:noFill/>
              </a:ln>
            </c:spPr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</c:dLbl>
            <c:dLblPos val="outEnd"/>
            <c:showLegendKey val="0"/>
            <c:showVal val="1"/>
            <c:showCatName val="0"/>
            <c:showSerName val="0"/>
            <c:showPercent val="0"/>
            <c:showLeaderLines val="0"/>
          </c:dLbls>
          <c:val>
            <c:numRef>
              <c:f>0</c:f>
              <c:numCache>
                <c:formatCode>General</c:formatCode>
                <c:ptCount val="7"/>
                <c:pt idx="0">
                  <c:v>10</c:v>
                </c:pt>
                <c:pt idx="1">
                  <c:v>16</c:v>
                </c:pt>
                <c:pt idx="2">
                  <c:v>16.5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16</c:v>
                </c:pt>
              </c:numCache>
            </c:numRef>
          </c:val>
        </c:ser>
        <c:gapWidth val="100"/>
        <c:overlap val="-24"/>
        <c:axId val="72137137"/>
        <c:axId val="59803120"/>
      </c:barChart>
      <c:catAx>
        <c:axId val="72137137"/>
        <c:scaling>
          <c:orientation val="minMax"/>
        </c:scaling>
        <c:delete val="0"/>
        <c:axPos val="b"/>
        <c:numFmt formatCode="DD/MM/YYYY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9803120"/>
        <c:crosses val="autoZero"/>
        <c:auto val="1"/>
        <c:lblAlgn val="ctr"/>
        <c:lblOffset val="100"/>
      </c:catAx>
      <c:valAx>
        <c:axId val="59803120"/>
        <c:scaling>
          <c:orientation val="minMax"/>
        </c:scaling>
        <c:delete val="1"/>
        <c:axPos val="l"/>
        <c:numFmt formatCode="0.0" sourceLinked="0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72137137"/>
        <c:crosses val="autoZero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Ciclo</a:t>
            </a:r>
          </a:p>
        </c:rich>
      </c:tx>
      <c:overlay val="0"/>
    </c:title>
    <c:autoTitleDeleted val="0"/>
    <c:plotArea>
      <c:lineChart>
        <c:grouping val="stacked"/>
        <c:varyColors val="0"/>
        <c:ser>
          <c:idx val="0"/>
          <c:order val="0"/>
          <c:tx>
            <c:strRef>
              <c:f>label 0</c:f>
              <c:strCache>
                <c:ptCount val="1"/>
                <c:pt idx="0">
                  <c:v>30</c:v>
                </c:pt>
              </c:strCache>
            </c:strRef>
          </c:tx>
          <c:spPr>
            <a:solidFill>
              <a:srgbClr val="5b9bd5"/>
            </a:solidFill>
            <a:ln w="3492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dLblPos val="r"/>
            <c:showLegendKey val="0"/>
            <c:showVal val="0"/>
            <c:showCatName val="1"/>
            <c:showSerName val="0"/>
            <c:showPercent val="0"/>
            <c:showLeaderLines val="0"/>
          </c:dLbls>
          <c:val>
            <c:numRef>
              <c:f>0</c:f>
              <c:numCache>
                <c:formatCode>General</c:formatCode>
                <c:ptCount val="7"/>
                <c:pt idx="0">
                  <c:v>0.0833333333333333</c:v>
                </c:pt>
                <c:pt idx="1">
                  <c:v>0.0416666666666667</c:v>
                </c:pt>
                <c:pt idx="2">
                  <c:v>0.208333333333333</c:v>
                </c:pt>
                <c:pt idx="3">
                  <c:v>0.0625</c:v>
                </c:pt>
                <c:pt idx="4">
                  <c:v>0.0416666666666667</c:v>
                </c:pt>
                <c:pt idx="5">
                  <c:v>0.0416666666666667</c:v>
                </c:pt>
                <c:pt idx="6">
                  <c:v>0.125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80703435"/>
        <c:axId val="34066391"/>
      </c:lineChart>
      <c:catAx>
        <c:axId val="80703435"/>
        <c:scaling>
          <c:orientation val="minMax"/>
        </c:scaling>
        <c:delete val="1"/>
        <c:axPos val="b"/>
        <c:numFmt formatCode="DD/MM/YYYY" sourceLinked="1"/>
        <c:majorTickMark val="none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4066391"/>
        <c:crosses val="autoZero"/>
        <c:auto val="1"/>
        <c:lblAlgn val="ctr"/>
        <c:lblOffset val="100"/>
      </c:catAx>
      <c:valAx>
        <c:axId val="34066391"/>
        <c:scaling>
          <c:orientation val="minMax"/>
        </c:scaling>
        <c:delete val="0"/>
        <c:axPos val="l"/>
        <c:numFmt formatCode="[H]:MM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80703435"/>
        <c:crosses val="autoZero"/>
        <c:crossBetween val="midCat"/>
      </c:valAx>
      <c:spPr>
        <a:noFill/>
        <a:ln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Materia 5</a:t>
            </a:r>
          </a:p>
        </c:rich>
      </c:tx>
      <c:overlay val="0"/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Plan1!$G$38</c:f>
              <c:strCache>
                <c:ptCount val="1"/>
                <c:pt idx="0">
                  <c:v>Materia 5</c:v>
                </c:pt>
              </c:strCache>
            </c:strRef>
          </c:tx>
          <c:spPr>
            <a:solidFill>
              <a:srgbClr val="5b9bd5"/>
            </a:solidFill>
            <a:ln w="34920">
              <a:solidFill>
                <a:srgbClr val="5b9bd5"/>
              </a:solidFill>
              <a:round/>
            </a:ln>
          </c:spPr>
          <c:marker>
            <c:symbol val="none"/>
          </c:marker>
          <c:dLbls>
            <c:dLblPos val="t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Plan1!$H$37:$S$37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Plan1!$H$38:$S$38</c:f>
              <c:numCache>
                <c:formatCode>General</c:formatCode>
                <c:ptCount val="12"/>
                <c:pt idx="0">
                  <c:v>0.333333333333333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0"/>
        <c:axId val="53671703"/>
        <c:axId val="50071790"/>
      </c:lineChart>
      <c:catAx>
        <c:axId val="53671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2600">
            <a:solidFill>
              <a:srgbClr val="d9d9d9"/>
            </a:solidFill>
            <a:round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0071790"/>
        <c:crosses val="autoZero"/>
        <c:auto val="1"/>
        <c:lblAlgn val="ctr"/>
        <c:lblOffset val="100"/>
      </c:catAx>
      <c:valAx>
        <c:axId val="50071790"/>
        <c:scaling>
          <c:orientation val="minMax"/>
        </c:scaling>
        <c:delete val="0"/>
        <c:axPos val="l"/>
        <c:numFmt formatCode="[H]:MM:SS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53671703"/>
        <c:crosses val="autoZero"/>
        <c:crossBetween val="midCat"/>
      </c:valAx>
      <c:spPr>
        <a:noFill/>
        <a:ln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00" spc="49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 Light"/>
              </a:defRPr>
            </a:pPr>
            <a:r>
              <a:rPr b="0" sz="1600" spc="49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 Light"/>
              </a:rPr>
              <a:t>Total de horas estudadas</a:t>
            </a:r>
          </a:p>
        </c:rich>
      </c:tx>
      <c:overlay val="0"/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Plan1!$G$42</c:f>
              <c:strCache>
                <c:ptCount val="1"/>
                <c:pt idx="0">
                  <c:v>Total de horas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invertIfNegative val="0"/>
          <c:dPt>
            <c:idx val="0"/>
            <c:spPr>
              <a:solidFill>
                <a:srgbClr val="5b9bd5">
                  <a:alpha val="70000"/>
                </a:srgbClr>
              </a:solidFill>
              <a:ln>
                <a:noFill/>
              </a:ln>
            </c:spPr>
          </c:dPt>
          <c:dPt>
            <c:idx val="1"/>
            <c:spPr>
              <a:solidFill>
                <a:srgbClr val="ed7d31">
                  <a:alpha val="70000"/>
                </a:srgbClr>
              </a:solidFill>
              <a:ln>
                <a:noFill/>
              </a:ln>
            </c:spPr>
          </c:dPt>
          <c:dPt>
            <c:idx val="2"/>
            <c:spPr>
              <a:solidFill>
                <a:srgbClr val="a5a5a5">
                  <a:alpha val="70000"/>
                </a:srgbClr>
              </a:solidFill>
              <a:ln>
                <a:noFill/>
              </a:ln>
            </c:spPr>
          </c:dPt>
          <c:dPt>
            <c:idx val="3"/>
            <c:spPr>
              <a:solidFill>
                <a:srgbClr val="ffc000">
                  <a:alpha val="70000"/>
                </a:srgbClr>
              </a:solidFill>
              <a:ln>
                <a:noFill/>
              </a:ln>
            </c:spPr>
          </c:dPt>
          <c:dPt>
            <c:idx val="4"/>
            <c:spPr>
              <a:solidFill>
                <a:srgbClr val="4472c4">
                  <a:alpha val="70000"/>
                </a:srgbClr>
              </a:solidFill>
              <a:ln>
                <a:noFill/>
              </a:ln>
            </c:spPr>
          </c:dPt>
          <c:dPt>
            <c:idx val="5"/>
            <c:spPr>
              <a:solidFill>
                <a:srgbClr val="70ad47">
                  <a:alpha val="70000"/>
                </a:srgbClr>
              </a:solidFill>
              <a:ln>
                <a:noFill/>
              </a:ln>
            </c:spPr>
          </c:dPt>
          <c:dPt>
            <c:idx val="6"/>
            <c:spPr>
              <a:solidFill>
                <a:srgbClr val="255e91">
                  <a:alpha val="70000"/>
                </a:srgbClr>
              </a:solidFill>
              <a:ln>
                <a:noFill/>
              </a:ln>
            </c:spPr>
          </c:dPt>
          <c:dPt>
            <c:idx val="7"/>
            <c:spPr>
              <a:solidFill>
                <a:srgbClr val="9e480e">
                  <a:alpha val="70000"/>
                </a:srgbClr>
              </a:solidFill>
              <a:ln>
                <a:noFill/>
              </a:ln>
            </c:spPr>
          </c:dPt>
          <c:dPt>
            <c:idx val="8"/>
            <c:spPr>
              <a:solidFill>
                <a:srgbClr val="636363">
                  <a:alpha val="70000"/>
                </a:srgbClr>
              </a:solidFill>
              <a:ln>
                <a:noFill/>
              </a:ln>
            </c:spPr>
          </c:dPt>
          <c:dPt>
            <c:idx val="9"/>
            <c:spPr>
              <a:solidFill>
                <a:srgbClr val="997300">
                  <a:alpha val="70000"/>
                </a:srgbClr>
              </a:solidFill>
              <a:ln>
                <a:noFill/>
              </a:ln>
            </c:spPr>
          </c:dPt>
          <c:dPt>
            <c:idx val="10"/>
            <c:spPr>
              <a:solidFill>
                <a:srgbClr val="264478">
                  <a:alpha val="70000"/>
                </a:srgbClr>
              </a:solidFill>
              <a:ln>
                <a:noFill/>
              </a:ln>
            </c:spPr>
          </c:dPt>
          <c:dPt>
            <c:idx val="11"/>
            <c:spPr>
              <a:solidFill>
                <a:srgbClr val="43682b">
                  <a:alpha val="70000"/>
                </a:srgbClr>
              </a:solidFill>
              <a:ln>
                <a:noFill/>
              </a:ln>
            </c:spPr>
          </c:dPt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3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4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5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6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7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8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9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0"/>
              <c:dLblPos val="outEnd"/>
              <c:showLegendKey val="0"/>
              <c:showVal val="1"/>
              <c:showCatName val="0"/>
              <c:showSerName val="0"/>
              <c:showPercent val="0"/>
            </c:dLbl>
            <c:dLbl>
              <c:idx val="11"/>
              <c:dLblPos val="outEnd"/>
              <c:showLegendKey val="0"/>
              <c:showVal val="1"/>
              <c:showCatName val="0"/>
              <c:showSerName val="0"/>
              <c:showPercent val="0"/>
            </c:dLbl>
            <c:dLblPos val="outEnd"/>
            <c:showLegendKey val="0"/>
            <c:showVal val="1"/>
            <c:showCatName val="0"/>
            <c:showSerName val="0"/>
            <c:showPercent val="0"/>
            <c:showLeaderLines val="0"/>
          </c:dLbls>
          <c:cat>
            <c:strRef>
              <c:f>Plan1!$H$41:$S$41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Plan1!$H$42:$S$42</c:f>
              <c:numCache>
                <c:formatCode>General</c:formatCode>
                <c:ptCount val="12"/>
                <c:pt idx="0">
                  <c:v>4.83333333333333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gapWidth val="80"/>
        <c:overlap val="25"/>
        <c:axId val="11239143"/>
        <c:axId val="1108487"/>
      </c:barChart>
      <c:catAx>
        <c:axId val="11239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15840">
            <a:solidFill>
              <a:srgbClr val="bfbfbf"/>
            </a:solidFill>
            <a:round/>
          </a:ln>
        </c:spPr>
        <c:txPr>
          <a:bodyPr/>
          <a:p>
            <a:pPr>
              <a:defRPr b="0" sz="900" spc="18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108487"/>
        <c:crosses val="autoZero"/>
        <c:auto val="1"/>
        <c:lblAlgn val="ctr"/>
        <c:lblOffset val="100"/>
      </c:catAx>
      <c:valAx>
        <c:axId val="1108487"/>
        <c:scaling>
          <c:orientation val="minMax"/>
        </c:scaling>
        <c:delete val="0"/>
        <c:axPos val="l"/>
        <c:numFmt formatCode="[H]:MM:SS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p>
            <a:pPr>
              <a:defRPr b="0" sz="900" spc="18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1239143"/>
        <c:crosses val="autoZero"/>
      </c:valAx>
      <c:spPr>
        <a:noFill/>
        <a:ln>
          <a:noFill/>
        </a:ln>
      </c:spPr>
    </c:plotArea>
    <c:plotVisOnly val="1"/>
    <c:dispBlanksAs val="zero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0" sz="1400" spc="-1" strike="noStrike">
                <a:solidFill>
                  <a:srgbClr val="595959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Divisão do tempo (%)</a:t>
            </a:r>
          </a:p>
        </c:rich>
      </c:tx>
      <c:overlay val="0"/>
    </c:title>
    <c:autoTitleDeleted val="0"/>
    <c:plotArea>
      <c:doughnutChart>
        <c:ser>
          <c:idx val="0"/>
          <c:order val="0"/>
          <c:tx>
            <c:strRef>
              <c:f>label 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solidFill>
                <a:srgbClr val="5b9bd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"/>
            <c:spPr>
              <a:solidFill>
                <a:srgbClr val="ed7d3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"/>
            <c:spPr>
              <a:solidFill>
                <a:srgbClr val="a5a5a5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3"/>
            <c:spPr>
              <a:solidFill>
                <a:srgbClr val="ffc0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4"/>
            <c:spPr>
              <a:solidFill>
                <a:srgbClr val="4472c4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5"/>
            <c:spPr>
              <a:solidFill>
                <a:srgbClr val="70ad47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6"/>
            <c:spPr>
              <a:solidFill>
                <a:srgbClr val="255e9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7"/>
            <c:spPr>
              <a:solidFill>
                <a:srgbClr val="9e480e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8"/>
            <c:spPr>
              <a:solidFill>
                <a:srgbClr val="63636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9"/>
            <c:spPr>
              <a:solidFill>
                <a:srgbClr val="9973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0"/>
            <c:spPr>
              <a:solidFill>
                <a:srgbClr val="26447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1"/>
            <c:spPr>
              <a:solidFill>
                <a:srgbClr val="43682b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2"/>
            <c:spPr>
              <a:solidFill>
                <a:srgbClr val="7cafdd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3"/>
            <c:spPr>
              <a:solidFill>
                <a:srgbClr val="f1975a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4"/>
            <c:spPr>
              <a:solidFill>
                <a:srgbClr val="b7b7b7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5"/>
            <c:spPr>
              <a:solidFill>
                <a:srgbClr val="ffcd3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6"/>
            <c:spPr>
              <a:solidFill>
                <a:srgbClr val="698ed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7"/>
            <c:spPr>
              <a:solidFill>
                <a:srgbClr val="8cc168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8"/>
            <c:spPr>
              <a:solidFill>
                <a:srgbClr val="327dc2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19"/>
            <c:spPr>
              <a:solidFill>
                <a:srgbClr val="d26012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0"/>
            <c:spPr>
              <a:solidFill>
                <a:srgbClr val="848484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1"/>
            <c:spPr>
              <a:solidFill>
                <a:srgbClr val="cc9a00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2"/>
            <c:spPr>
              <a:solidFill>
                <a:srgbClr val="335aa1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3"/>
            <c:spPr>
              <a:solidFill>
                <a:srgbClr val="5a8a39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4"/>
            <c:spPr>
              <a:solidFill>
                <a:srgbClr val="9dc3e6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5"/>
            <c:spPr>
              <a:solidFill>
                <a:srgbClr val="f4b183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6"/>
            <c:spPr>
              <a:solidFill>
                <a:srgbClr val="c9c9c9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7"/>
            <c:spPr>
              <a:solidFill>
                <a:srgbClr val="ffd966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8"/>
            <c:spPr>
              <a:solidFill>
                <a:srgbClr val="8faadc"/>
              </a:solidFill>
              <a:ln w="19080">
                <a:solidFill>
                  <a:srgbClr val="ffffff"/>
                </a:solidFill>
                <a:round/>
              </a:ln>
            </c:spPr>
          </c:dPt>
          <c:dPt>
            <c:idx val="29"/>
            <c:spPr>
              <a:solidFill>
                <a:srgbClr val="a9d18e"/>
              </a:solidFill>
              <a:ln w="19080">
                <a:solidFill>
                  <a:srgbClr val="ffffff"/>
                </a:solidFill>
                <a:round/>
              </a:ln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showLegendKey val="0"/>
              <c:showVal val="0"/>
              <c:showCatName val="0"/>
              <c:showSerName val="0"/>
              <c:showPercent val="1"/>
            </c:dLbl>
            <c:dLbl>
              <c:idx val="5"/>
              <c:showLegendKey val="0"/>
              <c:showVal val="0"/>
              <c:showCatName val="0"/>
              <c:showSerName val="0"/>
              <c:showPercent val="1"/>
            </c:dLbl>
            <c:dLbl>
              <c:idx val="6"/>
              <c:showLegendKey val="0"/>
              <c:showVal val="0"/>
              <c:showCatName val="0"/>
              <c:showSerName val="0"/>
              <c:showPercent val="1"/>
            </c:dLbl>
            <c:dLbl>
              <c:idx val="7"/>
              <c:showLegendKey val="0"/>
              <c:showVal val="0"/>
              <c:showCatName val="0"/>
              <c:showSerName val="0"/>
              <c:showPercent val="1"/>
            </c:dLbl>
            <c:dLbl>
              <c:idx val="8"/>
              <c:showLegendKey val="0"/>
              <c:showVal val="0"/>
              <c:showCatName val="0"/>
              <c:showSerName val="0"/>
              <c:showPercent val="1"/>
            </c:dLbl>
            <c:dLbl>
              <c:idx val="9"/>
              <c:showLegendKey val="0"/>
              <c:showVal val="0"/>
              <c:showCatName val="0"/>
              <c:showSerName val="0"/>
              <c:showPercent val="1"/>
            </c:dLbl>
            <c:dLbl>
              <c:idx val="10"/>
              <c:showLegendKey val="0"/>
              <c:showVal val="0"/>
              <c:showCatName val="0"/>
              <c:showSerName val="0"/>
              <c:showPercent val="1"/>
            </c:dLbl>
            <c:dLbl>
              <c:idx val="11"/>
              <c:showLegendKey val="0"/>
              <c:showVal val="0"/>
              <c:showCatName val="0"/>
              <c:showSerName val="0"/>
              <c:showPercent val="1"/>
            </c:dLbl>
            <c:dLbl>
              <c:idx val="12"/>
              <c:showLegendKey val="0"/>
              <c:showVal val="0"/>
              <c:showCatName val="0"/>
              <c:showSerName val="0"/>
              <c:showPercent val="1"/>
            </c:dLbl>
            <c:dLbl>
              <c:idx val="13"/>
              <c:showLegendKey val="0"/>
              <c:showVal val="0"/>
              <c:showCatName val="0"/>
              <c:showSerName val="0"/>
              <c:showPercent val="1"/>
            </c:dLbl>
            <c:dLbl>
              <c:idx val="14"/>
              <c:showLegendKey val="0"/>
              <c:showVal val="0"/>
              <c:showCatName val="0"/>
              <c:showSerName val="0"/>
              <c:showPercent val="1"/>
            </c:dLbl>
            <c:dLbl>
              <c:idx val="15"/>
              <c:showLegendKey val="0"/>
              <c:showVal val="0"/>
              <c:showCatName val="0"/>
              <c:showSerName val="0"/>
              <c:showPercent val="1"/>
            </c:dLbl>
            <c:dLbl>
              <c:idx val="16"/>
              <c:showLegendKey val="0"/>
              <c:showVal val="0"/>
              <c:showCatName val="0"/>
              <c:showSerName val="0"/>
              <c:showPercent val="1"/>
            </c:dLbl>
            <c:dLbl>
              <c:idx val="17"/>
              <c:showLegendKey val="0"/>
              <c:showVal val="0"/>
              <c:showCatName val="0"/>
              <c:showSerName val="0"/>
              <c:showPercent val="1"/>
            </c:dLbl>
            <c:dLbl>
              <c:idx val="18"/>
              <c:showLegendKey val="0"/>
              <c:showVal val="0"/>
              <c:showCatName val="0"/>
              <c:showSerName val="0"/>
              <c:showPercent val="1"/>
            </c:dLbl>
            <c:dLbl>
              <c:idx val="19"/>
              <c:showLegendKey val="0"/>
              <c:showVal val="0"/>
              <c:showCatName val="0"/>
              <c:showSerName val="0"/>
              <c:showPercent val="1"/>
            </c:dLbl>
            <c:dLbl>
              <c:idx val="20"/>
              <c:showLegendKey val="0"/>
              <c:showVal val="0"/>
              <c:showCatName val="0"/>
              <c:showSerName val="0"/>
              <c:showPercent val="1"/>
            </c:dLbl>
            <c:dLbl>
              <c:idx val="21"/>
              <c:showLegendKey val="0"/>
              <c:showVal val="0"/>
              <c:showCatName val="0"/>
              <c:showSerName val="0"/>
              <c:showPercent val="1"/>
            </c:dLbl>
            <c:dLbl>
              <c:idx val="22"/>
              <c:showLegendKey val="0"/>
              <c:showVal val="0"/>
              <c:showCatName val="0"/>
              <c:showSerName val="0"/>
              <c:showPercent val="1"/>
            </c:dLbl>
            <c:dLbl>
              <c:idx val="23"/>
              <c:showLegendKey val="0"/>
              <c:showVal val="0"/>
              <c:showCatName val="0"/>
              <c:showSerName val="0"/>
              <c:showPercent val="1"/>
            </c:dLbl>
            <c:dLbl>
              <c:idx val="24"/>
              <c:showLegendKey val="0"/>
              <c:showVal val="0"/>
              <c:showCatName val="0"/>
              <c:showSerName val="0"/>
              <c:showPercent val="1"/>
            </c:dLbl>
            <c:dLbl>
              <c:idx val="25"/>
              <c:showLegendKey val="0"/>
              <c:showVal val="0"/>
              <c:showCatName val="0"/>
              <c:showSerName val="0"/>
              <c:showPercent val="1"/>
            </c:dLbl>
            <c:dLbl>
              <c:idx val="26"/>
              <c:showLegendKey val="0"/>
              <c:showVal val="0"/>
              <c:showCatName val="0"/>
              <c:showSerName val="0"/>
              <c:showPercent val="1"/>
            </c:dLbl>
            <c:dLbl>
              <c:idx val="27"/>
              <c:showLegendKey val="0"/>
              <c:showVal val="0"/>
              <c:showCatName val="0"/>
              <c:showSerName val="0"/>
              <c:showPercent val="1"/>
            </c:dLbl>
            <c:dLbl>
              <c:idx val="28"/>
              <c:showLegendKey val="0"/>
              <c:showVal val="0"/>
              <c:showCatName val="0"/>
              <c:showSerName val="0"/>
              <c:showPercent val="1"/>
            </c:dLbl>
            <c:dLbl>
              <c:idx val="29"/>
              <c:showLegendKey val="0"/>
              <c:showVal val="0"/>
              <c:showCatName val="0"/>
              <c:showSerName val="0"/>
              <c:showPercent val="1"/>
            </c:dLbl>
            <c:showLegendKey val="0"/>
            <c:showVal val="0"/>
            <c:showCatName val="0"/>
            <c:showSerName val="0"/>
            <c:showPercent val="1"/>
            <c:showLeaderLines val="0"/>
          </c:dLbls>
          <c:val>
            <c:numRef>
              <c:f>0</c:f>
              <c:numCache>
                <c:formatCode>General</c:formatCode>
                <c:ptCount val="30"/>
                <c:pt idx="0">
                  <c:v>0.666666666666667</c:v>
                </c:pt>
                <c:pt idx="1">
                  <c:v>0.333333333333333</c:v>
                </c:pt>
                <c:pt idx="2">
                  <c:v>1.66666666666667</c:v>
                </c:pt>
                <c:pt idx="3">
                  <c:v>0.5</c:v>
                </c:pt>
                <c:pt idx="4">
                  <c:v>0.333333333333333</c:v>
                </c:pt>
                <c:pt idx="5">
                  <c:v>0.333333333333333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firstSliceAng val="0"/>
        <c:holeSize val="50"/>
      </c:doughnutChart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  <c:dispBlanksAs val="gap"/>
  </c:chart>
  <c:spPr>
    <a:noFill/>
    <a:ln w="9360">
      <a:solidFill>
        <a:srgbClr val="d9d9d9"/>
      </a:solidFill>
      <a:round/>
    </a:ln>
  </c:spPr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600" spc="-1" strike="noStrike">
                <a:solidFill>
                  <a:srgbClr val="44546a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Questões (%)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9978485370052"/>
          <c:y val="0.123741921813751"/>
          <c:w val="0.603055077452668"/>
          <c:h val="0.617120457675601"/>
        </c:manualLayout>
      </c:layout>
      <c:doughnutChart>
        <c:ser>
          <c:idx val="0"/>
          <c:order val="0"/>
          <c:tx>
            <c:strRef>
              <c:f>label 0</c:f>
              <c:strCache>
                <c:ptCount val="1"/>
                <c:pt idx="0">
                  <c:v>Qtd Questões</c:v>
                </c:pt>
              </c:strCache>
            </c:strRef>
          </c:tx>
          <c:spPr>
            <a:solidFill>
              <a:srgbClr val="5b9bd5"/>
            </a:solidFill>
            <a:ln>
              <a:noFill/>
            </a:ln>
          </c:spPr>
          <c:explosion val="0"/>
          <c:dPt>
            <c:idx val="0"/>
            <c:spPr>
              <a:ln>
                <a:noFill/>
              </a:ln>
            </c:spPr>
          </c:dPt>
          <c:dPt>
            <c:idx val="1"/>
            <c:spPr>
              <a:ln>
                <a:noFill/>
              </a:ln>
            </c:spPr>
          </c:dPt>
          <c:dPt>
            <c:idx val="2"/>
            <c:spPr>
              <a:ln>
                <a:noFill/>
              </a:ln>
            </c:spPr>
          </c:dPt>
          <c:dPt>
            <c:idx val="3"/>
            <c:spPr>
              <a:ln>
                <a:noFill/>
              </a:ln>
            </c:spPr>
          </c:dPt>
          <c:dPt>
            <c:idx val="4"/>
            <c:spPr>
              <a:ln>
                <a:noFill/>
              </a:ln>
            </c:spPr>
          </c:dPt>
          <c:dPt>
            <c:idx val="5"/>
            <c:spPr>
              <a:ln>
                <a:noFill/>
              </a:ln>
            </c:spPr>
          </c:dPt>
          <c:dPt>
            <c:idx val="6"/>
            <c:spPr>
              <a:ln>
                <a:noFill/>
              </a:ln>
            </c:spPr>
          </c:dPt>
          <c:dLbls>
            <c:dLbl>
              <c:idx val="0"/>
              <c:showLegendKey val="0"/>
              <c:showVal val="0"/>
              <c:showCatName val="0"/>
              <c:showSerName val="0"/>
              <c:showPercent val="1"/>
            </c:dLbl>
            <c:dLbl>
              <c:idx val="1"/>
              <c:showLegendKey val="0"/>
              <c:showVal val="0"/>
              <c:showCatName val="0"/>
              <c:showSerName val="0"/>
              <c:showPercent val="1"/>
            </c:dLbl>
            <c:dLbl>
              <c:idx val="2"/>
              <c:showLegendKey val="0"/>
              <c:showVal val="0"/>
              <c:showCatName val="0"/>
              <c:showSerName val="0"/>
              <c:showPercent val="1"/>
            </c:dLbl>
            <c:dLbl>
              <c:idx val="3"/>
              <c:showLegendKey val="0"/>
              <c:showVal val="0"/>
              <c:showCatName val="0"/>
              <c:showSerName val="0"/>
              <c:showPercent val="1"/>
            </c:dLbl>
            <c:dLbl>
              <c:idx val="4"/>
              <c:showLegendKey val="0"/>
              <c:showVal val="0"/>
              <c:showCatName val="0"/>
              <c:showSerName val="0"/>
              <c:showPercent val="1"/>
            </c:dLbl>
            <c:dLbl>
              <c:idx val="5"/>
              <c:showLegendKey val="0"/>
              <c:showVal val="0"/>
              <c:showCatName val="0"/>
              <c:showSerName val="0"/>
              <c:showPercent val="1"/>
            </c:dLbl>
            <c:dLbl>
              <c:idx val="6"/>
              <c:showLegendKey val="0"/>
              <c:showVal val="0"/>
              <c:showCatName val="0"/>
              <c:showSerName val="0"/>
              <c:showPercent val="1"/>
            </c:dLbl>
            <c:showLegendKey val="0"/>
            <c:showVal val="0"/>
            <c:showCatName val="0"/>
            <c:showSerName val="0"/>
            <c:showPercent val="1"/>
            <c:showLeaderLines val="0"/>
          </c:dLbls>
          <c:val>
            <c:numRef>
              <c:f>0</c:f>
              <c:numCache>
                <c:formatCode>General</c:formatCode>
                <c:ptCount val="7"/>
                <c:pt idx="0">
                  <c:v>10</c:v>
                </c:pt>
                <c:pt idx="1">
                  <c:v>8</c:v>
                </c:pt>
                <c:pt idx="2">
                  <c:v>11</c:v>
                </c:pt>
                <c:pt idx="3">
                  <c:v>10</c:v>
                </c:pt>
                <c:pt idx="4">
                  <c:v>5</c:v>
                </c:pt>
                <c:pt idx="5">
                  <c:v>10</c:v>
                </c:pt>
                <c:pt idx="6">
                  <c:v>8</c:v>
                </c:pt>
              </c:numCache>
            </c:numRef>
          </c:val>
        </c:ser>
        <c:firstSliceAng val="0"/>
        <c:holeSize val="50"/>
      </c:doughnutChart>
      <c:spPr>
        <a:noFill/>
        <a:ln>
          <a:noFill/>
        </a:ln>
      </c:spPr>
    </c:plotArea>
    <c:legend>
      <c:legendPos val="b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hyperlink" Target="#In&#237;cio!A1" TargetMode="External"/><Relationship Id="rId3" Type="http://schemas.openxmlformats.org/officeDocument/2006/relationships/hyperlink" Target="#Conte&#250;do!A1" TargetMode="External"/><Relationship Id="rId4" Type="http://schemas.openxmlformats.org/officeDocument/2006/relationships/hyperlink" Target="#&apos;Quadro de hor&#225;rios&apos;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Conte&#250;do!A1" TargetMode="External"/><Relationship Id="rId8" Type="http://schemas.openxmlformats.org/officeDocument/2006/relationships/hyperlink" Target="#&apos;2&apos;!A1" TargetMode="External"/><Relationship Id="rId9" Type="http://schemas.openxmlformats.org/officeDocument/2006/relationships/hyperlink" Target="#&apos;3&apos;!A1" TargetMode="External"/><Relationship Id="rId10" Type="http://schemas.openxmlformats.org/officeDocument/2006/relationships/hyperlink" Target="#&apos;4&apos;!A1" TargetMode="External"/><Relationship Id="rId11" Type="http://schemas.openxmlformats.org/officeDocument/2006/relationships/hyperlink" Target="#&apos;5&apos;!A1" TargetMode="Externa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hyperlink" Target="#In&#237;cio!A1" TargetMode="External"/><Relationship Id="rId3" Type="http://schemas.openxmlformats.org/officeDocument/2006/relationships/hyperlink" Target="#Conte&#250;do!A1" TargetMode="External"/><Relationship Id="rId4" Type="http://schemas.openxmlformats.org/officeDocument/2006/relationships/hyperlink" Target="#&apos;Quadro de hor&#225;rios&apos;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Conte&#250;do!A1" TargetMode="External"/><Relationship Id="rId8" Type="http://schemas.openxmlformats.org/officeDocument/2006/relationships/hyperlink" Target="#&apos;2&apos;!A1" TargetMode="External"/><Relationship Id="rId9" Type="http://schemas.openxmlformats.org/officeDocument/2006/relationships/hyperlink" Target="#&apos;3&apos;!A1" TargetMode="External"/><Relationship Id="rId10" Type="http://schemas.openxmlformats.org/officeDocument/2006/relationships/hyperlink" Target="#&apos;4&apos;!A1" TargetMode="External"/><Relationship Id="rId11" Type="http://schemas.openxmlformats.org/officeDocument/2006/relationships/hyperlink" Target="#&apos;5&apos;!A1" TargetMode="Externa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hyperlink" Target="#In&#237;cio!A1" TargetMode="External"/><Relationship Id="rId3" Type="http://schemas.openxmlformats.org/officeDocument/2006/relationships/hyperlink" Target="#Conte&#250;do!A1" TargetMode="External"/><Relationship Id="rId4" Type="http://schemas.openxmlformats.org/officeDocument/2006/relationships/hyperlink" Target="#&apos;Quadro de hor&#225;rios&apos;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Conte&#250;do!A1" TargetMode="External"/><Relationship Id="rId8" Type="http://schemas.openxmlformats.org/officeDocument/2006/relationships/hyperlink" Target="#&apos;2&apos;!A1" TargetMode="External"/><Relationship Id="rId9" Type="http://schemas.openxmlformats.org/officeDocument/2006/relationships/hyperlink" Target="#&apos;3&apos;!A1" TargetMode="External"/><Relationship Id="rId10" Type="http://schemas.openxmlformats.org/officeDocument/2006/relationships/hyperlink" Target="#&apos;4&apos;!A1" TargetMode="External"/><Relationship Id="rId11" Type="http://schemas.openxmlformats.org/officeDocument/2006/relationships/hyperlink" Target="#&apos;5&apos;!A1" TargetMode="Externa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image" Target="../media/image4.png"/><Relationship Id="rId2" Type="http://schemas.openxmlformats.org/officeDocument/2006/relationships/hyperlink" Target="#In&#237;cio!A1" TargetMode="External"/><Relationship Id="rId3" Type="http://schemas.openxmlformats.org/officeDocument/2006/relationships/hyperlink" Target="#Conte&#250;do!A1" TargetMode="External"/><Relationship Id="rId4" Type="http://schemas.openxmlformats.org/officeDocument/2006/relationships/hyperlink" Target="#&apos;Quadro de hor&#225;rios&apos;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Conte&#250;do!A1" TargetMode="External"/><Relationship Id="rId8" Type="http://schemas.openxmlformats.org/officeDocument/2006/relationships/hyperlink" Target="#&apos;2&apos;!A1" TargetMode="External"/><Relationship Id="rId9" Type="http://schemas.openxmlformats.org/officeDocument/2006/relationships/hyperlink" Target="#&apos;3&apos;!A1" TargetMode="External"/><Relationship Id="rId10" Type="http://schemas.openxmlformats.org/officeDocument/2006/relationships/hyperlink" Target="#&apos;4&apos;!A1" TargetMode="External"/><Relationship Id="rId11" Type="http://schemas.openxmlformats.org/officeDocument/2006/relationships/hyperlink" Target="#&apos;5&apos;!A1" TargetMode="External"/>
</Relationships>
</file>

<file path=xl/drawings/_rels/drawing5.xml.rels><?xml version="1.0" encoding="UTF-8"?>
<Relationships xmlns="http://schemas.openxmlformats.org/package/2006/relationships"><Relationship Id="rId1" Type="http://schemas.openxmlformats.org/officeDocument/2006/relationships/hyperlink" Target="#Conte&#250;do!A1" TargetMode="External"/><Relationship Id="rId2" Type="http://schemas.openxmlformats.org/officeDocument/2006/relationships/hyperlink" Target="#&apos;2&apos;!A1" TargetMode="External"/><Relationship Id="rId3" Type="http://schemas.openxmlformats.org/officeDocument/2006/relationships/hyperlink" Target="#&apos;3&apos;!A1" TargetMode="External"/><Relationship Id="rId4" Type="http://schemas.openxmlformats.org/officeDocument/2006/relationships/hyperlink" Target="#&apos;4&apos;!A1" TargetMode="External"/><Relationship Id="rId5" Type="http://schemas.openxmlformats.org/officeDocument/2006/relationships/hyperlink" Target="#&apos;5&apos;!A1" TargetMode="External"/><Relationship Id="rId6" Type="http://schemas.openxmlformats.org/officeDocument/2006/relationships/image" Target="../media/image5.png"/><Relationship Id="rId7" Type="http://schemas.openxmlformats.org/officeDocument/2006/relationships/hyperlink" Target="#In&#237;cio!A1" TargetMode="External"/><Relationship Id="rId8" Type="http://schemas.openxmlformats.org/officeDocument/2006/relationships/hyperlink" Target="#Conte&#250;do!A1" TargetMode="External"/><Relationship Id="rId9" Type="http://schemas.openxmlformats.org/officeDocument/2006/relationships/hyperlink" Target="#&apos;Quadro de hor&#225;rios&apos;!A1" TargetMode="External"/><Relationship Id="rId10" Type="http://schemas.openxmlformats.org/officeDocument/2006/relationships/hyperlink" Target="#Acompanhamento!A1" TargetMode="External"/><Relationship Id="rId11" Type="http://schemas.openxmlformats.org/officeDocument/2006/relationships/hyperlink" Target="#Resultados!A1" TargetMode="External"/><Relationship Id="rId12" Type="http://schemas.openxmlformats.org/officeDocument/2006/relationships/image" Target="../media/image6.pn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7.png"/><Relationship Id="rId2" Type="http://schemas.openxmlformats.org/officeDocument/2006/relationships/image" Target="../media/image8.jpeg"/><Relationship Id="rId3" Type="http://schemas.openxmlformats.org/officeDocument/2006/relationships/image" Target="../media/image9.jpeg"/><Relationship Id="rId4" Type="http://schemas.openxmlformats.org/officeDocument/2006/relationships/image" Target="../media/image10.png"/><Relationship Id="rId5" Type="http://schemas.openxmlformats.org/officeDocument/2006/relationships/image" Target="../media/image11.png"/><Relationship Id="rId6" Type="http://schemas.openxmlformats.org/officeDocument/2006/relationships/image" Target="../media/image12.png"/><Relationship Id="rId7" Type="http://schemas.openxmlformats.org/officeDocument/2006/relationships/image" Target="../media/image13.png"/><Relationship Id="rId8" Type="http://schemas.openxmlformats.org/officeDocument/2006/relationships/image" Target="../media/image14.png"/><Relationship Id="rId9" Type="http://schemas.openxmlformats.org/officeDocument/2006/relationships/image" Target="../media/image15.png"/><Relationship Id="rId10" Type="http://schemas.openxmlformats.org/officeDocument/2006/relationships/image" Target="../media/image16.png"/><Relationship Id="rId11" Type="http://schemas.openxmlformats.org/officeDocument/2006/relationships/hyperlink" Target="#In&#237;cio!A1" TargetMode="External"/><Relationship Id="rId12" Type="http://schemas.openxmlformats.org/officeDocument/2006/relationships/image" Target="../media/image17.png"/><Relationship Id="rId13" Type="http://schemas.openxmlformats.org/officeDocument/2006/relationships/image" Target="../media/image18.pn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9.png"/><Relationship Id="rId2" Type="http://schemas.openxmlformats.org/officeDocument/2006/relationships/chart" Target="../charts/chart1.xml"/><Relationship Id="rId3" Type="http://schemas.openxmlformats.org/officeDocument/2006/relationships/hyperlink" Target="#In&#237;cio!A1" TargetMode="External"/><Relationship Id="rId4" Type="http://schemas.openxmlformats.org/officeDocument/2006/relationships/hyperlink" Target="#Conte&#250;do!A1" TargetMode="External"/><Relationship Id="rId5" Type="http://schemas.openxmlformats.org/officeDocument/2006/relationships/hyperlink" Target="#&apos;Quadro de hor&#225;rios&apos;!A1" TargetMode="External"/><Relationship Id="rId6" Type="http://schemas.openxmlformats.org/officeDocument/2006/relationships/hyperlink" Target="#Acompanhamento!A1" TargetMode="External"/><Relationship Id="rId7" Type="http://schemas.openxmlformats.org/officeDocument/2006/relationships/hyperlink" Target="#Resultados!A1" TargetMode="External"/><Relationship Id="rId8" Type="http://schemas.openxmlformats.org/officeDocument/2006/relationships/hyperlink" Target="#Loja!A1" TargetMode="External"/><Relationship Id="rId9" Type="http://schemas.openxmlformats.org/officeDocument/2006/relationships/image" Target="../media/image20.pn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21.png"/><Relationship Id="rId2" Type="http://schemas.openxmlformats.org/officeDocument/2006/relationships/hyperlink" Target="#In&#237;cio!A1" TargetMode="External"/><Relationship Id="rId3" Type="http://schemas.openxmlformats.org/officeDocument/2006/relationships/hyperlink" Target="#Conte&#250;do!A1" TargetMode="External"/><Relationship Id="rId4" Type="http://schemas.openxmlformats.org/officeDocument/2006/relationships/hyperlink" Target="#&apos;Quadro de hor&#225;rios&apos;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image" Target="../media/image22.png"/>
</Relationships>
</file>

<file path=xl/drawings/_rels/drawing9.xml.rels><?xml version="1.0" encoding="UTF-8"?>
<Relationships xmlns="http://schemas.openxmlformats.org/package/2006/relationships"><Relationship Id="rId1" Type="http://schemas.openxmlformats.org/officeDocument/2006/relationships/image" Target="../media/image23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Metas!A1" TargetMode="External"/><Relationship Id="rId5" Type="http://schemas.openxmlformats.org/officeDocument/2006/relationships/hyperlink" Target="#Acompanhamento!A1" TargetMode="External"/><Relationship Id="rId6" Type="http://schemas.openxmlformats.org/officeDocument/2006/relationships/hyperlink" Target="#In&#237;cio!A1" TargetMode="External"/><Relationship Id="rId7" Type="http://schemas.openxmlformats.org/officeDocument/2006/relationships/hyperlink" Target="#Resultados!A1" TargetMode="External"/>
</Relationships>
</file>

<file path=xl/drawings/_rels/drawing10.xml.rels><?xml version="1.0" encoding="UTF-8"?>
<Relationships xmlns="http://schemas.openxmlformats.org/package/2006/relationships"><Relationship Id="rId1" Type="http://schemas.openxmlformats.org/officeDocument/2006/relationships/image" Target="../media/image24.png"/><Relationship Id="rId2" Type="http://schemas.openxmlformats.org/officeDocument/2006/relationships/hyperlink" Target="#Acompanhamento!A1" TargetMode="External"/><Relationship Id="rId3" Type="http://schemas.openxmlformats.org/officeDocument/2006/relationships/hyperlink" Target="#Fev!A1" TargetMode="External"/><Relationship Id="rId4" Type="http://schemas.openxmlformats.org/officeDocument/2006/relationships/hyperlink" Target="#Mar!A1" TargetMode="External"/><Relationship Id="rId5" Type="http://schemas.openxmlformats.org/officeDocument/2006/relationships/hyperlink" Target="#Abri!A1" TargetMode="External"/><Relationship Id="rId6" Type="http://schemas.openxmlformats.org/officeDocument/2006/relationships/hyperlink" Target="#Mai!A1" TargetMode="External"/><Relationship Id="rId7" Type="http://schemas.openxmlformats.org/officeDocument/2006/relationships/hyperlink" Target="#Jun!A1" TargetMode="External"/><Relationship Id="rId8" Type="http://schemas.openxmlformats.org/officeDocument/2006/relationships/hyperlink" Target="#Jul!A1" TargetMode="External"/><Relationship Id="rId9" Type="http://schemas.openxmlformats.org/officeDocument/2006/relationships/hyperlink" Target="#Ago!A1" TargetMode="External"/><Relationship Id="rId10" Type="http://schemas.openxmlformats.org/officeDocument/2006/relationships/hyperlink" Target="#Set!A1" TargetMode="External"/><Relationship Id="rId11" Type="http://schemas.openxmlformats.org/officeDocument/2006/relationships/hyperlink" Target="#Out!A1" TargetMode="External"/><Relationship Id="rId12" Type="http://schemas.openxmlformats.org/officeDocument/2006/relationships/hyperlink" Target="#Nov!A1" TargetMode="External"/><Relationship Id="rId13" Type="http://schemas.openxmlformats.org/officeDocument/2006/relationships/hyperlink" Target="#Dez!A1" TargetMode="External"/><Relationship Id="rId14" Type="http://schemas.openxmlformats.org/officeDocument/2006/relationships/hyperlink" Target="#In&#237;cio!A1" TargetMode="External"/><Relationship Id="rId15" Type="http://schemas.openxmlformats.org/officeDocument/2006/relationships/hyperlink" Target="#Conte&#250;do!A1" TargetMode="External"/><Relationship Id="rId16" Type="http://schemas.openxmlformats.org/officeDocument/2006/relationships/hyperlink" Target="#&apos;Quadro de hor&#225;rios&apos;!A1" TargetMode="External"/><Relationship Id="rId17" Type="http://schemas.openxmlformats.org/officeDocument/2006/relationships/hyperlink" Target="#Acompanhamento!A1" TargetMode="External"/><Relationship Id="rId18" Type="http://schemas.openxmlformats.org/officeDocument/2006/relationships/hyperlink" Target="#Resultados!A1" TargetMode="External"/><Relationship Id="rId19" Type="http://schemas.openxmlformats.org/officeDocument/2006/relationships/image" Target="../media/image25.png"/>
</Relationships>
</file>

<file path=xl/drawings/_rels/drawing11.xml.rels><?xml version="1.0" encoding="UTF-8"?>
<Relationships xmlns="http://schemas.openxmlformats.org/package/2006/relationships"><Relationship Id="rId1" Type="http://schemas.openxmlformats.org/officeDocument/2006/relationships/image" Target="../media/image26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2.xml.rels><?xml version="1.0" encoding="UTF-8"?>
<Relationships xmlns="http://schemas.openxmlformats.org/package/2006/relationships"><Relationship Id="rId1" Type="http://schemas.openxmlformats.org/officeDocument/2006/relationships/image" Target="../media/image27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3.xml.rels><?xml version="1.0" encoding="UTF-8"?>
<Relationships xmlns="http://schemas.openxmlformats.org/package/2006/relationships"><Relationship Id="rId1" Type="http://schemas.openxmlformats.org/officeDocument/2006/relationships/image" Target="../media/image28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4.xml.rels><?xml version="1.0" encoding="UTF-8"?>
<Relationships xmlns="http://schemas.openxmlformats.org/package/2006/relationships"><Relationship Id="rId1" Type="http://schemas.openxmlformats.org/officeDocument/2006/relationships/image" Target="../media/image29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5.xml.rels><?xml version="1.0" encoding="UTF-8"?>
<Relationships xmlns="http://schemas.openxmlformats.org/package/2006/relationships"><Relationship Id="rId1" Type="http://schemas.openxmlformats.org/officeDocument/2006/relationships/image" Target="../media/image30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6.xml.rels><?xml version="1.0" encoding="UTF-8"?>
<Relationships xmlns="http://schemas.openxmlformats.org/package/2006/relationships"><Relationship Id="rId1" Type="http://schemas.openxmlformats.org/officeDocument/2006/relationships/image" Target="../media/image31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7.xml.rels><?xml version="1.0" encoding="UTF-8"?>
<Relationships xmlns="http://schemas.openxmlformats.org/package/2006/relationships"><Relationship Id="rId1" Type="http://schemas.openxmlformats.org/officeDocument/2006/relationships/image" Target="../media/image32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8.xml.rels><?xml version="1.0" encoding="UTF-8"?>
<Relationships xmlns="http://schemas.openxmlformats.org/package/2006/relationships"><Relationship Id="rId1" Type="http://schemas.openxmlformats.org/officeDocument/2006/relationships/image" Target="../media/image33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19.xml.rels><?xml version="1.0" encoding="UTF-8"?>
<Relationships xmlns="http://schemas.openxmlformats.org/package/2006/relationships"><Relationship Id="rId1" Type="http://schemas.openxmlformats.org/officeDocument/2006/relationships/image" Target="../media/image34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20.xml.rels><?xml version="1.0" encoding="UTF-8"?>
<Relationships xmlns="http://schemas.openxmlformats.org/package/2006/relationships"><Relationship Id="rId1" Type="http://schemas.openxmlformats.org/officeDocument/2006/relationships/image" Target="../media/image35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21.xml.rels><?xml version="1.0" encoding="UTF-8"?>
<Relationships xmlns="http://schemas.openxmlformats.org/package/2006/relationships"><Relationship Id="rId1" Type="http://schemas.openxmlformats.org/officeDocument/2006/relationships/image" Target="../media/image36.png"/><Relationship Id="rId2" Type="http://schemas.openxmlformats.org/officeDocument/2006/relationships/hyperlink" Target="#Conte&#250;do!A1" TargetMode="External"/><Relationship Id="rId3" Type="http://schemas.openxmlformats.org/officeDocument/2006/relationships/hyperlink" Target="#&apos;Quadro de hor&#225;rios&apos;!A1" TargetMode="External"/><Relationship Id="rId4" Type="http://schemas.openxmlformats.org/officeDocument/2006/relationships/hyperlink" Target="#Acompanhamento!A1" TargetMode="External"/><Relationship Id="rId5" Type="http://schemas.openxmlformats.org/officeDocument/2006/relationships/hyperlink" Target="#In&#237;cio!A1" TargetMode="External"/><Relationship Id="rId6" Type="http://schemas.openxmlformats.org/officeDocument/2006/relationships/hyperlink" Target="#Resultados!A1" TargetMode="External"/><Relationship Id="rId7" Type="http://schemas.openxmlformats.org/officeDocument/2006/relationships/hyperlink" Target="#Acompanhamento!A1" TargetMode="External"/><Relationship Id="rId8" Type="http://schemas.openxmlformats.org/officeDocument/2006/relationships/hyperlink" Target="#Fev!A1" TargetMode="External"/><Relationship Id="rId9" Type="http://schemas.openxmlformats.org/officeDocument/2006/relationships/hyperlink" Target="#Mar!A1" TargetMode="External"/><Relationship Id="rId10" Type="http://schemas.openxmlformats.org/officeDocument/2006/relationships/hyperlink" Target="#Abri!A1" TargetMode="External"/><Relationship Id="rId11" Type="http://schemas.openxmlformats.org/officeDocument/2006/relationships/hyperlink" Target="#Mai!A1" TargetMode="External"/><Relationship Id="rId12" Type="http://schemas.openxmlformats.org/officeDocument/2006/relationships/hyperlink" Target="#Jun!A1" TargetMode="External"/><Relationship Id="rId13" Type="http://schemas.openxmlformats.org/officeDocument/2006/relationships/hyperlink" Target="#Jul!A1" TargetMode="External"/><Relationship Id="rId14" Type="http://schemas.openxmlformats.org/officeDocument/2006/relationships/hyperlink" Target="#Ago!A1" TargetMode="External"/><Relationship Id="rId15" Type="http://schemas.openxmlformats.org/officeDocument/2006/relationships/hyperlink" Target="#Set!A1" TargetMode="External"/><Relationship Id="rId16" Type="http://schemas.openxmlformats.org/officeDocument/2006/relationships/hyperlink" Target="#Out!A1" TargetMode="External"/><Relationship Id="rId17" Type="http://schemas.openxmlformats.org/officeDocument/2006/relationships/hyperlink" Target="#Nov!A1" TargetMode="External"/><Relationship Id="rId18" Type="http://schemas.openxmlformats.org/officeDocument/2006/relationships/hyperlink" Target="#Dez!A1" TargetMode="External"/>
</Relationships>
</file>

<file path=xl/drawings/_rels/drawing22.xml.rels><?xml version="1.0" encoding="UTF-8"?>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Relationship Id="rId4" Type="http://schemas.openxmlformats.org/officeDocument/2006/relationships/chart" Target="../charts/chart5.xml"/><Relationship Id="rId5" Type="http://schemas.openxmlformats.org/officeDocument/2006/relationships/chart" Target="../charts/chart6.xml"/><Relationship Id="rId6" Type="http://schemas.openxmlformats.org/officeDocument/2006/relationships/chart" Target="../charts/chart7.xml"/><Relationship Id="rId7" Type="http://schemas.openxmlformats.org/officeDocument/2006/relationships/chart" Target="../charts/chart8.xml"/><Relationship Id="rId8" Type="http://schemas.openxmlformats.org/officeDocument/2006/relationships/chart" Target="../charts/chart9.xml"/><Relationship Id="rId9" Type="http://schemas.openxmlformats.org/officeDocument/2006/relationships/image" Target="../media/image37.png"/><Relationship Id="rId10" Type="http://schemas.openxmlformats.org/officeDocument/2006/relationships/hyperlink" Target="#In&#237;cio!A1" TargetMode="External"/><Relationship Id="rId11" Type="http://schemas.openxmlformats.org/officeDocument/2006/relationships/hyperlink" Target="#Conte&#250;do!A1" TargetMode="External"/><Relationship Id="rId12" Type="http://schemas.openxmlformats.org/officeDocument/2006/relationships/hyperlink" Target="#&apos;Quadro de hor&#225;rios&apos;!A1" TargetMode="External"/><Relationship Id="rId13" Type="http://schemas.openxmlformats.org/officeDocument/2006/relationships/hyperlink" Target="#Acompanhamento!A1" TargetMode="External"/><Relationship Id="rId14" Type="http://schemas.openxmlformats.org/officeDocument/2006/relationships/hyperlink" Target="#Resultados!A1" TargetMode="Externa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412920</xdr:colOff>
      <xdr:row>0</xdr:row>
      <xdr:rowOff>104760</xdr:rowOff>
    </xdr:from>
    <xdr:to>
      <xdr:col>1</xdr:col>
      <xdr:colOff>1803600</xdr:colOff>
      <xdr:row>0</xdr:row>
      <xdr:rowOff>485280</xdr:rowOff>
    </xdr:to>
    <xdr:pic>
      <xdr:nvPicPr>
        <xdr:cNvPr id="0" name="Imagem 31" descr=""/>
        <xdr:cNvPicPr/>
      </xdr:nvPicPr>
      <xdr:blipFill>
        <a:blip r:embed="rId1"/>
        <a:stretch/>
      </xdr:blipFill>
      <xdr:spPr>
        <a:xfrm>
          <a:off x="412920" y="104760"/>
          <a:ext cx="20152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3438360</xdr:colOff>
      <xdr:row>0</xdr:row>
      <xdr:rowOff>168840</xdr:rowOff>
    </xdr:from>
    <xdr:to>
      <xdr:col>2</xdr:col>
      <xdr:colOff>4222440</xdr:colOff>
      <xdr:row>0</xdr:row>
      <xdr:rowOff>453600</xdr:rowOff>
    </xdr:to>
    <xdr:sp>
      <xdr:nvSpPr>
        <xdr:cNvPr id="1" name="CustomShape 1">
          <a:hlinkClick r:id="rId2"/>
        </xdr:cNvPr>
        <xdr:cNvSpPr/>
      </xdr:nvSpPr>
      <xdr:spPr>
        <a:xfrm>
          <a:off x="6411960" y="168840"/>
          <a:ext cx="78408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4039200</xdr:colOff>
      <xdr:row>0</xdr:row>
      <xdr:rowOff>0</xdr:rowOff>
    </xdr:from>
    <xdr:to>
      <xdr:col>3</xdr:col>
      <xdr:colOff>244080</xdr:colOff>
      <xdr:row>2</xdr:row>
      <xdr:rowOff>20880</xdr:rowOff>
    </xdr:to>
    <xdr:sp>
      <xdr:nvSpPr>
        <xdr:cNvPr id="2" name="CustomShape 1">
          <a:hlinkClick r:id="rId3"/>
        </xdr:cNvPr>
        <xdr:cNvSpPr/>
      </xdr:nvSpPr>
      <xdr:spPr>
        <a:xfrm>
          <a:off x="7012800" y="0"/>
          <a:ext cx="1879920" cy="601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152280</xdr:colOff>
      <xdr:row>0</xdr:row>
      <xdr:rowOff>168840</xdr:rowOff>
    </xdr:from>
    <xdr:to>
      <xdr:col>6</xdr:col>
      <xdr:colOff>25200</xdr:colOff>
      <xdr:row>0</xdr:row>
      <xdr:rowOff>453600</xdr:rowOff>
    </xdr:to>
    <xdr:sp>
      <xdr:nvSpPr>
        <xdr:cNvPr id="3" name="CustomShape 1">
          <a:hlinkClick r:id="rId4"/>
        </xdr:cNvPr>
        <xdr:cNvSpPr/>
      </xdr:nvSpPr>
      <xdr:spPr>
        <a:xfrm>
          <a:off x="8800920" y="168840"/>
          <a:ext cx="20394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783720</xdr:colOff>
      <xdr:row>0</xdr:row>
      <xdr:rowOff>168840</xdr:rowOff>
    </xdr:from>
    <xdr:to>
      <xdr:col>9</xdr:col>
      <xdr:colOff>376560</xdr:colOff>
      <xdr:row>0</xdr:row>
      <xdr:rowOff>453600</xdr:rowOff>
    </xdr:to>
    <xdr:sp>
      <xdr:nvSpPr>
        <xdr:cNvPr id="4" name="CustomShape 1">
          <a:hlinkClick r:id="rId5"/>
        </xdr:cNvPr>
        <xdr:cNvSpPr/>
      </xdr:nvSpPr>
      <xdr:spPr>
        <a:xfrm>
          <a:off x="10772640" y="168840"/>
          <a:ext cx="18705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354240</xdr:colOff>
      <xdr:row>0</xdr:row>
      <xdr:rowOff>168840</xdr:rowOff>
    </xdr:from>
    <xdr:to>
      <xdr:col>11</xdr:col>
      <xdr:colOff>488160</xdr:colOff>
      <xdr:row>0</xdr:row>
      <xdr:rowOff>453600</xdr:rowOff>
    </xdr:to>
    <xdr:sp>
      <xdr:nvSpPr>
        <xdr:cNvPr id="5" name="CustomShape 1">
          <a:hlinkClick r:id="rId6"/>
        </xdr:cNvPr>
        <xdr:cNvSpPr/>
      </xdr:nvSpPr>
      <xdr:spPr>
        <a:xfrm>
          <a:off x="12620880" y="168840"/>
          <a:ext cx="124272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1344240</xdr:colOff>
      <xdr:row>4</xdr:row>
      <xdr:rowOff>10440</xdr:rowOff>
    </xdr:from>
    <xdr:to>
      <xdr:col>1</xdr:col>
      <xdr:colOff>2211840</xdr:colOff>
      <xdr:row>4</xdr:row>
      <xdr:rowOff>200520</xdr:rowOff>
    </xdr:to>
    <xdr:sp>
      <xdr:nvSpPr>
        <xdr:cNvPr id="6" name="CustomShape 1"/>
        <xdr:cNvSpPr/>
      </xdr:nvSpPr>
      <xdr:spPr>
        <a:xfrm>
          <a:off x="1968840" y="124848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OCULTAR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2</xdr:col>
      <xdr:colOff>14760</xdr:colOff>
      <xdr:row>4</xdr:row>
      <xdr:rowOff>14760</xdr:rowOff>
    </xdr:from>
    <xdr:to>
      <xdr:col>2</xdr:col>
      <xdr:colOff>882360</xdr:colOff>
      <xdr:row>4</xdr:row>
      <xdr:rowOff>204840</xdr:rowOff>
    </xdr:to>
    <xdr:sp>
      <xdr:nvSpPr>
        <xdr:cNvPr id="7" name="CustomShape 1"/>
        <xdr:cNvSpPr/>
      </xdr:nvSpPr>
      <xdr:spPr>
        <a:xfrm>
          <a:off x="2988360" y="125280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EXIBIR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6</xdr:row>
      <xdr:rowOff>95400</xdr:rowOff>
    </xdr:from>
    <xdr:to>
      <xdr:col>0</xdr:col>
      <xdr:colOff>487800</xdr:colOff>
      <xdr:row>6</xdr:row>
      <xdr:rowOff>382320</xdr:rowOff>
    </xdr:to>
    <xdr:sp>
      <xdr:nvSpPr>
        <xdr:cNvPr id="8" name="CustomShape 1">
          <a:hlinkClick r:id="rId7"/>
        </xdr:cNvPr>
        <xdr:cNvSpPr/>
      </xdr:nvSpPr>
      <xdr:spPr>
        <a:xfrm>
          <a:off x="59400" y="18954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7</xdr:row>
      <xdr:rowOff>67680</xdr:rowOff>
    </xdr:from>
    <xdr:to>
      <xdr:col>0</xdr:col>
      <xdr:colOff>487800</xdr:colOff>
      <xdr:row>7</xdr:row>
      <xdr:rowOff>354600</xdr:rowOff>
    </xdr:to>
    <xdr:sp>
      <xdr:nvSpPr>
        <xdr:cNvPr id="9" name="CustomShape 1">
          <a:hlinkClick r:id="rId8"/>
        </xdr:cNvPr>
        <xdr:cNvSpPr/>
      </xdr:nvSpPr>
      <xdr:spPr>
        <a:xfrm>
          <a:off x="59400" y="23346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8</xdr:row>
      <xdr:rowOff>69840</xdr:rowOff>
    </xdr:from>
    <xdr:to>
      <xdr:col>0</xdr:col>
      <xdr:colOff>487800</xdr:colOff>
      <xdr:row>8</xdr:row>
      <xdr:rowOff>356760</xdr:rowOff>
    </xdr:to>
    <xdr:sp>
      <xdr:nvSpPr>
        <xdr:cNvPr id="10" name="CustomShape 1">
          <a:hlinkClick r:id="rId9"/>
        </xdr:cNvPr>
        <xdr:cNvSpPr/>
      </xdr:nvSpPr>
      <xdr:spPr>
        <a:xfrm>
          <a:off x="59400" y="271764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9</xdr:row>
      <xdr:rowOff>72000</xdr:rowOff>
    </xdr:from>
    <xdr:to>
      <xdr:col>0</xdr:col>
      <xdr:colOff>487800</xdr:colOff>
      <xdr:row>9</xdr:row>
      <xdr:rowOff>358920</xdr:rowOff>
    </xdr:to>
    <xdr:sp>
      <xdr:nvSpPr>
        <xdr:cNvPr id="11" name="CustomShape 1">
          <a:hlinkClick r:id="rId10"/>
        </xdr:cNvPr>
        <xdr:cNvSpPr/>
      </xdr:nvSpPr>
      <xdr:spPr>
        <a:xfrm>
          <a:off x="59400" y="310068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10</xdr:row>
      <xdr:rowOff>73800</xdr:rowOff>
    </xdr:from>
    <xdr:to>
      <xdr:col>0</xdr:col>
      <xdr:colOff>487800</xdr:colOff>
      <xdr:row>10</xdr:row>
      <xdr:rowOff>360720</xdr:rowOff>
    </xdr:to>
    <xdr:sp>
      <xdr:nvSpPr>
        <xdr:cNvPr id="12" name="CustomShape 1">
          <a:hlinkClick r:id="rId11"/>
        </xdr:cNvPr>
        <xdr:cNvSpPr/>
      </xdr:nvSpPr>
      <xdr:spPr>
        <a:xfrm>
          <a:off x="59400" y="3483720"/>
          <a:ext cx="428400" cy="28692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11</xdr:row>
      <xdr:rowOff>75960</xdr:rowOff>
    </xdr:from>
    <xdr:to>
      <xdr:col>0</xdr:col>
      <xdr:colOff>487800</xdr:colOff>
      <xdr:row>11</xdr:row>
      <xdr:rowOff>362880</xdr:rowOff>
    </xdr:to>
    <xdr:sp>
      <xdr:nvSpPr>
        <xdr:cNvPr id="13" name="CustomShape 1"/>
        <xdr:cNvSpPr/>
      </xdr:nvSpPr>
      <xdr:spPr>
        <a:xfrm>
          <a:off x="59400" y="3866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12</xdr:row>
      <xdr:rowOff>78120</xdr:rowOff>
    </xdr:from>
    <xdr:to>
      <xdr:col>0</xdr:col>
      <xdr:colOff>487800</xdr:colOff>
      <xdr:row>12</xdr:row>
      <xdr:rowOff>365040</xdr:rowOff>
    </xdr:to>
    <xdr:sp>
      <xdr:nvSpPr>
        <xdr:cNvPr id="14" name="CustomShape 1"/>
        <xdr:cNvSpPr/>
      </xdr:nvSpPr>
      <xdr:spPr>
        <a:xfrm>
          <a:off x="59400" y="42498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13</xdr:row>
      <xdr:rowOff>79920</xdr:rowOff>
    </xdr:from>
    <xdr:to>
      <xdr:col>0</xdr:col>
      <xdr:colOff>487800</xdr:colOff>
      <xdr:row>13</xdr:row>
      <xdr:rowOff>366840</xdr:rowOff>
    </xdr:to>
    <xdr:sp>
      <xdr:nvSpPr>
        <xdr:cNvPr id="15" name="CustomShape 1"/>
        <xdr:cNvSpPr/>
      </xdr:nvSpPr>
      <xdr:spPr>
        <a:xfrm>
          <a:off x="59400" y="46328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14</xdr:row>
      <xdr:rowOff>82080</xdr:rowOff>
    </xdr:from>
    <xdr:to>
      <xdr:col>0</xdr:col>
      <xdr:colOff>487800</xdr:colOff>
      <xdr:row>14</xdr:row>
      <xdr:rowOff>369000</xdr:rowOff>
    </xdr:to>
    <xdr:sp>
      <xdr:nvSpPr>
        <xdr:cNvPr id="16" name="CustomShape 1"/>
        <xdr:cNvSpPr/>
      </xdr:nvSpPr>
      <xdr:spPr>
        <a:xfrm>
          <a:off x="59400" y="5015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15</xdr:row>
      <xdr:rowOff>84240</xdr:rowOff>
    </xdr:from>
    <xdr:to>
      <xdr:col>0</xdr:col>
      <xdr:colOff>487800</xdr:colOff>
      <xdr:row>15</xdr:row>
      <xdr:rowOff>371160</xdr:rowOff>
    </xdr:to>
    <xdr:sp>
      <xdr:nvSpPr>
        <xdr:cNvPr id="17" name="CustomShape 1"/>
        <xdr:cNvSpPr/>
      </xdr:nvSpPr>
      <xdr:spPr>
        <a:xfrm>
          <a:off x="59400" y="5398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16</xdr:row>
      <xdr:rowOff>86040</xdr:rowOff>
    </xdr:from>
    <xdr:to>
      <xdr:col>0</xdr:col>
      <xdr:colOff>487800</xdr:colOff>
      <xdr:row>16</xdr:row>
      <xdr:rowOff>372960</xdr:rowOff>
    </xdr:to>
    <xdr:sp>
      <xdr:nvSpPr>
        <xdr:cNvPr id="18" name="CustomShape 1"/>
        <xdr:cNvSpPr/>
      </xdr:nvSpPr>
      <xdr:spPr>
        <a:xfrm>
          <a:off x="59400" y="5781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17</xdr:row>
      <xdr:rowOff>88200</xdr:rowOff>
    </xdr:from>
    <xdr:to>
      <xdr:col>0</xdr:col>
      <xdr:colOff>487800</xdr:colOff>
      <xdr:row>17</xdr:row>
      <xdr:rowOff>375120</xdr:rowOff>
    </xdr:to>
    <xdr:sp>
      <xdr:nvSpPr>
        <xdr:cNvPr id="19" name="CustomShape 1"/>
        <xdr:cNvSpPr/>
      </xdr:nvSpPr>
      <xdr:spPr>
        <a:xfrm>
          <a:off x="59400" y="6165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18</xdr:row>
      <xdr:rowOff>90360</xdr:rowOff>
    </xdr:from>
    <xdr:to>
      <xdr:col>0</xdr:col>
      <xdr:colOff>487800</xdr:colOff>
      <xdr:row>18</xdr:row>
      <xdr:rowOff>377280</xdr:rowOff>
    </xdr:to>
    <xdr:sp>
      <xdr:nvSpPr>
        <xdr:cNvPr id="20" name="CustomShape 1"/>
        <xdr:cNvSpPr/>
      </xdr:nvSpPr>
      <xdr:spPr>
        <a:xfrm>
          <a:off x="59400" y="6548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19</xdr:row>
      <xdr:rowOff>92160</xdr:rowOff>
    </xdr:from>
    <xdr:to>
      <xdr:col>0</xdr:col>
      <xdr:colOff>487800</xdr:colOff>
      <xdr:row>19</xdr:row>
      <xdr:rowOff>379080</xdr:rowOff>
    </xdr:to>
    <xdr:sp>
      <xdr:nvSpPr>
        <xdr:cNvPr id="21" name="CustomShape 1"/>
        <xdr:cNvSpPr/>
      </xdr:nvSpPr>
      <xdr:spPr>
        <a:xfrm>
          <a:off x="59400" y="6931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20</xdr:row>
      <xdr:rowOff>94320</xdr:rowOff>
    </xdr:from>
    <xdr:to>
      <xdr:col>0</xdr:col>
      <xdr:colOff>487800</xdr:colOff>
      <xdr:row>20</xdr:row>
      <xdr:rowOff>381240</xdr:rowOff>
    </xdr:to>
    <xdr:sp>
      <xdr:nvSpPr>
        <xdr:cNvPr id="22" name="CustomShape 1"/>
        <xdr:cNvSpPr/>
      </xdr:nvSpPr>
      <xdr:spPr>
        <a:xfrm>
          <a:off x="59400" y="7314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21</xdr:row>
      <xdr:rowOff>96480</xdr:rowOff>
    </xdr:from>
    <xdr:to>
      <xdr:col>0</xdr:col>
      <xdr:colOff>487800</xdr:colOff>
      <xdr:row>22</xdr:row>
      <xdr:rowOff>2160</xdr:rowOff>
    </xdr:to>
    <xdr:sp>
      <xdr:nvSpPr>
        <xdr:cNvPr id="23" name="CustomShape 1"/>
        <xdr:cNvSpPr/>
      </xdr:nvSpPr>
      <xdr:spPr>
        <a:xfrm>
          <a:off x="59400" y="7697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22</xdr:row>
      <xdr:rowOff>98280</xdr:rowOff>
    </xdr:from>
    <xdr:to>
      <xdr:col>0</xdr:col>
      <xdr:colOff>487800</xdr:colOff>
      <xdr:row>23</xdr:row>
      <xdr:rowOff>4320</xdr:rowOff>
    </xdr:to>
    <xdr:sp>
      <xdr:nvSpPr>
        <xdr:cNvPr id="24" name="CustomShape 1"/>
        <xdr:cNvSpPr/>
      </xdr:nvSpPr>
      <xdr:spPr>
        <a:xfrm>
          <a:off x="59400" y="8080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23</xdr:row>
      <xdr:rowOff>100440</xdr:rowOff>
    </xdr:from>
    <xdr:to>
      <xdr:col>0</xdr:col>
      <xdr:colOff>487800</xdr:colOff>
      <xdr:row>24</xdr:row>
      <xdr:rowOff>6480</xdr:rowOff>
    </xdr:to>
    <xdr:sp>
      <xdr:nvSpPr>
        <xdr:cNvPr id="25" name="CustomShape 1"/>
        <xdr:cNvSpPr/>
      </xdr:nvSpPr>
      <xdr:spPr>
        <a:xfrm>
          <a:off x="59400" y="8463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24</xdr:row>
      <xdr:rowOff>102240</xdr:rowOff>
    </xdr:from>
    <xdr:to>
      <xdr:col>0</xdr:col>
      <xdr:colOff>487800</xdr:colOff>
      <xdr:row>25</xdr:row>
      <xdr:rowOff>7920</xdr:rowOff>
    </xdr:to>
    <xdr:sp>
      <xdr:nvSpPr>
        <xdr:cNvPr id="26" name="CustomShape 1"/>
        <xdr:cNvSpPr/>
      </xdr:nvSpPr>
      <xdr:spPr>
        <a:xfrm>
          <a:off x="59400" y="8845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25</xdr:row>
      <xdr:rowOff>104040</xdr:rowOff>
    </xdr:from>
    <xdr:to>
      <xdr:col>0</xdr:col>
      <xdr:colOff>487800</xdr:colOff>
      <xdr:row>26</xdr:row>
      <xdr:rowOff>10080</xdr:rowOff>
    </xdr:to>
    <xdr:sp>
      <xdr:nvSpPr>
        <xdr:cNvPr id="27" name="CustomShape 1"/>
        <xdr:cNvSpPr/>
      </xdr:nvSpPr>
      <xdr:spPr>
        <a:xfrm>
          <a:off x="59400" y="9228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26</xdr:row>
      <xdr:rowOff>106200</xdr:rowOff>
    </xdr:from>
    <xdr:to>
      <xdr:col>0</xdr:col>
      <xdr:colOff>487800</xdr:colOff>
      <xdr:row>27</xdr:row>
      <xdr:rowOff>12240</xdr:rowOff>
    </xdr:to>
    <xdr:sp>
      <xdr:nvSpPr>
        <xdr:cNvPr id="28" name="CustomShape 1"/>
        <xdr:cNvSpPr/>
      </xdr:nvSpPr>
      <xdr:spPr>
        <a:xfrm>
          <a:off x="59400" y="9612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27</xdr:row>
      <xdr:rowOff>108360</xdr:rowOff>
    </xdr:from>
    <xdr:to>
      <xdr:col>0</xdr:col>
      <xdr:colOff>487800</xdr:colOff>
      <xdr:row>28</xdr:row>
      <xdr:rowOff>14040</xdr:rowOff>
    </xdr:to>
    <xdr:sp>
      <xdr:nvSpPr>
        <xdr:cNvPr id="29" name="CustomShape 1"/>
        <xdr:cNvSpPr/>
      </xdr:nvSpPr>
      <xdr:spPr>
        <a:xfrm>
          <a:off x="59400" y="9995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28</xdr:row>
      <xdr:rowOff>110160</xdr:rowOff>
    </xdr:from>
    <xdr:to>
      <xdr:col>0</xdr:col>
      <xdr:colOff>487800</xdr:colOff>
      <xdr:row>29</xdr:row>
      <xdr:rowOff>16200</xdr:rowOff>
    </xdr:to>
    <xdr:sp>
      <xdr:nvSpPr>
        <xdr:cNvPr id="30" name="CustomShape 1"/>
        <xdr:cNvSpPr/>
      </xdr:nvSpPr>
      <xdr:spPr>
        <a:xfrm>
          <a:off x="59400" y="10378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29</xdr:row>
      <xdr:rowOff>112320</xdr:rowOff>
    </xdr:from>
    <xdr:to>
      <xdr:col>0</xdr:col>
      <xdr:colOff>487800</xdr:colOff>
      <xdr:row>30</xdr:row>
      <xdr:rowOff>18360</xdr:rowOff>
    </xdr:to>
    <xdr:sp>
      <xdr:nvSpPr>
        <xdr:cNvPr id="31" name="CustomShape 1"/>
        <xdr:cNvSpPr/>
      </xdr:nvSpPr>
      <xdr:spPr>
        <a:xfrm>
          <a:off x="59400" y="10761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30</xdr:row>
      <xdr:rowOff>114480</xdr:rowOff>
    </xdr:from>
    <xdr:to>
      <xdr:col>0</xdr:col>
      <xdr:colOff>487800</xdr:colOff>
      <xdr:row>31</xdr:row>
      <xdr:rowOff>20160</xdr:rowOff>
    </xdr:to>
    <xdr:sp>
      <xdr:nvSpPr>
        <xdr:cNvPr id="32" name="CustomShape 1"/>
        <xdr:cNvSpPr/>
      </xdr:nvSpPr>
      <xdr:spPr>
        <a:xfrm>
          <a:off x="59400" y="11144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31</xdr:row>
      <xdr:rowOff>116280</xdr:rowOff>
    </xdr:from>
    <xdr:to>
      <xdr:col>0</xdr:col>
      <xdr:colOff>487800</xdr:colOff>
      <xdr:row>32</xdr:row>
      <xdr:rowOff>22320</xdr:rowOff>
    </xdr:to>
    <xdr:sp>
      <xdr:nvSpPr>
        <xdr:cNvPr id="33" name="CustomShape 1"/>
        <xdr:cNvSpPr/>
      </xdr:nvSpPr>
      <xdr:spPr>
        <a:xfrm>
          <a:off x="59400" y="11527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32</xdr:row>
      <xdr:rowOff>118440</xdr:rowOff>
    </xdr:from>
    <xdr:to>
      <xdr:col>0</xdr:col>
      <xdr:colOff>487800</xdr:colOff>
      <xdr:row>33</xdr:row>
      <xdr:rowOff>24480</xdr:rowOff>
    </xdr:to>
    <xdr:sp>
      <xdr:nvSpPr>
        <xdr:cNvPr id="34" name="CustomShape 1"/>
        <xdr:cNvSpPr/>
      </xdr:nvSpPr>
      <xdr:spPr>
        <a:xfrm>
          <a:off x="59400" y="11910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33</xdr:row>
      <xdr:rowOff>120600</xdr:rowOff>
    </xdr:from>
    <xdr:to>
      <xdr:col>0</xdr:col>
      <xdr:colOff>487800</xdr:colOff>
      <xdr:row>34</xdr:row>
      <xdr:rowOff>26280</xdr:rowOff>
    </xdr:to>
    <xdr:sp>
      <xdr:nvSpPr>
        <xdr:cNvPr id="35" name="CustomShape 1"/>
        <xdr:cNvSpPr/>
      </xdr:nvSpPr>
      <xdr:spPr>
        <a:xfrm>
          <a:off x="59400" y="122932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34</xdr:row>
      <xdr:rowOff>122400</xdr:rowOff>
    </xdr:from>
    <xdr:to>
      <xdr:col>0</xdr:col>
      <xdr:colOff>487800</xdr:colOff>
      <xdr:row>35</xdr:row>
      <xdr:rowOff>28440</xdr:rowOff>
    </xdr:to>
    <xdr:sp>
      <xdr:nvSpPr>
        <xdr:cNvPr id="36" name="CustomShape 1"/>
        <xdr:cNvSpPr/>
      </xdr:nvSpPr>
      <xdr:spPr>
        <a:xfrm>
          <a:off x="59400" y="12676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35</xdr:row>
      <xdr:rowOff>124560</xdr:rowOff>
    </xdr:from>
    <xdr:to>
      <xdr:col>0</xdr:col>
      <xdr:colOff>487800</xdr:colOff>
      <xdr:row>36</xdr:row>
      <xdr:rowOff>30600</xdr:rowOff>
    </xdr:to>
    <xdr:sp>
      <xdr:nvSpPr>
        <xdr:cNvPr id="37" name="CustomShape 1"/>
        <xdr:cNvSpPr/>
      </xdr:nvSpPr>
      <xdr:spPr>
        <a:xfrm>
          <a:off x="59400" y="13059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412920</xdr:colOff>
      <xdr:row>0</xdr:row>
      <xdr:rowOff>104760</xdr:rowOff>
    </xdr:from>
    <xdr:to>
      <xdr:col>1</xdr:col>
      <xdr:colOff>1803600</xdr:colOff>
      <xdr:row>0</xdr:row>
      <xdr:rowOff>485280</xdr:rowOff>
    </xdr:to>
    <xdr:pic>
      <xdr:nvPicPr>
        <xdr:cNvPr id="38" name="Imagem 31" descr=""/>
        <xdr:cNvPicPr/>
      </xdr:nvPicPr>
      <xdr:blipFill>
        <a:blip r:embed="rId1"/>
        <a:stretch/>
      </xdr:blipFill>
      <xdr:spPr>
        <a:xfrm>
          <a:off x="412920" y="104760"/>
          <a:ext cx="20152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3438360</xdr:colOff>
      <xdr:row>0</xdr:row>
      <xdr:rowOff>168840</xdr:rowOff>
    </xdr:from>
    <xdr:to>
      <xdr:col>2</xdr:col>
      <xdr:colOff>4222440</xdr:colOff>
      <xdr:row>0</xdr:row>
      <xdr:rowOff>453600</xdr:rowOff>
    </xdr:to>
    <xdr:sp>
      <xdr:nvSpPr>
        <xdr:cNvPr id="39" name="CustomShape 1">
          <a:hlinkClick r:id="rId2"/>
        </xdr:cNvPr>
        <xdr:cNvSpPr/>
      </xdr:nvSpPr>
      <xdr:spPr>
        <a:xfrm>
          <a:off x="6411960" y="168840"/>
          <a:ext cx="78408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4039200</xdr:colOff>
      <xdr:row>0</xdr:row>
      <xdr:rowOff>0</xdr:rowOff>
    </xdr:from>
    <xdr:to>
      <xdr:col>3</xdr:col>
      <xdr:colOff>244080</xdr:colOff>
      <xdr:row>2</xdr:row>
      <xdr:rowOff>20880</xdr:rowOff>
    </xdr:to>
    <xdr:sp>
      <xdr:nvSpPr>
        <xdr:cNvPr id="40" name="CustomShape 1">
          <a:hlinkClick r:id="rId3"/>
        </xdr:cNvPr>
        <xdr:cNvSpPr/>
      </xdr:nvSpPr>
      <xdr:spPr>
        <a:xfrm>
          <a:off x="7012800" y="0"/>
          <a:ext cx="1879920" cy="601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152280</xdr:colOff>
      <xdr:row>0</xdr:row>
      <xdr:rowOff>168840</xdr:rowOff>
    </xdr:from>
    <xdr:to>
      <xdr:col>6</xdr:col>
      <xdr:colOff>25200</xdr:colOff>
      <xdr:row>0</xdr:row>
      <xdr:rowOff>453600</xdr:rowOff>
    </xdr:to>
    <xdr:sp>
      <xdr:nvSpPr>
        <xdr:cNvPr id="41" name="CustomShape 1">
          <a:hlinkClick r:id="rId4"/>
        </xdr:cNvPr>
        <xdr:cNvSpPr/>
      </xdr:nvSpPr>
      <xdr:spPr>
        <a:xfrm>
          <a:off x="8800920" y="168840"/>
          <a:ext cx="20394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783720</xdr:colOff>
      <xdr:row>0</xdr:row>
      <xdr:rowOff>168840</xdr:rowOff>
    </xdr:from>
    <xdr:to>
      <xdr:col>9</xdr:col>
      <xdr:colOff>376560</xdr:colOff>
      <xdr:row>0</xdr:row>
      <xdr:rowOff>453600</xdr:rowOff>
    </xdr:to>
    <xdr:sp>
      <xdr:nvSpPr>
        <xdr:cNvPr id="42" name="CustomShape 1">
          <a:hlinkClick r:id="rId5"/>
        </xdr:cNvPr>
        <xdr:cNvSpPr/>
      </xdr:nvSpPr>
      <xdr:spPr>
        <a:xfrm>
          <a:off x="10772640" y="168840"/>
          <a:ext cx="18705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354240</xdr:colOff>
      <xdr:row>0</xdr:row>
      <xdr:rowOff>168840</xdr:rowOff>
    </xdr:from>
    <xdr:to>
      <xdr:col>11</xdr:col>
      <xdr:colOff>488160</xdr:colOff>
      <xdr:row>0</xdr:row>
      <xdr:rowOff>453600</xdr:rowOff>
    </xdr:to>
    <xdr:sp>
      <xdr:nvSpPr>
        <xdr:cNvPr id="43" name="CustomShape 1">
          <a:hlinkClick r:id="rId6"/>
        </xdr:cNvPr>
        <xdr:cNvSpPr/>
      </xdr:nvSpPr>
      <xdr:spPr>
        <a:xfrm>
          <a:off x="12620880" y="168840"/>
          <a:ext cx="124272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1344240</xdr:colOff>
      <xdr:row>4</xdr:row>
      <xdr:rowOff>10440</xdr:rowOff>
    </xdr:from>
    <xdr:to>
      <xdr:col>1</xdr:col>
      <xdr:colOff>2211840</xdr:colOff>
      <xdr:row>4</xdr:row>
      <xdr:rowOff>200520</xdr:rowOff>
    </xdr:to>
    <xdr:sp>
      <xdr:nvSpPr>
        <xdr:cNvPr id="44" name="CustomShape 1"/>
        <xdr:cNvSpPr/>
      </xdr:nvSpPr>
      <xdr:spPr>
        <a:xfrm>
          <a:off x="1968840" y="124848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OCULTAR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2</xdr:col>
      <xdr:colOff>14760</xdr:colOff>
      <xdr:row>4</xdr:row>
      <xdr:rowOff>14760</xdr:rowOff>
    </xdr:from>
    <xdr:to>
      <xdr:col>2</xdr:col>
      <xdr:colOff>882360</xdr:colOff>
      <xdr:row>4</xdr:row>
      <xdr:rowOff>204840</xdr:rowOff>
    </xdr:to>
    <xdr:sp>
      <xdr:nvSpPr>
        <xdr:cNvPr id="45" name="CustomShape 1"/>
        <xdr:cNvSpPr/>
      </xdr:nvSpPr>
      <xdr:spPr>
        <a:xfrm>
          <a:off x="2988360" y="125280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EXIBIR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6</xdr:row>
      <xdr:rowOff>95400</xdr:rowOff>
    </xdr:from>
    <xdr:to>
      <xdr:col>0</xdr:col>
      <xdr:colOff>487800</xdr:colOff>
      <xdr:row>6</xdr:row>
      <xdr:rowOff>382320</xdr:rowOff>
    </xdr:to>
    <xdr:sp>
      <xdr:nvSpPr>
        <xdr:cNvPr id="46" name="CustomShape 1">
          <a:hlinkClick r:id="rId7"/>
        </xdr:cNvPr>
        <xdr:cNvSpPr/>
      </xdr:nvSpPr>
      <xdr:spPr>
        <a:xfrm>
          <a:off x="59400" y="18954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7</xdr:row>
      <xdr:rowOff>67680</xdr:rowOff>
    </xdr:from>
    <xdr:to>
      <xdr:col>0</xdr:col>
      <xdr:colOff>487800</xdr:colOff>
      <xdr:row>7</xdr:row>
      <xdr:rowOff>354600</xdr:rowOff>
    </xdr:to>
    <xdr:sp>
      <xdr:nvSpPr>
        <xdr:cNvPr id="47" name="CustomShape 1">
          <a:hlinkClick r:id="rId8"/>
        </xdr:cNvPr>
        <xdr:cNvSpPr/>
      </xdr:nvSpPr>
      <xdr:spPr>
        <a:xfrm>
          <a:off x="59400" y="23346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8</xdr:row>
      <xdr:rowOff>69840</xdr:rowOff>
    </xdr:from>
    <xdr:to>
      <xdr:col>0</xdr:col>
      <xdr:colOff>487800</xdr:colOff>
      <xdr:row>8</xdr:row>
      <xdr:rowOff>356760</xdr:rowOff>
    </xdr:to>
    <xdr:sp>
      <xdr:nvSpPr>
        <xdr:cNvPr id="48" name="CustomShape 1">
          <a:hlinkClick r:id="rId9"/>
        </xdr:cNvPr>
        <xdr:cNvSpPr/>
      </xdr:nvSpPr>
      <xdr:spPr>
        <a:xfrm>
          <a:off x="59400" y="271764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9</xdr:row>
      <xdr:rowOff>72000</xdr:rowOff>
    </xdr:from>
    <xdr:to>
      <xdr:col>0</xdr:col>
      <xdr:colOff>487800</xdr:colOff>
      <xdr:row>9</xdr:row>
      <xdr:rowOff>358920</xdr:rowOff>
    </xdr:to>
    <xdr:sp>
      <xdr:nvSpPr>
        <xdr:cNvPr id="49" name="CustomShape 1">
          <a:hlinkClick r:id="rId10"/>
        </xdr:cNvPr>
        <xdr:cNvSpPr/>
      </xdr:nvSpPr>
      <xdr:spPr>
        <a:xfrm>
          <a:off x="59400" y="3100680"/>
          <a:ext cx="428400" cy="28692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10</xdr:row>
      <xdr:rowOff>73800</xdr:rowOff>
    </xdr:from>
    <xdr:to>
      <xdr:col>0</xdr:col>
      <xdr:colOff>487800</xdr:colOff>
      <xdr:row>10</xdr:row>
      <xdr:rowOff>360720</xdr:rowOff>
    </xdr:to>
    <xdr:sp>
      <xdr:nvSpPr>
        <xdr:cNvPr id="50" name="CustomShape 1">
          <a:hlinkClick r:id="rId11"/>
        </xdr:cNvPr>
        <xdr:cNvSpPr/>
      </xdr:nvSpPr>
      <xdr:spPr>
        <a:xfrm>
          <a:off x="59400" y="348372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11</xdr:row>
      <xdr:rowOff>75960</xdr:rowOff>
    </xdr:from>
    <xdr:to>
      <xdr:col>0</xdr:col>
      <xdr:colOff>487800</xdr:colOff>
      <xdr:row>11</xdr:row>
      <xdr:rowOff>362880</xdr:rowOff>
    </xdr:to>
    <xdr:sp>
      <xdr:nvSpPr>
        <xdr:cNvPr id="51" name="CustomShape 1"/>
        <xdr:cNvSpPr/>
      </xdr:nvSpPr>
      <xdr:spPr>
        <a:xfrm>
          <a:off x="59400" y="3866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12</xdr:row>
      <xdr:rowOff>78120</xdr:rowOff>
    </xdr:from>
    <xdr:to>
      <xdr:col>0</xdr:col>
      <xdr:colOff>487800</xdr:colOff>
      <xdr:row>12</xdr:row>
      <xdr:rowOff>365040</xdr:rowOff>
    </xdr:to>
    <xdr:sp>
      <xdr:nvSpPr>
        <xdr:cNvPr id="52" name="CustomShape 1"/>
        <xdr:cNvSpPr/>
      </xdr:nvSpPr>
      <xdr:spPr>
        <a:xfrm>
          <a:off x="59400" y="42498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13</xdr:row>
      <xdr:rowOff>79920</xdr:rowOff>
    </xdr:from>
    <xdr:to>
      <xdr:col>0</xdr:col>
      <xdr:colOff>487800</xdr:colOff>
      <xdr:row>13</xdr:row>
      <xdr:rowOff>366840</xdr:rowOff>
    </xdr:to>
    <xdr:sp>
      <xdr:nvSpPr>
        <xdr:cNvPr id="53" name="CustomShape 1"/>
        <xdr:cNvSpPr/>
      </xdr:nvSpPr>
      <xdr:spPr>
        <a:xfrm>
          <a:off x="59400" y="46328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14</xdr:row>
      <xdr:rowOff>82080</xdr:rowOff>
    </xdr:from>
    <xdr:to>
      <xdr:col>0</xdr:col>
      <xdr:colOff>487800</xdr:colOff>
      <xdr:row>14</xdr:row>
      <xdr:rowOff>369000</xdr:rowOff>
    </xdr:to>
    <xdr:sp>
      <xdr:nvSpPr>
        <xdr:cNvPr id="54" name="CustomShape 1"/>
        <xdr:cNvSpPr/>
      </xdr:nvSpPr>
      <xdr:spPr>
        <a:xfrm>
          <a:off x="59400" y="5015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15</xdr:row>
      <xdr:rowOff>84240</xdr:rowOff>
    </xdr:from>
    <xdr:to>
      <xdr:col>0</xdr:col>
      <xdr:colOff>487800</xdr:colOff>
      <xdr:row>15</xdr:row>
      <xdr:rowOff>371160</xdr:rowOff>
    </xdr:to>
    <xdr:sp>
      <xdr:nvSpPr>
        <xdr:cNvPr id="55" name="CustomShape 1"/>
        <xdr:cNvSpPr/>
      </xdr:nvSpPr>
      <xdr:spPr>
        <a:xfrm>
          <a:off x="59400" y="5398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16</xdr:row>
      <xdr:rowOff>86040</xdr:rowOff>
    </xdr:from>
    <xdr:to>
      <xdr:col>0</xdr:col>
      <xdr:colOff>487800</xdr:colOff>
      <xdr:row>16</xdr:row>
      <xdr:rowOff>372960</xdr:rowOff>
    </xdr:to>
    <xdr:sp>
      <xdr:nvSpPr>
        <xdr:cNvPr id="56" name="CustomShape 1"/>
        <xdr:cNvSpPr/>
      </xdr:nvSpPr>
      <xdr:spPr>
        <a:xfrm>
          <a:off x="59400" y="5781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17</xdr:row>
      <xdr:rowOff>88200</xdr:rowOff>
    </xdr:from>
    <xdr:to>
      <xdr:col>0</xdr:col>
      <xdr:colOff>487800</xdr:colOff>
      <xdr:row>17</xdr:row>
      <xdr:rowOff>375120</xdr:rowOff>
    </xdr:to>
    <xdr:sp>
      <xdr:nvSpPr>
        <xdr:cNvPr id="57" name="CustomShape 1"/>
        <xdr:cNvSpPr/>
      </xdr:nvSpPr>
      <xdr:spPr>
        <a:xfrm>
          <a:off x="59400" y="6165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18</xdr:row>
      <xdr:rowOff>90360</xdr:rowOff>
    </xdr:from>
    <xdr:to>
      <xdr:col>0</xdr:col>
      <xdr:colOff>487800</xdr:colOff>
      <xdr:row>18</xdr:row>
      <xdr:rowOff>377280</xdr:rowOff>
    </xdr:to>
    <xdr:sp>
      <xdr:nvSpPr>
        <xdr:cNvPr id="58" name="CustomShape 1"/>
        <xdr:cNvSpPr/>
      </xdr:nvSpPr>
      <xdr:spPr>
        <a:xfrm>
          <a:off x="59400" y="6548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19</xdr:row>
      <xdr:rowOff>92160</xdr:rowOff>
    </xdr:from>
    <xdr:to>
      <xdr:col>0</xdr:col>
      <xdr:colOff>487800</xdr:colOff>
      <xdr:row>19</xdr:row>
      <xdr:rowOff>379080</xdr:rowOff>
    </xdr:to>
    <xdr:sp>
      <xdr:nvSpPr>
        <xdr:cNvPr id="59" name="CustomShape 1"/>
        <xdr:cNvSpPr/>
      </xdr:nvSpPr>
      <xdr:spPr>
        <a:xfrm>
          <a:off x="59400" y="6931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20</xdr:row>
      <xdr:rowOff>94320</xdr:rowOff>
    </xdr:from>
    <xdr:to>
      <xdr:col>0</xdr:col>
      <xdr:colOff>487800</xdr:colOff>
      <xdr:row>20</xdr:row>
      <xdr:rowOff>381240</xdr:rowOff>
    </xdr:to>
    <xdr:sp>
      <xdr:nvSpPr>
        <xdr:cNvPr id="60" name="CustomShape 1"/>
        <xdr:cNvSpPr/>
      </xdr:nvSpPr>
      <xdr:spPr>
        <a:xfrm>
          <a:off x="59400" y="7314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21</xdr:row>
      <xdr:rowOff>96480</xdr:rowOff>
    </xdr:from>
    <xdr:to>
      <xdr:col>0</xdr:col>
      <xdr:colOff>487800</xdr:colOff>
      <xdr:row>22</xdr:row>
      <xdr:rowOff>2160</xdr:rowOff>
    </xdr:to>
    <xdr:sp>
      <xdr:nvSpPr>
        <xdr:cNvPr id="61" name="CustomShape 1"/>
        <xdr:cNvSpPr/>
      </xdr:nvSpPr>
      <xdr:spPr>
        <a:xfrm>
          <a:off x="59400" y="7697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22</xdr:row>
      <xdr:rowOff>98280</xdr:rowOff>
    </xdr:from>
    <xdr:to>
      <xdr:col>0</xdr:col>
      <xdr:colOff>487800</xdr:colOff>
      <xdr:row>23</xdr:row>
      <xdr:rowOff>4320</xdr:rowOff>
    </xdr:to>
    <xdr:sp>
      <xdr:nvSpPr>
        <xdr:cNvPr id="62" name="CustomShape 1"/>
        <xdr:cNvSpPr/>
      </xdr:nvSpPr>
      <xdr:spPr>
        <a:xfrm>
          <a:off x="59400" y="8080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23</xdr:row>
      <xdr:rowOff>100440</xdr:rowOff>
    </xdr:from>
    <xdr:to>
      <xdr:col>0</xdr:col>
      <xdr:colOff>487800</xdr:colOff>
      <xdr:row>24</xdr:row>
      <xdr:rowOff>6480</xdr:rowOff>
    </xdr:to>
    <xdr:sp>
      <xdr:nvSpPr>
        <xdr:cNvPr id="63" name="CustomShape 1"/>
        <xdr:cNvSpPr/>
      </xdr:nvSpPr>
      <xdr:spPr>
        <a:xfrm>
          <a:off x="59400" y="8463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24</xdr:row>
      <xdr:rowOff>102240</xdr:rowOff>
    </xdr:from>
    <xdr:to>
      <xdr:col>0</xdr:col>
      <xdr:colOff>487800</xdr:colOff>
      <xdr:row>25</xdr:row>
      <xdr:rowOff>7920</xdr:rowOff>
    </xdr:to>
    <xdr:sp>
      <xdr:nvSpPr>
        <xdr:cNvPr id="64" name="CustomShape 1"/>
        <xdr:cNvSpPr/>
      </xdr:nvSpPr>
      <xdr:spPr>
        <a:xfrm>
          <a:off x="59400" y="8845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25</xdr:row>
      <xdr:rowOff>104040</xdr:rowOff>
    </xdr:from>
    <xdr:to>
      <xdr:col>0</xdr:col>
      <xdr:colOff>487800</xdr:colOff>
      <xdr:row>26</xdr:row>
      <xdr:rowOff>10080</xdr:rowOff>
    </xdr:to>
    <xdr:sp>
      <xdr:nvSpPr>
        <xdr:cNvPr id="65" name="CustomShape 1"/>
        <xdr:cNvSpPr/>
      </xdr:nvSpPr>
      <xdr:spPr>
        <a:xfrm>
          <a:off x="59400" y="9228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26</xdr:row>
      <xdr:rowOff>106200</xdr:rowOff>
    </xdr:from>
    <xdr:to>
      <xdr:col>0</xdr:col>
      <xdr:colOff>487800</xdr:colOff>
      <xdr:row>27</xdr:row>
      <xdr:rowOff>12240</xdr:rowOff>
    </xdr:to>
    <xdr:sp>
      <xdr:nvSpPr>
        <xdr:cNvPr id="66" name="CustomShape 1"/>
        <xdr:cNvSpPr/>
      </xdr:nvSpPr>
      <xdr:spPr>
        <a:xfrm>
          <a:off x="59400" y="9612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27</xdr:row>
      <xdr:rowOff>108360</xdr:rowOff>
    </xdr:from>
    <xdr:to>
      <xdr:col>0</xdr:col>
      <xdr:colOff>487800</xdr:colOff>
      <xdr:row>28</xdr:row>
      <xdr:rowOff>14040</xdr:rowOff>
    </xdr:to>
    <xdr:sp>
      <xdr:nvSpPr>
        <xdr:cNvPr id="67" name="CustomShape 1"/>
        <xdr:cNvSpPr/>
      </xdr:nvSpPr>
      <xdr:spPr>
        <a:xfrm>
          <a:off x="59400" y="9995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28</xdr:row>
      <xdr:rowOff>110160</xdr:rowOff>
    </xdr:from>
    <xdr:to>
      <xdr:col>0</xdr:col>
      <xdr:colOff>487800</xdr:colOff>
      <xdr:row>29</xdr:row>
      <xdr:rowOff>16200</xdr:rowOff>
    </xdr:to>
    <xdr:sp>
      <xdr:nvSpPr>
        <xdr:cNvPr id="68" name="CustomShape 1"/>
        <xdr:cNvSpPr/>
      </xdr:nvSpPr>
      <xdr:spPr>
        <a:xfrm>
          <a:off x="59400" y="10378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29</xdr:row>
      <xdr:rowOff>112320</xdr:rowOff>
    </xdr:from>
    <xdr:to>
      <xdr:col>0</xdr:col>
      <xdr:colOff>487800</xdr:colOff>
      <xdr:row>30</xdr:row>
      <xdr:rowOff>18360</xdr:rowOff>
    </xdr:to>
    <xdr:sp>
      <xdr:nvSpPr>
        <xdr:cNvPr id="69" name="CustomShape 1"/>
        <xdr:cNvSpPr/>
      </xdr:nvSpPr>
      <xdr:spPr>
        <a:xfrm>
          <a:off x="59400" y="10761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30</xdr:row>
      <xdr:rowOff>114480</xdr:rowOff>
    </xdr:from>
    <xdr:to>
      <xdr:col>0</xdr:col>
      <xdr:colOff>487800</xdr:colOff>
      <xdr:row>31</xdr:row>
      <xdr:rowOff>20160</xdr:rowOff>
    </xdr:to>
    <xdr:sp>
      <xdr:nvSpPr>
        <xdr:cNvPr id="70" name="CustomShape 1"/>
        <xdr:cNvSpPr/>
      </xdr:nvSpPr>
      <xdr:spPr>
        <a:xfrm>
          <a:off x="59400" y="11144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31</xdr:row>
      <xdr:rowOff>116280</xdr:rowOff>
    </xdr:from>
    <xdr:to>
      <xdr:col>0</xdr:col>
      <xdr:colOff>487800</xdr:colOff>
      <xdr:row>32</xdr:row>
      <xdr:rowOff>22320</xdr:rowOff>
    </xdr:to>
    <xdr:sp>
      <xdr:nvSpPr>
        <xdr:cNvPr id="71" name="CustomShape 1"/>
        <xdr:cNvSpPr/>
      </xdr:nvSpPr>
      <xdr:spPr>
        <a:xfrm>
          <a:off x="59400" y="11527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32</xdr:row>
      <xdr:rowOff>118440</xdr:rowOff>
    </xdr:from>
    <xdr:to>
      <xdr:col>0</xdr:col>
      <xdr:colOff>487800</xdr:colOff>
      <xdr:row>33</xdr:row>
      <xdr:rowOff>24480</xdr:rowOff>
    </xdr:to>
    <xdr:sp>
      <xdr:nvSpPr>
        <xdr:cNvPr id="72" name="CustomShape 1"/>
        <xdr:cNvSpPr/>
      </xdr:nvSpPr>
      <xdr:spPr>
        <a:xfrm>
          <a:off x="59400" y="11910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33</xdr:row>
      <xdr:rowOff>120600</xdr:rowOff>
    </xdr:from>
    <xdr:to>
      <xdr:col>0</xdr:col>
      <xdr:colOff>487800</xdr:colOff>
      <xdr:row>34</xdr:row>
      <xdr:rowOff>26280</xdr:rowOff>
    </xdr:to>
    <xdr:sp>
      <xdr:nvSpPr>
        <xdr:cNvPr id="73" name="CustomShape 1"/>
        <xdr:cNvSpPr/>
      </xdr:nvSpPr>
      <xdr:spPr>
        <a:xfrm>
          <a:off x="59400" y="122932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34</xdr:row>
      <xdr:rowOff>122400</xdr:rowOff>
    </xdr:from>
    <xdr:to>
      <xdr:col>0</xdr:col>
      <xdr:colOff>487800</xdr:colOff>
      <xdr:row>35</xdr:row>
      <xdr:rowOff>28440</xdr:rowOff>
    </xdr:to>
    <xdr:sp>
      <xdr:nvSpPr>
        <xdr:cNvPr id="74" name="CustomShape 1"/>
        <xdr:cNvSpPr/>
      </xdr:nvSpPr>
      <xdr:spPr>
        <a:xfrm>
          <a:off x="59400" y="12676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35</xdr:row>
      <xdr:rowOff>124560</xdr:rowOff>
    </xdr:from>
    <xdr:to>
      <xdr:col>0</xdr:col>
      <xdr:colOff>487800</xdr:colOff>
      <xdr:row>36</xdr:row>
      <xdr:rowOff>30600</xdr:rowOff>
    </xdr:to>
    <xdr:sp>
      <xdr:nvSpPr>
        <xdr:cNvPr id="75" name="CustomShape 1"/>
        <xdr:cNvSpPr/>
      </xdr:nvSpPr>
      <xdr:spPr>
        <a:xfrm>
          <a:off x="59400" y="13059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412920</xdr:colOff>
      <xdr:row>0</xdr:row>
      <xdr:rowOff>104760</xdr:rowOff>
    </xdr:from>
    <xdr:to>
      <xdr:col>1</xdr:col>
      <xdr:colOff>1803600</xdr:colOff>
      <xdr:row>0</xdr:row>
      <xdr:rowOff>485280</xdr:rowOff>
    </xdr:to>
    <xdr:pic>
      <xdr:nvPicPr>
        <xdr:cNvPr id="76" name="Imagem 31" descr=""/>
        <xdr:cNvPicPr/>
      </xdr:nvPicPr>
      <xdr:blipFill>
        <a:blip r:embed="rId1"/>
        <a:stretch/>
      </xdr:blipFill>
      <xdr:spPr>
        <a:xfrm>
          <a:off x="412920" y="104760"/>
          <a:ext cx="20152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3438360</xdr:colOff>
      <xdr:row>0</xdr:row>
      <xdr:rowOff>168840</xdr:rowOff>
    </xdr:from>
    <xdr:to>
      <xdr:col>2</xdr:col>
      <xdr:colOff>4222440</xdr:colOff>
      <xdr:row>0</xdr:row>
      <xdr:rowOff>453600</xdr:rowOff>
    </xdr:to>
    <xdr:sp>
      <xdr:nvSpPr>
        <xdr:cNvPr id="77" name="CustomShape 1">
          <a:hlinkClick r:id="rId2"/>
        </xdr:cNvPr>
        <xdr:cNvSpPr/>
      </xdr:nvSpPr>
      <xdr:spPr>
        <a:xfrm>
          <a:off x="6411960" y="168840"/>
          <a:ext cx="78408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4039200</xdr:colOff>
      <xdr:row>0</xdr:row>
      <xdr:rowOff>0</xdr:rowOff>
    </xdr:from>
    <xdr:to>
      <xdr:col>3</xdr:col>
      <xdr:colOff>244080</xdr:colOff>
      <xdr:row>2</xdr:row>
      <xdr:rowOff>20880</xdr:rowOff>
    </xdr:to>
    <xdr:sp>
      <xdr:nvSpPr>
        <xdr:cNvPr id="78" name="CustomShape 1">
          <a:hlinkClick r:id="rId3"/>
        </xdr:cNvPr>
        <xdr:cNvSpPr/>
      </xdr:nvSpPr>
      <xdr:spPr>
        <a:xfrm>
          <a:off x="7012800" y="0"/>
          <a:ext cx="1879920" cy="601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152280</xdr:colOff>
      <xdr:row>0</xdr:row>
      <xdr:rowOff>168840</xdr:rowOff>
    </xdr:from>
    <xdr:to>
      <xdr:col>6</xdr:col>
      <xdr:colOff>25200</xdr:colOff>
      <xdr:row>0</xdr:row>
      <xdr:rowOff>453600</xdr:rowOff>
    </xdr:to>
    <xdr:sp>
      <xdr:nvSpPr>
        <xdr:cNvPr id="79" name="CustomShape 1">
          <a:hlinkClick r:id="rId4"/>
        </xdr:cNvPr>
        <xdr:cNvSpPr/>
      </xdr:nvSpPr>
      <xdr:spPr>
        <a:xfrm>
          <a:off x="8800920" y="168840"/>
          <a:ext cx="20394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783720</xdr:colOff>
      <xdr:row>0</xdr:row>
      <xdr:rowOff>168840</xdr:rowOff>
    </xdr:from>
    <xdr:to>
      <xdr:col>9</xdr:col>
      <xdr:colOff>376560</xdr:colOff>
      <xdr:row>0</xdr:row>
      <xdr:rowOff>453600</xdr:rowOff>
    </xdr:to>
    <xdr:sp>
      <xdr:nvSpPr>
        <xdr:cNvPr id="80" name="CustomShape 1">
          <a:hlinkClick r:id="rId5"/>
        </xdr:cNvPr>
        <xdr:cNvSpPr/>
      </xdr:nvSpPr>
      <xdr:spPr>
        <a:xfrm>
          <a:off x="10772640" y="168840"/>
          <a:ext cx="18705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354240</xdr:colOff>
      <xdr:row>0</xdr:row>
      <xdr:rowOff>168840</xdr:rowOff>
    </xdr:from>
    <xdr:to>
      <xdr:col>11</xdr:col>
      <xdr:colOff>488160</xdr:colOff>
      <xdr:row>0</xdr:row>
      <xdr:rowOff>453600</xdr:rowOff>
    </xdr:to>
    <xdr:sp>
      <xdr:nvSpPr>
        <xdr:cNvPr id="81" name="CustomShape 1">
          <a:hlinkClick r:id="rId6"/>
        </xdr:cNvPr>
        <xdr:cNvSpPr/>
      </xdr:nvSpPr>
      <xdr:spPr>
        <a:xfrm>
          <a:off x="12620880" y="168840"/>
          <a:ext cx="124272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1344240</xdr:colOff>
      <xdr:row>4</xdr:row>
      <xdr:rowOff>10440</xdr:rowOff>
    </xdr:from>
    <xdr:to>
      <xdr:col>1</xdr:col>
      <xdr:colOff>2211840</xdr:colOff>
      <xdr:row>4</xdr:row>
      <xdr:rowOff>200520</xdr:rowOff>
    </xdr:to>
    <xdr:sp>
      <xdr:nvSpPr>
        <xdr:cNvPr id="82" name="CustomShape 1"/>
        <xdr:cNvSpPr/>
      </xdr:nvSpPr>
      <xdr:spPr>
        <a:xfrm>
          <a:off x="1968840" y="124848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OCULTAR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2</xdr:col>
      <xdr:colOff>14760</xdr:colOff>
      <xdr:row>4</xdr:row>
      <xdr:rowOff>14760</xdr:rowOff>
    </xdr:from>
    <xdr:to>
      <xdr:col>2</xdr:col>
      <xdr:colOff>882360</xdr:colOff>
      <xdr:row>4</xdr:row>
      <xdr:rowOff>204840</xdr:rowOff>
    </xdr:to>
    <xdr:sp>
      <xdr:nvSpPr>
        <xdr:cNvPr id="83" name="CustomShape 1"/>
        <xdr:cNvSpPr/>
      </xdr:nvSpPr>
      <xdr:spPr>
        <a:xfrm>
          <a:off x="2988360" y="125280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EXIBIR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6</xdr:row>
      <xdr:rowOff>95400</xdr:rowOff>
    </xdr:from>
    <xdr:to>
      <xdr:col>0</xdr:col>
      <xdr:colOff>487800</xdr:colOff>
      <xdr:row>6</xdr:row>
      <xdr:rowOff>382320</xdr:rowOff>
    </xdr:to>
    <xdr:sp>
      <xdr:nvSpPr>
        <xdr:cNvPr id="84" name="CustomShape 1">
          <a:hlinkClick r:id="rId7"/>
        </xdr:cNvPr>
        <xdr:cNvSpPr/>
      </xdr:nvSpPr>
      <xdr:spPr>
        <a:xfrm>
          <a:off x="59400" y="18954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7</xdr:row>
      <xdr:rowOff>67680</xdr:rowOff>
    </xdr:from>
    <xdr:to>
      <xdr:col>0</xdr:col>
      <xdr:colOff>487800</xdr:colOff>
      <xdr:row>7</xdr:row>
      <xdr:rowOff>354600</xdr:rowOff>
    </xdr:to>
    <xdr:sp>
      <xdr:nvSpPr>
        <xdr:cNvPr id="85" name="CustomShape 1">
          <a:hlinkClick r:id="rId8"/>
        </xdr:cNvPr>
        <xdr:cNvSpPr/>
      </xdr:nvSpPr>
      <xdr:spPr>
        <a:xfrm>
          <a:off x="59400" y="23346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8</xdr:row>
      <xdr:rowOff>69840</xdr:rowOff>
    </xdr:from>
    <xdr:to>
      <xdr:col>0</xdr:col>
      <xdr:colOff>487800</xdr:colOff>
      <xdr:row>8</xdr:row>
      <xdr:rowOff>356760</xdr:rowOff>
    </xdr:to>
    <xdr:sp>
      <xdr:nvSpPr>
        <xdr:cNvPr id="86" name="CustomShape 1">
          <a:hlinkClick r:id="rId9"/>
        </xdr:cNvPr>
        <xdr:cNvSpPr/>
      </xdr:nvSpPr>
      <xdr:spPr>
        <a:xfrm>
          <a:off x="59400" y="2717640"/>
          <a:ext cx="428400" cy="28692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9</xdr:row>
      <xdr:rowOff>72000</xdr:rowOff>
    </xdr:from>
    <xdr:to>
      <xdr:col>0</xdr:col>
      <xdr:colOff>487800</xdr:colOff>
      <xdr:row>9</xdr:row>
      <xdr:rowOff>358920</xdr:rowOff>
    </xdr:to>
    <xdr:sp>
      <xdr:nvSpPr>
        <xdr:cNvPr id="87" name="CustomShape 1">
          <a:hlinkClick r:id="rId10"/>
        </xdr:cNvPr>
        <xdr:cNvSpPr/>
      </xdr:nvSpPr>
      <xdr:spPr>
        <a:xfrm>
          <a:off x="59400" y="310068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10</xdr:row>
      <xdr:rowOff>73800</xdr:rowOff>
    </xdr:from>
    <xdr:to>
      <xdr:col>0</xdr:col>
      <xdr:colOff>487800</xdr:colOff>
      <xdr:row>10</xdr:row>
      <xdr:rowOff>360720</xdr:rowOff>
    </xdr:to>
    <xdr:sp>
      <xdr:nvSpPr>
        <xdr:cNvPr id="88" name="CustomShape 1">
          <a:hlinkClick r:id="rId11"/>
        </xdr:cNvPr>
        <xdr:cNvSpPr/>
      </xdr:nvSpPr>
      <xdr:spPr>
        <a:xfrm>
          <a:off x="59400" y="348372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11</xdr:row>
      <xdr:rowOff>75960</xdr:rowOff>
    </xdr:from>
    <xdr:to>
      <xdr:col>0</xdr:col>
      <xdr:colOff>487800</xdr:colOff>
      <xdr:row>11</xdr:row>
      <xdr:rowOff>362880</xdr:rowOff>
    </xdr:to>
    <xdr:sp>
      <xdr:nvSpPr>
        <xdr:cNvPr id="89" name="CustomShape 1"/>
        <xdr:cNvSpPr/>
      </xdr:nvSpPr>
      <xdr:spPr>
        <a:xfrm>
          <a:off x="59400" y="3866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12</xdr:row>
      <xdr:rowOff>78120</xdr:rowOff>
    </xdr:from>
    <xdr:to>
      <xdr:col>0</xdr:col>
      <xdr:colOff>487800</xdr:colOff>
      <xdr:row>12</xdr:row>
      <xdr:rowOff>365040</xdr:rowOff>
    </xdr:to>
    <xdr:sp>
      <xdr:nvSpPr>
        <xdr:cNvPr id="90" name="CustomShape 1"/>
        <xdr:cNvSpPr/>
      </xdr:nvSpPr>
      <xdr:spPr>
        <a:xfrm>
          <a:off x="59400" y="42498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13</xdr:row>
      <xdr:rowOff>79920</xdr:rowOff>
    </xdr:from>
    <xdr:to>
      <xdr:col>0</xdr:col>
      <xdr:colOff>487800</xdr:colOff>
      <xdr:row>13</xdr:row>
      <xdr:rowOff>366840</xdr:rowOff>
    </xdr:to>
    <xdr:sp>
      <xdr:nvSpPr>
        <xdr:cNvPr id="91" name="CustomShape 1"/>
        <xdr:cNvSpPr/>
      </xdr:nvSpPr>
      <xdr:spPr>
        <a:xfrm>
          <a:off x="59400" y="46328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14</xdr:row>
      <xdr:rowOff>82080</xdr:rowOff>
    </xdr:from>
    <xdr:to>
      <xdr:col>0</xdr:col>
      <xdr:colOff>487800</xdr:colOff>
      <xdr:row>14</xdr:row>
      <xdr:rowOff>369000</xdr:rowOff>
    </xdr:to>
    <xdr:sp>
      <xdr:nvSpPr>
        <xdr:cNvPr id="92" name="CustomShape 1"/>
        <xdr:cNvSpPr/>
      </xdr:nvSpPr>
      <xdr:spPr>
        <a:xfrm>
          <a:off x="59400" y="5015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15</xdr:row>
      <xdr:rowOff>84240</xdr:rowOff>
    </xdr:from>
    <xdr:to>
      <xdr:col>0</xdr:col>
      <xdr:colOff>487800</xdr:colOff>
      <xdr:row>15</xdr:row>
      <xdr:rowOff>371160</xdr:rowOff>
    </xdr:to>
    <xdr:sp>
      <xdr:nvSpPr>
        <xdr:cNvPr id="93" name="CustomShape 1"/>
        <xdr:cNvSpPr/>
      </xdr:nvSpPr>
      <xdr:spPr>
        <a:xfrm>
          <a:off x="59400" y="5398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16</xdr:row>
      <xdr:rowOff>86040</xdr:rowOff>
    </xdr:from>
    <xdr:to>
      <xdr:col>0</xdr:col>
      <xdr:colOff>487800</xdr:colOff>
      <xdr:row>16</xdr:row>
      <xdr:rowOff>372960</xdr:rowOff>
    </xdr:to>
    <xdr:sp>
      <xdr:nvSpPr>
        <xdr:cNvPr id="94" name="CustomShape 1"/>
        <xdr:cNvSpPr/>
      </xdr:nvSpPr>
      <xdr:spPr>
        <a:xfrm>
          <a:off x="59400" y="5781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17</xdr:row>
      <xdr:rowOff>88200</xdr:rowOff>
    </xdr:from>
    <xdr:to>
      <xdr:col>0</xdr:col>
      <xdr:colOff>487800</xdr:colOff>
      <xdr:row>17</xdr:row>
      <xdr:rowOff>375120</xdr:rowOff>
    </xdr:to>
    <xdr:sp>
      <xdr:nvSpPr>
        <xdr:cNvPr id="95" name="CustomShape 1"/>
        <xdr:cNvSpPr/>
      </xdr:nvSpPr>
      <xdr:spPr>
        <a:xfrm>
          <a:off x="59400" y="6165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18</xdr:row>
      <xdr:rowOff>90360</xdr:rowOff>
    </xdr:from>
    <xdr:to>
      <xdr:col>0</xdr:col>
      <xdr:colOff>487800</xdr:colOff>
      <xdr:row>18</xdr:row>
      <xdr:rowOff>377280</xdr:rowOff>
    </xdr:to>
    <xdr:sp>
      <xdr:nvSpPr>
        <xdr:cNvPr id="96" name="CustomShape 1"/>
        <xdr:cNvSpPr/>
      </xdr:nvSpPr>
      <xdr:spPr>
        <a:xfrm>
          <a:off x="59400" y="6548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19</xdr:row>
      <xdr:rowOff>92160</xdr:rowOff>
    </xdr:from>
    <xdr:to>
      <xdr:col>0</xdr:col>
      <xdr:colOff>487800</xdr:colOff>
      <xdr:row>19</xdr:row>
      <xdr:rowOff>379080</xdr:rowOff>
    </xdr:to>
    <xdr:sp>
      <xdr:nvSpPr>
        <xdr:cNvPr id="97" name="CustomShape 1"/>
        <xdr:cNvSpPr/>
      </xdr:nvSpPr>
      <xdr:spPr>
        <a:xfrm>
          <a:off x="59400" y="6931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20</xdr:row>
      <xdr:rowOff>94320</xdr:rowOff>
    </xdr:from>
    <xdr:to>
      <xdr:col>0</xdr:col>
      <xdr:colOff>487800</xdr:colOff>
      <xdr:row>20</xdr:row>
      <xdr:rowOff>381240</xdr:rowOff>
    </xdr:to>
    <xdr:sp>
      <xdr:nvSpPr>
        <xdr:cNvPr id="98" name="CustomShape 1"/>
        <xdr:cNvSpPr/>
      </xdr:nvSpPr>
      <xdr:spPr>
        <a:xfrm>
          <a:off x="59400" y="7314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21</xdr:row>
      <xdr:rowOff>96480</xdr:rowOff>
    </xdr:from>
    <xdr:to>
      <xdr:col>0</xdr:col>
      <xdr:colOff>487800</xdr:colOff>
      <xdr:row>22</xdr:row>
      <xdr:rowOff>2160</xdr:rowOff>
    </xdr:to>
    <xdr:sp>
      <xdr:nvSpPr>
        <xdr:cNvPr id="99" name="CustomShape 1"/>
        <xdr:cNvSpPr/>
      </xdr:nvSpPr>
      <xdr:spPr>
        <a:xfrm>
          <a:off x="59400" y="7697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22</xdr:row>
      <xdr:rowOff>98280</xdr:rowOff>
    </xdr:from>
    <xdr:to>
      <xdr:col>0</xdr:col>
      <xdr:colOff>487800</xdr:colOff>
      <xdr:row>23</xdr:row>
      <xdr:rowOff>4320</xdr:rowOff>
    </xdr:to>
    <xdr:sp>
      <xdr:nvSpPr>
        <xdr:cNvPr id="100" name="CustomShape 1"/>
        <xdr:cNvSpPr/>
      </xdr:nvSpPr>
      <xdr:spPr>
        <a:xfrm>
          <a:off x="59400" y="8080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23</xdr:row>
      <xdr:rowOff>100440</xdr:rowOff>
    </xdr:from>
    <xdr:to>
      <xdr:col>0</xdr:col>
      <xdr:colOff>487800</xdr:colOff>
      <xdr:row>24</xdr:row>
      <xdr:rowOff>6480</xdr:rowOff>
    </xdr:to>
    <xdr:sp>
      <xdr:nvSpPr>
        <xdr:cNvPr id="101" name="CustomShape 1"/>
        <xdr:cNvSpPr/>
      </xdr:nvSpPr>
      <xdr:spPr>
        <a:xfrm>
          <a:off x="59400" y="8463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24</xdr:row>
      <xdr:rowOff>102240</xdr:rowOff>
    </xdr:from>
    <xdr:to>
      <xdr:col>0</xdr:col>
      <xdr:colOff>487800</xdr:colOff>
      <xdr:row>25</xdr:row>
      <xdr:rowOff>7920</xdr:rowOff>
    </xdr:to>
    <xdr:sp>
      <xdr:nvSpPr>
        <xdr:cNvPr id="102" name="CustomShape 1"/>
        <xdr:cNvSpPr/>
      </xdr:nvSpPr>
      <xdr:spPr>
        <a:xfrm>
          <a:off x="59400" y="8845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25</xdr:row>
      <xdr:rowOff>104040</xdr:rowOff>
    </xdr:from>
    <xdr:to>
      <xdr:col>0</xdr:col>
      <xdr:colOff>487800</xdr:colOff>
      <xdr:row>26</xdr:row>
      <xdr:rowOff>10080</xdr:rowOff>
    </xdr:to>
    <xdr:sp>
      <xdr:nvSpPr>
        <xdr:cNvPr id="103" name="CustomShape 1"/>
        <xdr:cNvSpPr/>
      </xdr:nvSpPr>
      <xdr:spPr>
        <a:xfrm>
          <a:off x="59400" y="9228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26</xdr:row>
      <xdr:rowOff>106200</xdr:rowOff>
    </xdr:from>
    <xdr:to>
      <xdr:col>0</xdr:col>
      <xdr:colOff>487800</xdr:colOff>
      <xdr:row>27</xdr:row>
      <xdr:rowOff>12240</xdr:rowOff>
    </xdr:to>
    <xdr:sp>
      <xdr:nvSpPr>
        <xdr:cNvPr id="104" name="CustomShape 1"/>
        <xdr:cNvSpPr/>
      </xdr:nvSpPr>
      <xdr:spPr>
        <a:xfrm>
          <a:off x="59400" y="9612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27</xdr:row>
      <xdr:rowOff>108360</xdr:rowOff>
    </xdr:from>
    <xdr:to>
      <xdr:col>0</xdr:col>
      <xdr:colOff>487800</xdr:colOff>
      <xdr:row>28</xdr:row>
      <xdr:rowOff>14040</xdr:rowOff>
    </xdr:to>
    <xdr:sp>
      <xdr:nvSpPr>
        <xdr:cNvPr id="105" name="CustomShape 1"/>
        <xdr:cNvSpPr/>
      </xdr:nvSpPr>
      <xdr:spPr>
        <a:xfrm>
          <a:off x="59400" y="9995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28</xdr:row>
      <xdr:rowOff>110160</xdr:rowOff>
    </xdr:from>
    <xdr:to>
      <xdr:col>0</xdr:col>
      <xdr:colOff>487800</xdr:colOff>
      <xdr:row>29</xdr:row>
      <xdr:rowOff>16200</xdr:rowOff>
    </xdr:to>
    <xdr:sp>
      <xdr:nvSpPr>
        <xdr:cNvPr id="106" name="CustomShape 1"/>
        <xdr:cNvSpPr/>
      </xdr:nvSpPr>
      <xdr:spPr>
        <a:xfrm>
          <a:off x="59400" y="10378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29</xdr:row>
      <xdr:rowOff>112320</xdr:rowOff>
    </xdr:from>
    <xdr:to>
      <xdr:col>0</xdr:col>
      <xdr:colOff>487800</xdr:colOff>
      <xdr:row>30</xdr:row>
      <xdr:rowOff>18360</xdr:rowOff>
    </xdr:to>
    <xdr:sp>
      <xdr:nvSpPr>
        <xdr:cNvPr id="107" name="CustomShape 1"/>
        <xdr:cNvSpPr/>
      </xdr:nvSpPr>
      <xdr:spPr>
        <a:xfrm>
          <a:off x="59400" y="10761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30</xdr:row>
      <xdr:rowOff>114480</xdr:rowOff>
    </xdr:from>
    <xdr:to>
      <xdr:col>0</xdr:col>
      <xdr:colOff>487800</xdr:colOff>
      <xdr:row>31</xdr:row>
      <xdr:rowOff>20160</xdr:rowOff>
    </xdr:to>
    <xdr:sp>
      <xdr:nvSpPr>
        <xdr:cNvPr id="108" name="CustomShape 1"/>
        <xdr:cNvSpPr/>
      </xdr:nvSpPr>
      <xdr:spPr>
        <a:xfrm>
          <a:off x="59400" y="11144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31</xdr:row>
      <xdr:rowOff>116280</xdr:rowOff>
    </xdr:from>
    <xdr:to>
      <xdr:col>0</xdr:col>
      <xdr:colOff>487800</xdr:colOff>
      <xdr:row>32</xdr:row>
      <xdr:rowOff>22320</xdr:rowOff>
    </xdr:to>
    <xdr:sp>
      <xdr:nvSpPr>
        <xdr:cNvPr id="109" name="CustomShape 1"/>
        <xdr:cNvSpPr/>
      </xdr:nvSpPr>
      <xdr:spPr>
        <a:xfrm>
          <a:off x="59400" y="11527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32</xdr:row>
      <xdr:rowOff>118440</xdr:rowOff>
    </xdr:from>
    <xdr:to>
      <xdr:col>0</xdr:col>
      <xdr:colOff>487800</xdr:colOff>
      <xdr:row>33</xdr:row>
      <xdr:rowOff>24480</xdr:rowOff>
    </xdr:to>
    <xdr:sp>
      <xdr:nvSpPr>
        <xdr:cNvPr id="110" name="CustomShape 1"/>
        <xdr:cNvSpPr/>
      </xdr:nvSpPr>
      <xdr:spPr>
        <a:xfrm>
          <a:off x="59400" y="11910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33</xdr:row>
      <xdr:rowOff>120600</xdr:rowOff>
    </xdr:from>
    <xdr:to>
      <xdr:col>0</xdr:col>
      <xdr:colOff>487800</xdr:colOff>
      <xdr:row>34</xdr:row>
      <xdr:rowOff>26280</xdr:rowOff>
    </xdr:to>
    <xdr:sp>
      <xdr:nvSpPr>
        <xdr:cNvPr id="111" name="CustomShape 1"/>
        <xdr:cNvSpPr/>
      </xdr:nvSpPr>
      <xdr:spPr>
        <a:xfrm>
          <a:off x="59400" y="122932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34</xdr:row>
      <xdr:rowOff>122400</xdr:rowOff>
    </xdr:from>
    <xdr:to>
      <xdr:col>0</xdr:col>
      <xdr:colOff>487800</xdr:colOff>
      <xdr:row>35</xdr:row>
      <xdr:rowOff>28440</xdr:rowOff>
    </xdr:to>
    <xdr:sp>
      <xdr:nvSpPr>
        <xdr:cNvPr id="112" name="CustomShape 1"/>
        <xdr:cNvSpPr/>
      </xdr:nvSpPr>
      <xdr:spPr>
        <a:xfrm>
          <a:off x="59400" y="12676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35</xdr:row>
      <xdr:rowOff>124560</xdr:rowOff>
    </xdr:from>
    <xdr:to>
      <xdr:col>0</xdr:col>
      <xdr:colOff>487800</xdr:colOff>
      <xdr:row>36</xdr:row>
      <xdr:rowOff>30600</xdr:rowOff>
    </xdr:to>
    <xdr:sp>
      <xdr:nvSpPr>
        <xdr:cNvPr id="113" name="CustomShape 1"/>
        <xdr:cNvSpPr/>
      </xdr:nvSpPr>
      <xdr:spPr>
        <a:xfrm>
          <a:off x="59400" y="13059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412920</xdr:colOff>
      <xdr:row>0</xdr:row>
      <xdr:rowOff>104760</xdr:rowOff>
    </xdr:from>
    <xdr:to>
      <xdr:col>1</xdr:col>
      <xdr:colOff>1803600</xdr:colOff>
      <xdr:row>0</xdr:row>
      <xdr:rowOff>485280</xdr:rowOff>
    </xdr:to>
    <xdr:pic>
      <xdr:nvPicPr>
        <xdr:cNvPr id="114" name="Imagem 31" descr=""/>
        <xdr:cNvPicPr/>
      </xdr:nvPicPr>
      <xdr:blipFill>
        <a:blip r:embed="rId1"/>
        <a:stretch/>
      </xdr:blipFill>
      <xdr:spPr>
        <a:xfrm>
          <a:off x="412920" y="104760"/>
          <a:ext cx="20152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3438360</xdr:colOff>
      <xdr:row>0</xdr:row>
      <xdr:rowOff>168840</xdr:rowOff>
    </xdr:from>
    <xdr:to>
      <xdr:col>2</xdr:col>
      <xdr:colOff>4222440</xdr:colOff>
      <xdr:row>0</xdr:row>
      <xdr:rowOff>453600</xdr:rowOff>
    </xdr:to>
    <xdr:sp>
      <xdr:nvSpPr>
        <xdr:cNvPr id="115" name="CustomShape 1">
          <a:hlinkClick r:id="rId2"/>
        </xdr:cNvPr>
        <xdr:cNvSpPr/>
      </xdr:nvSpPr>
      <xdr:spPr>
        <a:xfrm>
          <a:off x="6411960" y="168840"/>
          <a:ext cx="78408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4039200</xdr:colOff>
      <xdr:row>0</xdr:row>
      <xdr:rowOff>0</xdr:rowOff>
    </xdr:from>
    <xdr:to>
      <xdr:col>3</xdr:col>
      <xdr:colOff>244080</xdr:colOff>
      <xdr:row>2</xdr:row>
      <xdr:rowOff>20880</xdr:rowOff>
    </xdr:to>
    <xdr:sp>
      <xdr:nvSpPr>
        <xdr:cNvPr id="116" name="CustomShape 1">
          <a:hlinkClick r:id="rId3"/>
        </xdr:cNvPr>
        <xdr:cNvSpPr/>
      </xdr:nvSpPr>
      <xdr:spPr>
        <a:xfrm>
          <a:off x="7012800" y="0"/>
          <a:ext cx="1879920" cy="601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152280</xdr:colOff>
      <xdr:row>0</xdr:row>
      <xdr:rowOff>168840</xdr:rowOff>
    </xdr:from>
    <xdr:to>
      <xdr:col>6</xdr:col>
      <xdr:colOff>25200</xdr:colOff>
      <xdr:row>0</xdr:row>
      <xdr:rowOff>453600</xdr:rowOff>
    </xdr:to>
    <xdr:sp>
      <xdr:nvSpPr>
        <xdr:cNvPr id="117" name="CustomShape 1">
          <a:hlinkClick r:id="rId4"/>
        </xdr:cNvPr>
        <xdr:cNvSpPr/>
      </xdr:nvSpPr>
      <xdr:spPr>
        <a:xfrm>
          <a:off x="8800920" y="168840"/>
          <a:ext cx="20394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783720</xdr:colOff>
      <xdr:row>0</xdr:row>
      <xdr:rowOff>168840</xdr:rowOff>
    </xdr:from>
    <xdr:to>
      <xdr:col>9</xdr:col>
      <xdr:colOff>376560</xdr:colOff>
      <xdr:row>0</xdr:row>
      <xdr:rowOff>453600</xdr:rowOff>
    </xdr:to>
    <xdr:sp>
      <xdr:nvSpPr>
        <xdr:cNvPr id="118" name="CustomShape 1">
          <a:hlinkClick r:id="rId5"/>
        </xdr:cNvPr>
        <xdr:cNvSpPr/>
      </xdr:nvSpPr>
      <xdr:spPr>
        <a:xfrm>
          <a:off x="10772640" y="168840"/>
          <a:ext cx="18705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354240</xdr:colOff>
      <xdr:row>0</xdr:row>
      <xdr:rowOff>168840</xdr:rowOff>
    </xdr:from>
    <xdr:to>
      <xdr:col>11</xdr:col>
      <xdr:colOff>488160</xdr:colOff>
      <xdr:row>0</xdr:row>
      <xdr:rowOff>453600</xdr:rowOff>
    </xdr:to>
    <xdr:sp>
      <xdr:nvSpPr>
        <xdr:cNvPr id="119" name="CustomShape 1">
          <a:hlinkClick r:id="rId6"/>
        </xdr:cNvPr>
        <xdr:cNvSpPr/>
      </xdr:nvSpPr>
      <xdr:spPr>
        <a:xfrm>
          <a:off x="12620880" y="168840"/>
          <a:ext cx="124272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1344240</xdr:colOff>
      <xdr:row>4</xdr:row>
      <xdr:rowOff>10440</xdr:rowOff>
    </xdr:from>
    <xdr:to>
      <xdr:col>1</xdr:col>
      <xdr:colOff>2211840</xdr:colOff>
      <xdr:row>4</xdr:row>
      <xdr:rowOff>200520</xdr:rowOff>
    </xdr:to>
    <xdr:sp>
      <xdr:nvSpPr>
        <xdr:cNvPr id="120" name="CustomShape 1"/>
        <xdr:cNvSpPr/>
      </xdr:nvSpPr>
      <xdr:spPr>
        <a:xfrm>
          <a:off x="1968840" y="124848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OCULTAR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2</xdr:col>
      <xdr:colOff>14760</xdr:colOff>
      <xdr:row>4</xdr:row>
      <xdr:rowOff>14760</xdr:rowOff>
    </xdr:from>
    <xdr:to>
      <xdr:col>2</xdr:col>
      <xdr:colOff>882360</xdr:colOff>
      <xdr:row>4</xdr:row>
      <xdr:rowOff>204840</xdr:rowOff>
    </xdr:to>
    <xdr:sp>
      <xdr:nvSpPr>
        <xdr:cNvPr id="121" name="CustomShape 1"/>
        <xdr:cNvSpPr/>
      </xdr:nvSpPr>
      <xdr:spPr>
        <a:xfrm>
          <a:off x="2988360" y="125280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EXIBIR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6</xdr:row>
      <xdr:rowOff>95400</xdr:rowOff>
    </xdr:from>
    <xdr:to>
      <xdr:col>0</xdr:col>
      <xdr:colOff>487800</xdr:colOff>
      <xdr:row>6</xdr:row>
      <xdr:rowOff>382320</xdr:rowOff>
    </xdr:to>
    <xdr:sp>
      <xdr:nvSpPr>
        <xdr:cNvPr id="122" name="CustomShape 1">
          <a:hlinkClick r:id="rId7"/>
        </xdr:cNvPr>
        <xdr:cNvSpPr/>
      </xdr:nvSpPr>
      <xdr:spPr>
        <a:xfrm>
          <a:off x="59400" y="18954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7</xdr:row>
      <xdr:rowOff>67680</xdr:rowOff>
    </xdr:from>
    <xdr:to>
      <xdr:col>0</xdr:col>
      <xdr:colOff>487800</xdr:colOff>
      <xdr:row>7</xdr:row>
      <xdr:rowOff>354600</xdr:rowOff>
    </xdr:to>
    <xdr:sp>
      <xdr:nvSpPr>
        <xdr:cNvPr id="123" name="CustomShape 1">
          <a:hlinkClick r:id="rId8"/>
        </xdr:cNvPr>
        <xdr:cNvSpPr/>
      </xdr:nvSpPr>
      <xdr:spPr>
        <a:xfrm>
          <a:off x="59400" y="2334600"/>
          <a:ext cx="428400" cy="28692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8</xdr:row>
      <xdr:rowOff>69840</xdr:rowOff>
    </xdr:from>
    <xdr:to>
      <xdr:col>0</xdr:col>
      <xdr:colOff>487800</xdr:colOff>
      <xdr:row>8</xdr:row>
      <xdr:rowOff>356760</xdr:rowOff>
    </xdr:to>
    <xdr:sp>
      <xdr:nvSpPr>
        <xdr:cNvPr id="124" name="CustomShape 1">
          <a:hlinkClick r:id="rId9"/>
        </xdr:cNvPr>
        <xdr:cNvSpPr/>
      </xdr:nvSpPr>
      <xdr:spPr>
        <a:xfrm>
          <a:off x="59400" y="271764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9</xdr:row>
      <xdr:rowOff>72000</xdr:rowOff>
    </xdr:from>
    <xdr:to>
      <xdr:col>0</xdr:col>
      <xdr:colOff>487800</xdr:colOff>
      <xdr:row>9</xdr:row>
      <xdr:rowOff>358920</xdr:rowOff>
    </xdr:to>
    <xdr:sp>
      <xdr:nvSpPr>
        <xdr:cNvPr id="125" name="CustomShape 1">
          <a:hlinkClick r:id="rId10"/>
        </xdr:cNvPr>
        <xdr:cNvSpPr/>
      </xdr:nvSpPr>
      <xdr:spPr>
        <a:xfrm>
          <a:off x="59400" y="310068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10</xdr:row>
      <xdr:rowOff>73800</xdr:rowOff>
    </xdr:from>
    <xdr:to>
      <xdr:col>0</xdr:col>
      <xdr:colOff>487800</xdr:colOff>
      <xdr:row>10</xdr:row>
      <xdr:rowOff>360720</xdr:rowOff>
    </xdr:to>
    <xdr:sp>
      <xdr:nvSpPr>
        <xdr:cNvPr id="126" name="CustomShape 1">
          <a:hlinkClick r:id="rId11"/>
        </xdr:cNvPr>
        <xdr:cNvSpPr/>
      </xdr:nvSpPr>
      <xdr:spPr>
        <a:xfrm>
          <a:off x="59400" y="348372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11</xdr:row>
      <xdr:rowOff>75960</xdr:rowOff>
    </xdr:from>
    <xdr:to>
      <xdr:col>0</xdr:col>
      <xdr:colOff>487800</xdr:colOff>
      <xdr:row>11</xdr:row>
      <xdr:rowOff>362880</xdr:rowOff>
    </xdr:to>
    <xdr:sp>
      <xdr:nvSpPr>
        <xdr:cNvPr id="127" name="CustomShape 1"/>
        <xdr:cNvSpPr/>
      </xdr:nvSpPr>
      <xdr:spPr>
        <a:xfrm>
          <a:off x="59400" y="3866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12</xdr:row>
      <xdr:rowOff>78120</xdr:rowOff>
    </xdr:from>
    <xdr:to>
      <xdr:col>0</xdr:col>
      <xdr:colOff>487800</xdr:colOff>
      <xdr:row>12</xdr:row>
      <xdr:rowOff>365040</xdr:rowOff>
    </xdr:to>
    <xdr:sp>
      <xdr:nvSpPr>
        <xdr:cNvPr id="128" name="CustomShape 1"/>
        <xdr:cNvSpPr/>
      </xdr:nvSpPr>
      <xdr:spPr>
        <a:xfrm>
          <a:off x="59400" y="42498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13</xdr:row>
      <xdr:rowOff>79920</xdr:rowOff>
    </xdr:from>
    <xdr:to>
      <xdr:col>0</xdr:col>
      <xdr:colOff>487800</xdr:colOff>
      <xdr:row>13</xdr:row>
      <xdr:rowOff>366840</xdr:rowOff>
    </xdr:to>
    <xdr:sp>
      <xdr:nvSpPr>
        <xdr:cNvPr id="129" name="CustomShape 1"/>
        <xdr:cNvSpPr/>
      </xdr:nvSpPr>
      <xdr:spPr>
        <a:xfrm>
          <a:off x="59400" y="46328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14</xdr:row>
      <xdr:rowOff>82080</xdr:rowOff>
    </xdr:from>
    <xdr:to>
      <xdr:col>0</xdr:col>
      <xdr:colOff>487800</xdr:colOff>
      <xdr:row>14</xdr:row>
      <xdr:rowOff>369000</xdr:rowOff>
    </xdr:to>
    <xdr:sp>
      <xdr:nvSpPr>
        <xdr:cNvPr id="130" name="CustomShape 1"/>
        <xdr:cNvSpPr/>
      </xdr:nvSpPr>
      <xdr:spPr>
        <a:xfrm>
          <a:off x="59400" y="5015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15</xdr:row>
      <xdr:rowOff>84240</xdr:rowOff>
    </xdr:from>
    <xdr:to>
      <xdr:col>0</xdr:col>
      <xdr:colOff>487800</xdr:colOff>
      <xdr:row>15</xdr:row>
      <xdr:rowOff>371160</xdr:rowOff>
    </xdr:to>
    <xdr:sp>
      <xdr:nvSpPr>
        <xdr:cNvPr id="131" name="CustomShape 1"/>
        <xdr:cNvSpPr/>
      </xdr:nvSpPr>
      <xdr:spPr>
        <a:xfrm>
          <a:off x="59400" y="5398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16</xdr:row>
      <xdr:rowOff>86040</xdr:rowOff>
    </xdr:from>
    <xdr:to>
      <xdr:col>0</xdr:col>
      <xdr:colOff>487800</xdr:colOff>
      <xdr:row>16</xdr:row>
      <xdr:rowOff>372960</xdr:rowOff>
    </xdr:to>
    <xdr:sp>
      <xdr:nvSpPr>
        <xdr:cNvPr id="132" name="CustomShape 1"/>
        <xdr:cNvSpPr/>
      </xdr:nvSpPr>
      <xdr:spPr>
        <a:xfrm>
          <a:off x="59400" y="5781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17</xdr:row>
      <xdr:rowOff>88200</xdr:rowOff>
    </xdr:from>
    <xdr:to>
      <xdr:col>0</xdr:col>
      <xdr:colOff>487800</xdr:colOff>
      <xdr:row>17</xdr:row>
      <xdr:rowOff>375120</xdr:rowOff>
    </xdr:to>
    <xdr:sp>
      <xdr:nvSpPr>
        <xdr:cNvPr id="133" name="CustomShape 1"/>
        <xdr:cNvSpPr/>
      </xdr:nvSpPr>
      <xdr:spPr>
        <a:xfrm>
          <a:off x="59400" y="6165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18</xdr:row>
      <xdr:rowOff>90360</xdr:rowOff>
    </xdr:from>
    <xdr:to>
      <xdr:col>0</xdr:col>
      <xdr:colOff>487800</xdr:colOff>
      <xdr:row>18</xdr:row>
      <xdr:rowOff>377280</xdr:rowOff>
    </xdr:to>
    <xdr:sp>
      <xdr:nvSpPr>
        <xdr:cNvPr id="134" name="CustomShape 1"/>
        <xdr:cNvSpPr/>
      </xdr:nvSpPr>
      <xdr:spPr>
        <a:xfrm>
          <a:off x="59400" y="6548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19</xdr:row>
      <xdr:rowOff>92160</xdr:rowOff>
    </xdr:from>
    <xdr:to>
      <xdr:col>0</xdr:col>
      <xdr:colOff>487800</xdr:colOff>
      <xdr:row>19</xdr:row>
      <xdr:rowOff>379080</xdr:rowOff>
    </xdr:to>
    <xdr:sp>
      <xdr:nvSpPr>
        <xdr:cNvPr id="135" name="CustomShape 1"/>
        <xdr:cNvSpPr/>
      </xdr:nvSpPr>
      <xdr:spPr>
        <a:xfrm>
          <a:off x="59400" y="6931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20</xdr:row>
      <xdr:rowOff>94320</xdr:rowOff>
    </xdr:from>
    <xdr:to>
      <xdr:col>0</xdr:col>
      <xdr:colOff>487800</xdr:colOff>
      <xdr:row>20</xdr:row>
      <xdr:rowOff>381240</xdr:rowOff>
    </xdr:to>
    <xdr:sp>
      <xdr:nvSpPr>
        <xdr:cNvPr id="136" name="CustomShape 1"/>
        <xdr:cNvSpPr/>
      </xdr:nvSpPr>
      <xdr:spPr>
        <a:xfrm>
          <a:off x="59400" y="7314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21</xdr:row>
      <xdr:rowOff>96480</xdr:rowOff>
    </xdr:from>
    <xdr:to>
      <xdr:col>0</xdr:col>
      <xdr:colOff>487800</xdr:colOff>
      <xdr:row>22</xdr:row>
      <xdr:rowOff>2160</xdr:rowOff>
    </xdr:to>
    <xdr:sp>
      <xdr:nvSpPr>
        <xdr:cNvPr id="137" name="CustomShape 1"/>
        <xdr:cNvSpPr/>
      </xdr:nvSpPr>
      <xdr:spPr>
        <a:xfrm>
          <a:off x="59400" y="7697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22</xdr:row>
      <xdr:rowOff>98280</xdr:rowOff>
    </xdr:from>
    <xdr:to>
      <xdr:col>0</xdr:col>
      <xdr:colOff>487800</xdr:colOff>
      <xdr:row>23</xdr:row>
      <xdr:rowOff>4320</xdr:rowOff>
    </xdr:to>
    <xdr:sp>
      <xdr:nvSpPr>
        <xdr:cNvPr id="138" name="CustomShape 1"/>
        <xdr:cNvSpPr/>
      </xdr:nvSpPr>
      <xdr:spPr>
        <a:xfrm>
          <a:off x="59400" y="8080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23</xdr:row>
      <xdr:rowOff>100440</xdr:rowOff>
    </xdr:from>
    <xdr:to>
      <xdr:col>0</xdr:col>
      <xdr:colOff>487800</xdr:colOff>
      <xdr:row>24</xdr:row>
      <xdr:rowOff>6480</xdr:rowOff>
    </xdr:to>
    <xdr:sp>
      <xdr:nvSpPr>
        <xdr:cNvPr id="139" name="CustomShape 1"/>
        <xdr:cNvSpPr/>
      </xdr:nvSpPr>
      <xdr:spPr>
        <a:xfrm>
          <a:off x="59400" y="8463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24</xdr:row>
      <xdr:rowOff>102240</xdr:rowOff>
    </xdr:from>
    <xdr:to>
      <xdr:col>0</xdr:col>
      <xdr:colOff>487800</xdr:colOff>
      <xdr:row>25</xdr:row>
      <xdr:rowOff>7920</xdr:rowOff>
    </xdr:to>
    <xdr:sp>
      <xdr:nvSpPr>
        <xdr:cNvPr id="140" name="CustomShape 1"/>
        <xdr:cNvSpPr/>
      </xdr:nvSpPr>
      <xdr:spPr>
        <a:xfrm>
          <a:off x="59400" y="8845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25</xdr:row>
      <xdr:rowOff>104040</xdr:rowOff>
    </xdr:from>
    <xdr:to>
      <xdr:col>0</xdr:col>
      <xdr:colOff>487800</xdr:colOff>
      <xdr:row>26</xdr:row>
      <xdr:rowOff>10080</xdr:rowOff>
    </xdr:to>
    <xdr:sp>
      <xdr:nvSpPr>
        <xdr:cNvPr id="141" name="CustomShape 1"/>
        <xdr:cNvSpPr/>
      </xdr:nvSpPr>
      <xdr:spPr>
        <a:xfrm>
          <a:off x="59400" y="92289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26</xdr:row>
      <xdr:rowOff>106200</xdr:rowOff>
    </xdr:from>
    <xdr:to>
      <xdr:col>0</xdr:col>
      <xdr:colOff>487800</xdr:colOff>
      <xdr:row>27</xdr:row>
      <xdr:rowOff>12240</xdr:rowOff>
    </xdr:to>
    <xdr:sp>
      <xdr:nvSpPr>
        <xdr:cNvPr id="142" name="CustomShape 1"/>
        <xdr:cNvSpPr/>
      </xdr:nvSpPr>
      <xdr:spPr>
        <a:xfrm>
          <a:off x="59400" y="9612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27</xdr:row>
      <xdr:rowOff>108360</xdr:rowOff>
    </xdr:from>
    <xdr:to>
      <xdr:col>0</xdr:col>
      <xdr:colOff>487800</xdr:colOff>
      <xdr:row>28</xdr:row>
      <xdr:rowOff>14040</xdr:rowOff>
    </xdr:to>
    <xdr:sp>
      <xdr:nvSpPr>
        <xdr:cNvPr id="143" name="CustomShape 1"/>
        <xdr:cNvSpPr/>
      </xdr:nvSpPr>
      <xdr:spPr>
        <a:xfrm>
          <a:off x="59400" y="9995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28</xdr:row>
      <xdr:rowOff>110160</xdr:rowOff>
    </xdr:from>
    <xdr:to>
      <xdr:col>0</xdr:col>
      <xdr:colOff>487800</xdr:colOff>
      <xdr:row>29</xdr:row>
      <xdr:rowOff>16200</xdr:rowOff>
    </xdr:to>
    <xdr:sp>
      <xdr:nvSpPr>
        <xdr:cNvPr id="144" name="CustomShape 1"/>
        <xdr:cNvSpPr/>
      </xdr:nvSpPr>
      <xdr:spPr>
        <a:xfrm>
          <a:off x="59400" y="10378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29</xdr:row>
      <xdr:rowOff>112320</xdr:rowOff>
    </xdr:from>
    <xdr:to>
      <xdr:col>0</xdr:col>
      <xdr:colOff>487800</xdr:colOff>
      <xdr:row>30</xdr:row>
      <xdr:rowOff>18360</xdr:rowOff>
    </xdr:to>
    <xdr:sp>
      <xdr:nvSpPr>
        <xdr:cNvPr id="145" name="CustomShape 1"/>
        <xdr:cNvSpPr/>
      </xdr:nvSpPr>
      <xdr:spPr>
        <a:xfrm>
          <a:off x="59400" y="10761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30</xdr:row>
      <xdr:rowOff>114480</xdr:rowOff>
    </xdr:from>
    <xdr:to>
      <xdr:col>0</xdr:col>
      <xdr:colOff>487800</xdr:colOff>
      <xdr:row>31</xdr:row>
      <xdr:rowOff>20160</xdr:rowOff>
    </xdr:to>
    <xdr:sp>
      <xdr:nvSpPr>
        <xdr:cNvPr id="146" name="CustomShape 1"/>
        <xdr:cNvSpPr/>
      </xdr:nvSpPr>
      <xdr:spPr>
        <a:xfrm>
          <a:off x="59400" y="111441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31</xdr:row>
      <xdr:rowOff>116280</xdr:rowOff>
    </xdr:from>
    <xdr:to>
      <xdr:col>0</xdr:col>
      <xdr:colOff>487800</xdr:colOff>
      <xdr:row>32</xdr:row>
      <xdr:rowOff>22320</xdr:rowOff>
    </xdr:to>
    <xdr:sp>
      <xdr:nvSpPr>
        <xdr:cNvPr id="147" name="CustomShape 1"/>
        <xdr:cNvSpPr/>
      </xdr:nvSpPr>
      <xdr:spPr>
        <a:xfrm>
          <a:off x="59400" y="11527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32</xdr:row>
      <xdr:rowOff>118440</xdr:rowOff>
    </xdr:from>
    <xdr:to>
      <xdr:col>0</xdr:col>
      <xdr:colOff>487800</xdr:colOff>
      <xdr:row>33</xdr:row>
      <xdr:rowOff>24480</xdr:rowOff>
    </xdr:to>
    <xdr:sp>
      <xdr:nvSpPr>
        <xdr:cNvPr id="148" name="CustomShape 1"/>
        <xdr:cNvSpPr/>
      </xdr:nvSpPr>
      <xdr:spPr>
        <a:xfrm>
          <a:off x="59400" y="11910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33</xdr:row>
      <xdr:rowOff>120600</xdr:rowOff>
    </xdr:from>
    <xdr:to>
      <xdr:col>0</xdr:col>
      <xdr:colOff>487800</xdr:colOff>
      <xdr:row>34</xdr:row>
      <xdr:rowOff>26280</xdr:rowOff>
    </xdr:to>
    <xdr:sp>
      <xdr:nvSpPr>
        <xdr:cNvPr id="149" name="CustomShape 1"/>
        <xdr:cNvSpPr/>
      </xdr:nvSpPr>
      <xdr:spPr>
        <a:xfrm>
          <a:off x="59400" y="122932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34</xdr:row>
      <xdr:rowOff>122400</xdr:rowOff>
    </xdr:from>
    <xdr:to>
      <xdr:col>0</xdr:col>
      <xdr:colOff>487800</xdr:colOff>
      <xdr:row>35</xdr:row>
      <xdr:rowOff>28440</xdr:rowOff>
    </xdr:to>
    <xdr:sp>
      <xdr:nvSpPr>
        <xdr:cNvPr id="150" name="CustomShape 1"/>
        <xdr:cNvSpPr/>
      </xdr:nvSpPr>
      <xdr:spPr>
        <a:xfrm>
          <a:off x="59400" y="12676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59400</xdr:colOff>
      <xdr:row>35</xdr:row>
      <xdr:rowOff>124560</xdr:rowOff>
    </xdr:from>
    <xdr:to>
      <xdr:col>0</xdr:col>
      <xdr:colOff>487800</xdr:colOff>
      <xdr:row>36</xdr:row>
      <xdr:rowOff>30600</xdr:rowOff>
    </xdr:to>
    <xdr:sp>
      <xdr:nvSpPr>
        <xdr:cNvPr id="151" name="CustomShape 1"/>
        <xdr:cNvSpPr/>
      </xdr:nvSpPr>
      <xdr:spPr>
        <a:xfrm>
          <a:off x="59400" y="13059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absolute">
    <xdr:from>
      <xdr:col>0</xdr:col>
      <xdr:colOff>66600</xdr:colOff>
      <xdr:row>6</xdr:row>
      <xdr:rowOff>95400</xdr:rowOff>
    </xdr:from>
    <xdr:to>
      <xdr:col>0</xdr:col>
      <xdr:colOff>495000</xdr:colOff>
      <xdr:row>6</xdr:row>
      <xdr:rowOff>382320</xdr:rowOff>
    </xdr:to>
    <xdr:sp>
      <xdr:nvSpPr>
        <xdr:cNvPr id="152" name="CustomShape 1">
          <a:hlinkClick r:id="rId1"/>
        </xdr:cNvPr>
        <xdr:cNvSpPr/>
      </xdr:nvSpPr>
      <xdr:spPr>
        <a:xfrm>
          <a:off x="66600" y="1895400"/>
          <a:ext cx="428400" cy="28692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7</xdr:row>
      <xdr:rowOff>68040</xdr:rowOff>
    </xdr:from>
    <xdr:to>
      <xdr:col>0</xdr:col>
      <xdr:colOff>495000</xdr:colOff>
      <xdr:row>7</xdr:row>
      <xdr:rowOff>354960</xdr:rowOff>
    </xdr:to>
    <xdr:sp>
      <xdr:nvSpPr>
        <xdr:cNvPr id="153" name="CustomShape 1">
          <a:hlinkClick r:id="rId2"/>
        </xdr:cNvPr>
        <xdr:cNvSpPr/>
      </xdr:nvSpPr>
      <xdr:spPr>
        <a:xfrm>
          <a:off x="66600" y="233496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8</xdr:row>
      <xdr:rowOff>5400</xdr:rowOff>
    </xdr:from>
    <xdr:to>
      <xdr:col>0</xdr:col>
      <xdr:colOff>495000</xdr:colOff>
      <xdr:row>8</xdr:row>
      <xdr:rowOff>292320</xdr:rowOff>
    </xdr:to>
    <xdr:sp>
      <xdr:nvSpPr>
        <xdr:cNvPr id="154" name="CustomShape 1">
          <a:hlinkClick r:id="rId3"/>
        </xdr:cNvPr>
        <xdr:cNvSpPr/>
      </xdr:nvSpPr>
      <xdr:spPr>
        <a:xfrm>
          <a:off x="66600" y="27180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9</xdr:row>
      <xdr:rowOff>7920</xdr:rowOff>
    </xdr:from>
    <xdr:to>
      <xdr:col>0</xdr:col>
      <xdr:colOff>495000</xdr:colOff>
      <xdr:row>9</xdr:row>
      <xdr:rowOff>294840</xdr:rowOff>
    </xdr:to>
    <xdr:sp>
      <xdr:nvSpPr>
        <xdr:cNvPr id="155" name="CustomShape 1">
          <a:hlinkClick r:id="rId4"/>
        </xdr:cNvPr>
        <xdr:cNvSpPr/>
      </xdr:nvSpPr>
      <xdr:spPr>
        <a:xfrm>
          <a:off x="66600" y="310140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10</xdr:row>
      <xdr:rowOff>9720</xdr:rowOff>
    </xdr:from>
    <xdr:to>
      <xdr:col>0</xdr:col>
      <xdr:colOff>495000</xdr:colOff>
      <xdr:row>10</xdr:row>
      <xdr:rowOff>296640</xdr:rowOff>
    </xdr:to>
    <xdr:sp>
      <xdr:nvSpPr>
        <xdr:cNvPr id="156" name="CustomShape 1">
          <a:hlinkClick r:id="rId5"/>
        </xdr:cNvPr>
        <xdr:cNvSpPr/>
      </xdr:nvSpPr>
      <xdr:spPr>
        <a:xfrm>
          <a:off x="66600" y="3484440"/>
          <a:ext cx="428400" cy="28692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11</xdr:row>
      <xdr:rowOff>12240</xdr:rowOff>
    </xdr:from>
    <xdr:to>
      <xdr:col>0</xdr:col>
      <xdr:colOff>495000</xdr:colOff>
      <xdr:row>11</xdr:row>
      <xdr:rowOff>299160</xdr:rowOff>
    </xdr:to>
    <xdr:sp>
      <xdr:nvSpPr>
        <xdr:cNvPr id="157" name="CustomShape 1"/>
        <xdr:cNvSpPr/>
      </xdr:nvSpPr>
      <xdr:spPr>
        <a:xfrm>
          <a:off x="66600" y="38678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12</xdr:row>
      <xdr:rowOff>14400</xdr:rowOff>
    </xdr:from>
    <xdr:to>
      <xdr:col>0</xdr:col>
      <xdr:colOff>495000</xdr:colOff>
      <xdr:row>12</xdr:row>
      <xdr:rowOff>301320</xdr:rowOff>
    </xdr:to>
    <xdr:sp>
      <xdr:nvSpPr>
        <xdr:cNvPr id="158" name="CustomShape 1"/>
        <xdr:cNvSpPr/>
      </xdr:nvSpPr>
      <xdr:spPr>
        <a:xfrm>
          <a:off x="66600" y="4250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13</xdr:row>
      <xdr:rowOff>16560</xdr:rowOff>
    </xdr:from>
    <xdr:to>
      <xdr:col>0</xdr:col>
      <xdr:colOff>495000</xdr:colOff>
      <xdr:row>13</xdr:row>
      <xdr:rowOff>303480</xdr:rowOff>
    </xdr:to>
    <xdr:sp>
      <xdr:nvSpPr>
        <xdr:cNvPr id="159" name="CustomShape 1"/>
        <xdr:cNvSpPr/>
      </xdr:nvSpPr>
      <xdr:spPr>
        <a:xfrm>
          <a:off x="66600" y="46342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14</xdr:row>
      <xdr:rowOff>18720</xdr:rowOff>
    </xdr:from>
    <xdr:to>
      <xdr:col>0</xdr:col>
      <xdr:colOff>495000</xdr:colOff>
      <xdr:row>14</xdr:row>
      <xdr:rowOff>305640</xdr:rowOff>
    </xdr:to>
    <xdr:sp>
      <xdr:nvSpPr>
        <xdr:cNvPr id="160" name="CustomShape 1"/>
        <xdr:cNvSpPr/>
      </xdr:nvSpPr>
      <xdr:spPr>
        <a:xfrm>
          <a:off x="66600" y="5017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15</xdr:row>
      <xdr:rowOff>20880</xdr:rowOff>
    </xdr:from>
    <xdr:to>
      <xdr:col>0</xdr:col>
      <xdr:colOff>495000</xdr:colOff>
      <xdr:row>15</xdr:row>
      <xdr:rowOff>307800</xdr:rowOff>
    </xdr:to>
    <xdr:sp>
      <xdr:nvSpPr>
        <xdr:cNvPr id="161" name="CustomShape 1"/>
        <xdr:cNvSpPr/>
      </xdr:nvSpPr>
      <xdr:spPr>
        <a:xfrm>
          <a:off x="66600" y="5400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16</xdr:row>
      <xdr:rowOff>23040</xdr:rowOff>
    </xdr:from>
    <xdr:to>
      <xdr:col>0</xdr:col>
      <xdr:colOff>495000</xdr:colOff>
      <xdr:row>16</xdr:row>
      <xdr:rowOff>309960</xdr:rowOff>
    </xdr:to>
    <xdr:sp>
      <xdr:nvSpPr>
        <xdr:cNvPr id="162" name="CustomShape 1"/>
        <xdr:cNvSpPr/>
      </xdr:nvSpPr>
      <xdr:spPr>
        <a:xfrm>
          <a:off x="66600" y="5783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17</xdr:row>
      <xdr:rowOff>25200</xdr:rowOff>
    </xdr:from>
    <xdr:to>
      <xdr:col>0</xdr:col>
      <xdr:colOff>495000</xdr:colOff>
      <xdr:row>17</xdr:row>
      <xdr:rowOff>312120</xdr:rowOff>
    </xdr:to>
    <xdr:sp>
      <xdr:nvSpPr>
        <xdr:cNvPr id="163" name="CustomShape 1"/>
        <xdr:cNvSpPr/>
      </xdr:nvSpPr>
      <xdr:spPr>
        <a:xfrm>
          <a:off x="66600" y="61668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18</xdr:row>
      <xdr:rowOff>27720</xdr:rowOff>
    </xdr:from>
    <xdr:to>
      <xdr:col>0</xdr:col>
      <xdr:colOff>495000</xdr:colOff>
      <xdr:row>18</xdr:row>
      <xdr:rowOff>314640</xdr:rowOff>
    </xdr:to>
    <xdr:sp>
      <xdr:nvSpPr>
        <xdr:cNvPr id="164" name="CustomShape 1"/>
        <xdr:cNvSpPr/>
      </xdr:nvSpPr>
      <xdr:spPr>
        <a:xfrm>
          <a:off x="66600" y="65502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19</xdr:row>
      <xdr:rowOff>29520</xdr:rowOff>
    </xdr:from>
    <xdr:to>
      <xdr:col>0</xdr:col>
      <xdr:colOff>495000</xdr:colOff>
      <xdr:row>19</xdr:row>
      <xdr:rowOff>316440</xdr:rowOff>
    </xdr:to>
    <xdr:sp>
      <xdr:nvSpPr>
        <xdr:cNvPr id="165" name="CustomShape 1"/>
        <xdr:cNvSpPr/>
      </xdr:nvSpPr>
      <xdr:spPr>
        <a:xfrm>
          <a:off x="66600" y="69332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20</xdr:row>
      <xdr:rowOff>32040</xdr:rowOff>
    </xdr:from>
    <xdr:to>
      <xdr:col>0</xdr:col>
      <xdr:colOff>495000</xdr:colOff>
      <xdr:row>20</xdr:row>
      <xdr:rowOff>318960</xdr:rowOff>
    </xdr:to>
    <xdr:sp>
      <xdr:nvSpPr>
        <xdr:cNvPr id="166" name="CustomShape 1"/>
        <xdr:cNvSpPr/>
      </xdr:nvSpPr>
      <xdr:spPr>
        <a:xfrm>
          <a:off x="66600" y="73166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21</xdr:row>
      <xdr:rowOff>34200</xdr:rowOff>
    </xdr:from>
    <xdr:to>
      <xdr:col>0</xdr:col>
      <xdr:colOff>495000</xdr:colOff>
      <xdr:row>21</xdr:row>
      <xdr:rowOff>321120</xdr:rowOff>
    </xdr:to>
    <xdr:sp>
      <xdr:nvSpPr>
        <xdr:cNvPr id="167" name="CustomShape 1"/>
        <xdr:cNvSpPr/>
      </xdr:nvSpPr>
      <xdr:spPr>
        <a:xfrm>
          <a:off x="66600" y="76996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22</xdr:row>
      <xdr:rowOff>36360</xdr:rowOff>
    </xdr:from>
    <xdr:to>
      <xdr:col>0</xdr:col>
      <xdr:colOff>495000</xdr:colOff>
      <xdr:row>22</xdr:row>
      <xdr:rowOff>323280</xdr:rowOff>
    </xdr:to>
    <xdr:sp>
      <xdr:nvSpPr>
        <xdr:cNvPr id="168" name="CustomShape 1"/>
        <xdr:cNvSpPr/>
      </xdr:nvSpPr>
      <xdr:spPr>
        <a:xfrm>
          <a:off x="66600" y="80830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23</xdr:row>
      <xdr:rowOff>38520</xdr:rowOff>
    </xdr:from>
    <xdr:to>
      <xdr:col>0</xdr:col>
      <xdr:colOff>495000</xdr:colOff>
      <xdr:row>23</xdr:row>
      <xdr:rowOff>325440</xdr:rowOff>
    </xdr:to>
    <xdr:sp>
      <xdr:nvSpPr>
        <xdr:cNvPr id="169" name="CustomShape 1"/>
        <xdr:cNvSpPr/>
      </xdr:nvSpPr>
      <xdr:spPr>
        <a:xfrm>
          <a:off x="66600" y="84661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24</xdr:row>
      <xdr:rowOff>41040</xdr:rowOff>
    </xdr:from>
    <xdr:to>
      <xdr:col>0</xdr:col>
      <xdr:colOff>495000</xdr:colOff>
      <xdr:row>24</xdr:row>
      <xdr:rowOff>327960</xdr:rowOff>
    </xdr:to>
    <xdr:sp>
      <xdr:nvSpPr>
        <xdr:cNvPr id="170" name="CustomShape 1"/>
        <xdr:cNvSpPr/>
      </xdr:nvSpPr>
      <xdr:spPr>
        <a:xfrm>
          <a:off x="66600" y="88495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19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25</xdr:row>
      <xdr:rowOff>42840</xdr:rowOff>
    </xdr:from>
    <xdr:to>
      <xdr:col>0</xdr:col>
      <xdr:colOff>495000</xdr:colOff>
      <xdr:row>25</xdr:row>
      <xdr:rowOff>329760</xdr:rowOff>
    </xdr:to>
    <xdr:sp>
      <xdr:nvSpPr>
        <xdr:cNvPr id="171" name="CustomShape 1"/>
        <xdr:cNvSpPr/>
      </xdr:nvSpPr>
      <xdr:spPr>
        <a:xfrm>
          <a:off x="66600" y="92325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26</xdr:row>
      <xdr:rowOff>45000</xdr:rowOff>
    </xdr:from>
    <xdr:to>
      <xdr:col>0</xdr:col>
      <xdr:colOff>495000</xdr:colOff>
      <xdr:row>26</xdr:row>
      <xdr:rowOff>331920</xdr:rowOff>
    </xdr:to>
    <xdr:sp>
      <xdr:nvSpPr>
        <xdr:cNvPr id="172" name="CustomShape 1"/>
        <xdr:cNvSpPr/>
      </xdr:nvSpPr>
      <xdr:spPr>
        <a:xfrm>
          <a:off x="66600" y="96156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21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27</xdr:row>
      <xdr:rowOff>47520</xdr:rowOff>
    </xdr:from>
    <xdr:to>
      <xdr:col>0</xdr:col>
      <xdr:colOff>495000</xdr:colOff>
      <xdr:row>27</xdr:row>
      <xdr:rowOff>334440</xdr:rowOff>
    </xdr:to>
    <xdr:sp>
      <xdr:nvSpPr>
        <xdr:cNvPr id="173" name="CustomShape 1"/>
        <xdr:cNvSpPr/>
      </xdr:nvSpPr>
      <xdr:spPr>
        <a:xfrm>
          <a:off x="66600" y="999900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22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28</xdr:row>
      <xdr:rowOff>49320</xdr:rowOff>
    </xdr:from>
    <xdr:to>
      <xdr:col>0</xdr:col>
      <xdr:colOff>495000</xdr:colOff>
      <xdr:row>28</xdr:row>
      <xdr:rowOff>336240</xdr:rowOff>
    </xdr:to>
    <xdr:sp>
      <xdr:nvSpPr>
        <xdr:cNvPr id="174" name="CustomShape 1"/>
        <xdr:cNvSpPr/>
      </xdr:nvSpPr>
      <xdr:spPr>
        <a:xfrm>
          <a:off x="66600" y="103820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23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29</xdr:row>
      <xdr:rowOff>51840</xdr:rowOff>
    </xdr:from>
    <xdr:to>
      <xdr:col>0</xdr:col>
      <xdr:colOff>495000</xdr:colOff>
      <xdr:row>29</xdr:row>
      <xdr:rowOff>338760</xdr:rowOff>
    </xdr:to>
    <xdr:sp>
      <xdr:nvSpPr>
        <xdr:cNvPr id="175" name="CustomShape 1"/>
        <xdr:cNvSpPr/>
      </xdr:nvSpPr>
      <xdr:spPr>
        <a:xfrm>
          <a:off x="66600" y="1076544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24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30</xdr:row>
      <xdr:rowOff>54000</xdr:rowOff>
    </xdr:from>
    <xdr:to>
      <xdr:col>0</xdr:col>
      <xdr:colOff>495000</xdr:colOff>
      <xdr:row>30</xdr:row>
      <xdr:rowOff>340920</xdr:rowOff>
    </xdr:to>
    <xdr:sp>
      <xdr:nvSpPr>
        <xdr:cNvPr id="176" name="CustomShape 1"/>
        <xdr:cNvSpPr/>
      </xdr:nvSpPr>
      <xdr:spPr>
        <a:xfrm>
          <a:off x="66600" y="111484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25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31</xdr:row>
      <xdr:rowOff>56160</xdr:rowOff>
    </xdr:from>
    <xdr:to>
      <xdr:col>0</xdr:col>
      <xdr:colOff>495000</xdr:colOff>
      <xdr:row>31</xdr:row>
      <xdr:rowOff>343080</xdr:rowOff>
    </xdr:to>
    <xdr:sp>
      <xdr:nvSpPr>
        <xdr:cNvPr id="177" name="CustomShape 1"/>
        <xdr:cNvSpPr/>
      </xdr:nvSpPr>
      <xdr:spPr>
        <a:xfrm>
          <a:off x="66600" y="1153188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26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32</xdr:row>
      <xdr:rowOff>58320</xdr:rowOff>
    </xdr:from>
    <xdr:to>
      <xdr:col>0</xdr:col>
      <xdr:colOff>495000</xdr:colOff>
      <xdr:row>32</xdr:row>
      <xdr:rowOff>345240</xdr:rowOff>
    </xdr:to>
    <xdr:sp>
      <xdr:nvSpPr>
        <xdr:cNvPr id="178" name="CustomShape 1"/>
        <xdr:cNvSpPr/>
      </xdr:nvSpPr>
      <xdr:spPr>
        <a:xfrm>
          <a:off x="66600" y="119149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27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33</xdr:row>
      <xdr:rowOff>60840</xdr:rowOff>
    </xdr:from>
    <xdr:to>
      <xdr:col>0</xdr:col>
      <xdr:colOff>495000</xdr:colOff>
      <xdr:row>33</xdr:row>
      <xdr:rowOff>347760</xdr:rowOff>
    </xdr:to>
    <xdr:sp>
      <xdr:nvSpPr>
        <xdr:cNvPr id="179" name="CustomShape 1"/>
        <xdr:cNvSpPr/>
      </xdr:nvSpPr>
      <xdr:spPr>
        <a:xfrm>
          <a:off x="66600" y="1229832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28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34</xdr:row>
      <xdr:rowOff>62640</xdr:rowOff>
    </xdr:from>
    <xdr:to>
      <xdr:col>0</xdr:col>
      <xdr:colOff>495000</xdr:colOff>
      <xdr:row>34</xdr:row>
      <xdr:rowOff>349560</xdr:rowOff>
    </xdr:to>
    <xdr:sp>
      <xdr:nvSpPr>
        <xdr:cNvPr id="180" name="CustomShape 1"/>
        <xdr:cNvSpPr/>
      </xdr:nvSpPr>
      <xdr:spPr>
        <a:xfrm>
          <a:off x="66600" y="126813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29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66600</xdr:colOff>
      <xdr:row>35</xdr:row>
      <xdr:rowOff>65160</xdr:rowOff>
    </xdr:from>
    <xdr:to>
      <xdr:col>0</xdr:col>
      <xdr:colOff>495000</xdr:colOff>
      <xdr:row>35</xdr:row>
      <xdr:rowOff>352080</xdr:rowOff>
    </xdr:to>
    <xdr:sp>
      <xdr:nvSpPr>
        <xdr:cNvPr id="181" name="CustomShape 1"/>
        <xdr:cNvSpPr/>
      </xdr:nvSpPr>
      <xdr:spPr>
        <a:xfrm>
          <a:off x="66600" y="13064760"/>
          <a:ext cx="428400" cy="286920"/>
        </a:xfrm>
        <a:prstGeom prst="rect">
          <a:avLst/>
        </a:prstGeom>
        <a:solidFill>
          <a:schemeClr val="bg2">
            <a:lumMod val="9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30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0</xdr:col>
      <xdr:colOff>412920</xdr:colOff>
      <xdr:row>0</xdr:row>
      <xdr:rowOff>104760</xdr:rowOff>
    </xdr:from>
    <xdr:to>
      <xdr:col>1</xdr:col>
      <xdr:colOff>1846440</xdr:colOff>
      <xdr:row>0</xdr:row>
      <xdr:rowOff>485280</xdr:rowOff>
    </xdr:to>
    <xdr:pic>
      <xdr:nvPicPr>
        <xdr:cNvPr id="182" name="Imagem 56" descr=""/>
        <xdr:cNvPicPr/>
      </xdr:nvPicPr>
      <xdr:blipFill>
        <a:blip r:embed="rId6"/>
        <a:stretch/>
      </xdr:blipFill>
      <xdr:spPr>
        <a:xfrm>
          <a:off x="412920" y="104760"/>
          <a:ext cx="2008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3438360</xdr:colOff>
      <xdr:row>0</xdr:row>
      <xdr:rowOff>168840</xdr:rowOff>
    </xdr:from>
    <xdr:to>
      <xdr:col>2</xdr:col>
      <xdr:colOff>4322160</xdr:colOff>
      <xdr:row>0</xdr:row>
      <xdr:rowOff>453600</xdr:rowOff>
    </xdr:to>
    <xdr:sp>
      <xdr:nvSpPr>
        <xdr:cNvPr id="183" name="CustomShape 1">
          <a:hlinkClick r:id="rId7"/>
        </xdr:cNvPr>
        <xdr:cNvSpPr/>
      </xdr:nvSpPr>
      <xdr:spPr>
        <a:xfrm>
          <a:off x="6361560" y="168840"/>
          <a:ext cx="8838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4115520</xdr:colOff>
      <xdr:row>0</xdr:row>
      <xdr:rowOff>0</xdr:rowOff>
    </xdr:from>
    <xdr:to>
      <xdr:col>2</xdr:col>
      <xdr:colOff>6234480</xdr:colOff>
      <xdr:row>2</xdr:row>
      <xdr:rowOff>20880</xdr:rowOff>
    </xdr:to>
    <xdr:sp>
      <xdr:nvSpPr>
        <xdr:cNvPr id="184" name="CustomShape 1">
          <a:hlinkClick r:id="rId8"/>
        </xdr:cNvPr>
        <xdr:cNvSpPr/>
      </xdr:nvSpPr>
      <xdr:spPr>
        <a:xfrm>
          <a:off x="7038720" y="0"/>
          <a:ext cx="2118960" cy="601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6130800</xdr:colOff>
      <xdr:row>0</xdr:row>
      <xdr:rowOff>168840</xdr:rowOff>
    </xdr:from>
    <xdr:to>
      <xdr:col>5</xdr:col>
      <xdr:colOff>466200</xdr:colOff>
      <xdr:row>0</xdr:row>
      <xdr:rowOff>453600</xdr:rowOff>
    </xdr:to>
    <xdr:sp>
      <xdr:nvSpPr>
        <xdr:cNvPr id="185" name="CustomShape 1">
          <a:hlinkClick r:id="rId9"/>
        </xdr:cNvPr>
        <xdr:cNvSpPr/>
      </xdr:nvSpPr>
      <xdr:spPr>
        <a:xfrm>
          <a:off x="9054000" y="168840"/>
          <a:ext cx="229860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390240</xdr:colOff>
      <xdr:row>0</xdr:row>
      <xdr:rowOff>168840</xdr:rowOff>
    </xdr:from>
    <xdr:to>
      <xdr:col>9</xdr:col>
      <xdr:colOff>220680</xdr:colOff>
      <xdr:row>0</xdr:row>
      <xdr:rowOff>453600</xdr:rowOff>
    </xdr:to>
    <xdr:sp>
      <xdr:nvSpPr>
        <xdr:cNvPr id="186" name="CustomShape 1">
          <a:hlinkClick r:id="rId10"/>
        </xdr:cNvPr>
        <xdr:cNvSpPr/>
      </xdr:nvSpPr>
      <xdr:spPr>
        <a:xfrm>
          <a:off x="11276640" y="168840"/>
          <a:ext cx="21081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195840</xdr:colOff>
      <xdr:row>0</xdr:row>
      <xdr:rowOff>168840</xdr:rowOff>
    </xdr:from>
    <xdr:to>
      <xdr:col>11</xdr:col>
      <xdr:colOff>488160</xdr:colOff>
      <xdr:row>0</xdr:row>
      <xdr:rowOff>453600</xdr:rowOff>
    </xdr:to>
    <xdr:sp>
      <xdr:nvSpPr>
        <xdr:cNvPr id="187" name="CustomShape 1">
          <a:hlinkClick r:id="rId11"/>
        </xdr:cNvPr>
        <xdr:cNvSpPr/>
      </xdr:nvSpPr>
      <xdr:spPr>
        <a:xfrm>
          <a:off x="13359960" y="168840"/>
          <a:ext cx="1400760" cy="2847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1344240</xdr:colOff>
      <xdr:row>4</xdr:row>
      <xdr:rowOff>10440</xdr:rowOff>
    </xdr:from>
    <xdr:to>
      <xdr:col>1</xdr:col>
      <xdr:colOff>2211840</xdr:colOff>
      <xdr:row>4</xdr:row>
      <xdr:rowOff>200520</xdr:rowOff>
    </xdr:to>
    <xdr:sp>
      <xdr:nvSpPr>
        <xdr:cNvPr id="188" name="CustomShape 1"/>
        <xdr:cNvSpPr/>
      </xdr:nvSpPr>
      <xdr:spPr>
        <a:xfrm>
          <a:off x="1918800" y="124848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OCULTAR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2</xdr:col>
      <xdr:colOff>14760</xdr:colOff>
      <xdr:row>4</xdr:row>
      <xdr:rowOff>14760</xdr:rowOff>
    </xdr:from>
    <xdr:to>
      <xdr:col>2</xdr:col>
      <xdr:colOff>882360</xdr:colOff>
      <xdr:row>4</xdr:row>
      <xdr:rowOff>204840</xdr:rowOff>
    </xdr:to>
    <xdr:sp>
      <xdr:nvSpPr>
        <xdr:cNvPr id="189" name="CustomShape 1"/>
        <xdr:cNvSpPr/>
      </xdr:nvSpPr>
      <xdr:spPr>
        <a:xfrm>
          <a:off x="2937960" y="1252800"/>
          <a:ext cx="867600" cy="190080"/>
        </a:xfrm>
        <a:prstGeom prst="rect">
          <a:avLst/>
        </a:prstGeom>
        <a:solidFill>
          <a:schemeClr val="accent2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EXIBIR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13</xdr:col>
      <xdr:colOff>131040</xdr:colOff>
      <xdr:row>0</xdr:row>
      <xdr:rowOff>0</xdr:rowOff>
    </xdr:from>
    <xdr:to>
      <xdr:col>14</xdr:col>
      <xdr:colOff>59400</xdr:colOff>
      <xdr:row>3</xdr:row>
      <xdr:rowOff>511200</xdr:rowOff>
    </xdr:to>
    <xdr:pic>
      <xdr:nvPicPr>
        <xdr:cNvPr id="190" name="Imagem 53" descr=""/>
        <xdr:cNvPicPr/>
      </xdr:nvPicPr>
      <xdr:blipFill>
        <a:blip r:embed="rId12"/>
        <a:stretch/>
      </xdr:blipFill>
      <xdr:spPr>
        <a:xfrm>
          <a:off x="15441840" y="0"/>
          <a:ext cx="724680" cy="12348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162000</xdr:colOff>
      <xdr:row>0</xdr:row>
      <xdr:rowOff>133200</xdr:rowOff>
    </xdr:from>
    <xdr:to>
      <xdr:col>2</xdr:col>
      <xdr:colOff>9360</xdr:colOff>
      <xdr:row>0</xdr:row>
      <xdr:rowOff>513720</xdr:rowOff>
    </xdr:to>
    <xdr:pic>
      <xdr:nvPicPr>
        <xdr:cNvPr id="191" name="Imagem 1" descr=""/>
        <xdr:cNvPicPr/>
      </xdr:nvPicPr>
      <xdr:blipFill>
        <a:blip r:embed="rId1"/>
        <a:stretch/>
      </xdr:blipFill>
      <xdr:spPr>
        <a:xfrm>
          <a:off x="162000" y="133200"/>
          <a:ext cx="2104560" cy="380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6</xdr:row>
      <xdr:rowOff>177120</xdr:rowOff>
    </xdr:from>
    <xdr:to>
      <xdr:col>0</xdr:col>
      <xdr:colOff>1390320</xdr:colOff>
      <xdr:row>14</xdr:row>
      <xdr:rowOff>33480</xdr:rowOff>
    </xdr:to>
    <xdr:pic>
      <xdr:nvPicPr>
        <xdr:cNvPr id="192" name="Imagem 11" descr=""/>
        <xdr:cNvPicPr/>
      </xdr:nvPicPr>
      <xdr:blipFill>
        <a:blip r:embed="rId2"/>
        <a:stretch/>
      </xdr:blipFill>
      <xdr:spPr>
        <a:xfrm>
          <a:off x="0" y="3101040"/>
          <a:ext cx="1390320" cy="13806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0</xdr:colOff>
      <xdr:row>4</xdr:row>
      <xdr:rowOff>38160</xdr:rowOff>
    </xdr:from>
    <xdr:to>
      <xdr:col>1</xdr:col>
      <xdr:colOff>27720</xdr:colOff>
      <xdr:row>5</xdr:row>
      <xdr:rowOff>1190160</xdr:rowOff>
    </xdr:to>
    <xdr:pic>
      <xdr:nvPicPr>
        <xdr:cNvPr id="193" name="Imagem 12" descr=""/>
        <xdr:cNvPicPr/>
      </xdr:nvPicPr>
      <xdr:blipFill>
        <a:blip r:embed="rId3"/>
        <a:stretch/>
      </xdr:blipFill>
      <xdr:spPr>
        <a:xfrm>
          <a:off x="0" y="1514520"/>
          <a:ext cx="1509120" cy="1399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371520</xdr:colOff>
      <xdr:row>6</xdr:row>
      <xdr:rowOff>171360</xdr:rowOff>
    </xdr:from>
    <xdr:to>
      <xdr:col>7</xdr:col>
      <xdr:colOff>533160</xdr:colOff>
      <xdr:row>13</xdr:row>
      <xdr:rowOff>190440</xdr:rowOff>
    </xdr:to>
    <xdr:pic>
      <xdr:nvPicPr>
        <xdr:cNvPr id="194" name="Imagem 21" descr=""/>
        <xdr:cNvPicPr/>
      </xdr:nvPicPr>
      <xdr:blipFill>
        <a:blip r:embed="rId4"/>
        <a:stretch/>
      </xdr:blipFill>
      <xdr:spPr>
        <a:xfrm>
          <a:off x="4658760" y="3095280"/>
          <a:ext cx="1386000" cy="1352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428760</xdr:colOff>
      <xdr:row>14</xdr:row>
      <xdr:rowOff>152280</xdr:rowOff>
    </xdr:from>
    <xdr:to>
      <xdr:col>7</xdr:col>
      <xdr:colOff>588960</xdr:colOff>
      <xdr:row>22</xdr:row>
      <xdr:rowOff>28080</xdr:rowOff>
    </xdr:to>
    <xdr:pic>
      <xdr:nvPicPr>
        <xdr:cNvPr id="195" name="Imagem 22" descr=""/>
        <xdr:cNvPicPr/>
      </xdr:nvPicPr>
      <xdr:blipFill>
        <a:blip r:embed="rId5"/>
        <a:stretch/>
      </xdr:blipFill>
      <xdr:spPr>
        <a:xfrm>
          <a:off x="4716000" y="4600440"/>
          <a:ext cx="1384560" cy="139968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548280</xdr:colOff>
      <xdr:row>4</xdr:row>
      <xdr:rowOff>9360</xdr:rowOff>
    </xdr:from>
    <xdr:to>
      <xdr:col>14</xdr:col>
      <xdr:colOff>610560</xdr:colOff>
      <xdr:row>5</xdr:row>
      <xdr:rowOff>1199880</xdr:rowOff>
    </xdr:to>
    <xdr:pic>
      <xdr:nvPicPr>
        <xdr:cNvPr id="196" name="Imagem 23" descr=""/>
        <xdr:cNvPicPr/>
      </xdr:nvPicPr>
      <xdr:blipFill>
        <a:blip r:embed="rId6"/>
        <a:stretch/>
      </xdr:blipFill>
      <xdr:spPr>
        <a:xfrm>
          <a:off x="9466200" y="1485720"/>
          <a:ext cx="1479960" cy="14378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539640</xdr:colOff>
      <xdr:row>6</xdr:row>
      <xdr:rowOff>142560</xdr:rowOff>
    </xdr:from>
    <xdr:to>
      <xdr:col>14</xdr:col>
      <xdr:colOff>592200</xdr:colOff>
      <xdr:row>14</xdr:row>
      <xdr:rowOff>42120</xdr:rowOff>
    </xdr:to>
    <xdr:pic>
      <xdr:nvPicPr>
        <xdr:cNvPr id="197" name="Imagem 25" descr=""/>
        <xdr:cNvPicPr/>
      </xdr:nvPicPr>
      <xdr:blipFill>
        <a:blip r:embed="rId7"/>
        <a:stretch/>
      </xdr:blipFill>
      <xdr:spPr>
        <a:xfrm>
          <a:off x="9457560" y="3066480"/>
          <a:ext cx="1470240" cy="14238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12</xdr:col>
      <xdr:colOff>560880</xdr:colOff>
      <xdr:row>14</xdr:row>
      <xdr:rowOff>156960</xdr:rowOff>
    </xdr:from>
    <xdr:to>
      <xdr:col>14</xdr:col>
      <xdr:colOff>570960</xdr:colOff>
      <xdr:row>22</xdr:row>
      <xdr:rowOff>49320</xdr:rowOff>
    </xdr:to>
    <xdr:pic>
      <xdr:nvPicPr>
        <xdr:cNvPr id="198" name="Imagem 27" descr=""/>
        <xdr:cNvPicPr/>
      </xdr:nvPicPr>
      <xdr:blipFill>
        <a:blip r:embed="rId8"/>
        <a:stretch/>
      </xdr:blipFill>
      <xdr:spPr>
        <a:xfrm>
          <a:off x="9478800" y="4605120"/>
          <a:ext cx="1427760" cy="1416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5</xdr:col>
      <xdr:colOff>412920</xdr:colOff>
      <xdr:row>23</xdr:row>
      <xdr:rowOff>0</xdr:rowOff>
    </xdr:from>
    <xdr:to>
      <xdr:col>7</xdr:col>
      <xdr:colOff>597240</xdr:colOff>
      <xdr:row>30</xdr:row>
      <xdr:rowOff>73800</xdr:rowOff>
    </xdr:to>
    <xdr:pic>
      <xdr:nvPicPr>
        <xdr:cNvPr id="199" name="Imagem 30" descr=""/>
        <xdr:cNvPicPr/>
      </xdr:nvPicPr>
      <xdr:blipFill>
        <a:blip r:embed="rId9"/>
        <a:stretch/>
      </xdr:blipFill>
      <xdr:spPr>
        <a:xfrm>
          <a:off x="4700160" y="6162480"/>
          <a:ext cx="1408680" cy="1407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31680</xdr:colOff>
      <xdr:row>23</xdr:row>
      <xdr:rowOff>21240</xdr:rowOff>
    </xdr:from>
    <xdr:to>
      <xdr:col>0</xdr:col>
      <xdr:colOff>1334880</xdr:colOff>
      <xdr:row>29</xdr:row>
      <xdr:rowOff>183960</xdr:rowOff>
    </xdr:to>
    <xdr:pic>
      <xdr:nvPicPr>
        <xdr:cNvPr id="200" name="Imagem 31" descr=""/>
        <xdr:cNvPicPr/>
      </xdr:nvPicPr>
      <xdr:blipFill>
        <a:blip r:embed="rId10"/>
        <a:stretch/>
      </xdr:blipFill>
      <xdr:spPr>
        <a:xfrm>
          <a:off x="31680" y="6183720"/>
          <a:ext cx="1303200" cy="13057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222120</xdr:colOff>
      <xdr:row>0</xdr:row>
      <xdr:rowOff>127080</xdr:rowOff>
    </xdr:from>
    <xdr:to>
      <xdr:col>12</xdr:col>
      <xdr:colOff>581760</xdr:colOff>
      <xdr:row>0</xdr:row>
      <xdr:rowOff>550080</xdr:rowOff>
    </xdr:to>
    <xdr:sp>
      <xdr:nvSpPr>
        <xdr:cNvPr id="201" name="CustomShape 1">
          <a:hlinkClick r:id="rId11"/>
        </xdr:cNvPr>
        <xdr:cNvSpPr/>
      </xdr:nvSpPr>
      <xdr:spPr>
        <a:xfrm>
          <a:off x="8182440" y="127080"/>
          <a:ext cx="1317240" cy="423000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4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5</xdr:col>
      <xdr:colOff>380880</xdr:colOff>
      <xdr:row>3</xdr:row>
      <xdr:rowOff>370440</xdr:rowOff>
    </xdr:from>
    <xdr:to>
      <xdr:col>7</xdr:col>
      <xdr:colOff>612360</xdr:colOff>
      <xdr:row>6</xdr:row>
      <xdr:rowOff>30600</xdr:rowOff>
    </xdr:to>
    <xdr:pic>
      <xdr:nvPicPr>
        <xdr:cNvPr id="202" name="Imagem 14" descr=""/>
        <xdr:cNvPicPr/>
      </xdr:nvPicPr>
      <xdr:blipFill>
        <a:blip r:embed="rId12"/>
        <a:stretch/>
      </xdr:blipFill>
      <xdr:spPr>
        <a:xfrm>
          <a:off x="4668120" y="1456200"/>
          <a:ext cx="1455840" cy="14983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120960</xdr:colOff>
      <xdr:row>3</xdr:row>
      <xdr:rowOff>353520</xdr:rowOff>
    </xdr:from>
    <xdr:to>
      <xdr:col>0</xdr:col>
      <xdr:colOff>480600</xdr:colOff>
      <xdr:row>5</xdr:row>
      <xdr:rowOff>273240</xdr:rowOff>
    </xdr:to>
    <xdr:sp>
      <xdr:nvSpPr>
        <xdr:cNvPr id="203" name="CustomShape 1"/>
        <xdr:cNvSpPr/>
      </xdr:nvSpPr>
      <xdr:spPr>
        <a:xfrm>
          <a:off x="120960" y="1439280"/>
          <a:ext cx="359640" cy="55764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oneCell">
    <xdr:from>
      <xdr:col>0</xdr:col>
      <xdr:colOff>42480</xdr:colOff>
      <xdr:row>15</xdr:row>
      <xdr:rowOff>57240</xdr:rowOff>
    </xdr:from>
    <xdr:to>
      <xdr:col>0</xdr:col>
      <xdr:colOff>1280520</xdr:colOff>
      <xdr:row>21</xdr:row>
      <xdr:rowOff>92880</xdr:rowOff>
    </xdr:to>
    <xdr:pic>
      <xdr:nvPicPr>
        <xdr:cNvPr id="204" name="Imagem 17" descr=""/>
        <xdr:cNvPicPr/>
      </xdr:nvPicPr>
      <xdr:blipFill>
        <a:blip r:embed="rId13"/>
        <a:stretch/>
      </xdr:blipFill>
      <xdr:spPr>
        <a:xfrm>
          <a:off x="42480" y="4695840"/>
          <a:ext cx="1238040" cy="117864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114480</xdr:colOff>
      <xdr:row>0</xdr:row>
      <xdr:rowOff>66600</xdr:rowOff>
    </xdr:from>
    <xdr:to>
      <xdr:col>3</xdr:col>
      <xdr:colOff>733680</xdr:colOff>
      <xdr:row>0</xdr:row>
      <xdr:rowOff>447120</xdr:rowOff>
    </xdr:to>
    <xdr:pic>
      <xdr:nvPicPr>
        <xdr:cNvPr id="205" name="Imagem 3" descr=""/>
        <xdr:cNvPicPr/>
      </xdr:nvPicPr>
      <xdr:blipFill>
        <a:blip r:embed="rId1"/>
        <a:stretch/>
      </xdr:blipFill>
      <xdr:spPr>
        <a:xfrm>
          <a:off x="235080" y="66600"/>
          <a:ext cx="2059920" cy="38052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9</xdr:col>
      <xdr:colOff>219240</xdr:colOff>
      <xdr:row>8</xdr:row>
      <xdr:rowOff>19080</xdr:rowOff>
    </xdr:from>
    <xdr:to>
      <xdr:col>15</xdr:col>
      <xdr:colOff>523800</xdr:colOff>
      <xdr:row>15</xdr:row>
      <xdr:rowOff>18720</xdr:rowOff>
    </xdr:to>
    <xdr:graphicFrame>
      <xdr:nvGraphicFramePr>
        <xdr:cNvPr id="206" name="Gráfico 4"/>
        <xdr:cNvGraphicFramePr/>
      </xdr:nvGraphicFramePr>
      <xdr:xfrm>
        <a:off x="8220600" y="2588760"/>
        <a:ext cx="4469040" cy="2666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714240</xdr:colOff>
      <xdr:row>0</xdr:row>
      <xdr:rowOff>0</xdr:rowOff>
    </xdr:from>
    <xdr:to>
      <xdr:col>7</xdr:col>
      <xdr:colOff>937440</xdr:colOff>
      <xdr:row>1</xdr:row>
      <xdr:rowOff>9000</xdr:rowOff>
    </xdr:to>
    <xdr:sp>
      <xdr:nvSpPr>
        <xdr:cNvPr id="207" name="CustomShape 1">
          <a:hlinkClick r:id="rId3"/>
        </xdr:cNvPr>
        <xdr:cNvSpPr/>
      </xdr:nvSpPr>
      <xdr:spPr>
        <a:xfrm>
          <a:off x="5621400" y="0"/>
          <a:ext cx="1009440" cy="56124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29880</xdr:colOff>
      <xdr:row>0</xdr:row>
      <xdr:rowOff>152280</xdr:rowOff>
    </xdr:from>
    <xdr:to>
      <xdr:col>8</xdr:col>
      <xdr:colOff>1009080</xdr:colOff>
      <xdr:row>0</xdr:row>
      <xdr:rowOff>437400</xdr:rowOff>
    </xdr:to>
    <xdr:sp>
      <xdr:nvSpPr>
        <xdr:cNvPr id="208" name="CustomShape 1">
          <a:hlinkClick r:id="rId4"/>
        </xdr:cNvPr>
        <xdr:cNvSpPr/>
      </xdr:nvSpPr>
      <xdr:spPr>
        <a:xfrm>
          <a:off x="6701040" y="152280"/>
          <a:ext cx="979200" cy="285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1079640</xdr:colOff>
      <xdr:row>0</xdr:row>
      <xdr:rowOff>152280</xdr:rowOff>
    </xdr:from>
    <xdr:to>
      <xdr:col>10</xdr:col>
      <xdr:colOff>612360</xdr:colOff>
      <xdr:row>0</xdr:row>
      <xdr:rowOff>437400</xdr:rowOff>
    </xdr:to>
    <xdr:sp>
      <xdr:nvSpPr>
        <xdr:cNvPr id="209" name="CustomShape 1">
          <a:hlinkClick r:id="rId5"/>
        </xdr:cNvPr>
        <xdr:cNvSpPr/>
      </xdr:nvSpPr>
      <xdr:spPr>
        <a:xfrm>
          <a:off x="7750800" y="152280"/>
          <a:ext cx="1689120" cy="285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10</xdr:col>
      <xdr:colOff>622440</xdr:colOff>
      <xdr:row>0</xdr:row>
      <xdr:rowOff>152280</xdr:rowOff>
    </xdr:from>
    <xdr:to>
      <xdr:col>13</xdr:col>
      <xdr:colOff>57600</xdr:colOff>
      <xdr:row>0</xdr:row>
      <xdr:rowOff>437400</xdr:rowOff>
    </xdr:to>
    <xdr:sp>
      <xdr:nvSpPr>
        <xdr:cNvPr id="210" name="CustomShape 1">
          <a:hlinkClick r:id="rId6"/>
        </xdr:cNvPr>
        <xdr:cNvSpPr/>
      </xdr:nvSpPr>
      <xdr:spPr>
        <a:xfrm>
          <a:off x="9450000" y="152280"/>
          <a:ext cx="1549080" cy="285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68040</xdr:colOff>
      <xdr:row>0</xdr:row>
      <xdr:rowOff>152280</xdr:rowOff>
    </xdr:from>
    <xdr:to>
      <xdr:col>14</xdr:col>
      <xdr:colOff>485280</xdr:colOff>
      <xdr:row>0</xdr:row>
      <xdr:rowOff>437400</xdr:rowOff>
    </xdr:to>
    <xdr:sp>
      <xdr:nvSpPr>
        <xdr:cNvPr id="211" name="CustomShape 1">
          <a:hlinkClick r:id="rId7"/>
        </xdr:cNvPr>
        <xdr:cNvSpPr/>
      </xdr:nvSpPr>
      <xdr:spPr>
        <a:xfrm>
          <a:off x="11009520" y="152280"/>
          <a:ext cx="1029240" cy="2851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11</xdr:col>
      <xdr:colOff>476280</xdr:colOff>
      <xdr:row>19</xdr:row>
      <xdr:rowOff>0</xdr:rowOff>
    </xdr:from>
    <xdr:to>
      <xdr:col>13</xdr:col>
      <xdr:colOff>199800</xdr:colOff>
      <xdr:row>19</xdr:row>
      <xdr:rowOff>323640</xdr:rowOff>
    </xdr:to>
    <xdr:sp>
      <xdr:nvSpPr>
        <xdr:cNvPr id="212" name="CustomShape 1">
          <a:hlinkClick r:id="rId8"/>
        </xdr:cNvPr>
        <xdr:cNvSpPr/>
      </xdr:nvSpPr>
      <xdr:spPr>
        <a:xfrm>
          <a:off x="9988920" y="6760800"/>
          <a:ext cx="1152360" cy="323640"/>
        </a:xfrm>
        <a:prstGeom prst="rect">
          <a:avLst/>
        </a:prstGeom>
        <a:solidFill>
          <a:srgbClr val="00b050"/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LOJA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15</xdr:col>
      <xdr:colOff>33120</xdr:colOff>
      <xdr:row>0</xdr:row>
      <xdr:rowOff>0</xdr:rowOff>
    </xdr:from>
    <xdr:to>
      <xdr:col>17</xdr:col>
      <xdr:colOff>28080</xdr:colOff>
      <xdr:row>7</xdr:row>
      <xdr:rowOff>28080</xdr:rowOff>
    </xdr:to>
    <xdr:pic>
      <xdr:nvPicPr>
        <xdr:cNvPr id="213" name="Imagem 13" descr=""/>
        <xdr:cNvPicPr/>
      </xdr:nvPicPr>
      <xdr:blipFill>
        <a:blip r:embed="rId9"/>
        <a:stretch/>
      </xdr:blipFill>
      <xdr:spPr>
        <a:xfrm>
          <a:off x="12198960" y="0"/>
          <a:ext cx="1219320" cy="221688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370440</xdr:colOff>
      <xdr:row>0</xdr:row>
      <xdr:rowOff>105120</xdr:rowOff>
    </xdr:from>
    <xdr:to>
      <xdr:col>1</xdr:col>
      <xdr:colOff>1037160</xdr:colOff>
      <xdr:row>0</xdr:row>
      <xdr:rowOff>485280</xdr:rowOff>
    </xdr:to>
    <xdr:pic>
      <xdr:nvPicPr>
        <xdr:cNvPr id="214" name="Imagem 1" descr=""/>
        <xdr:cNvPicPr/>
      </xdr:nvPicPr>
      <xdr:blipFill>
        <a:blip r:embed="rId1"/>
        <a:stretch/>
      </xdr:blipFill>
      <xdr:spPr>
        <a:xfrm>
          <a:off x="370440" y="105120"/>
          <a:ext cx="2057040" cy="38016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0</xdr:col>
      <xdr:colOff>885960</xdr:colOff>
      <xdr:row>2</xdr:row>
      <xdr:rowOff>247680</xdr:rowOff>
    </xdr:from>
    <xdr:to>
      <xdr:col>0</xdr:col>
      <xdr:colOff>1066680</xdr:colOff>
      <xdr:row>2</xdr:row>
      <xdr:rowOff>352080</xdr:rowOff>
    </xdr:to>
    <xdr:sp>
      <xdr:nvSpPr>
        <xdr:cNvPr id="215" name="CustomShape 1"/>
        <xdr:cNvSpPr/>
      </xdr:nvSpPr>
      <xdr:spPr>
        <a:xfrm>
          <a:off x="885960" y="1056960"/>
          <a:ext cx="180720" cy="104400"/>
        </a:xfrm>
        <a:prstGeom prst="stripedRightArrow">
          <a:avLst>
            <a:gd name="adj1" fmla="val 50000"/>
            <a:gd name="adj2" fmla="val 50000"/>
          </a:avLst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  <xdr:twoCellAnchor editAs="absolute">
    <xdr:from>
      <xdr:col>3</xdr:col>
      <xdr:colOff>539640</xdr:colOff>
      <xdr:row>0</xdr:row>
      <xdr:rowOff>201240</xdr:rowOff>
    </xdr:from>
    <xdr:to>
      <xdr:col>3</xdr:col>
      <xdr:colOff>1191240</xdr:colOff>
      <xdr:row>0</xdr:row>
      <xdr:rowOff>486720</xdr:rowOff>
    </xdr:to>
    <xdr:sp>
      <xdr:nvSpPr>
        <xdr:cNvPr id="216" name="CustomShape 1">
          <a:hlinkClick r:id="rId2"/>
        </xdr:cNvPr>
        <xdr:cNvSpPr/>
      </xdr:nvSpPr>
      <xdr:spPr>
        <a:xfrm>
          <a:off x="4933800" y="201240"/>
          <a:ext cx="65160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1261800</xdr:colOff>
      <xdr:row>0</xdr:row>
      <xdr:rowOff>201240</xdr:rowOff>
    </xdr:from>
    <xdr:to>
      <xdr:col>4</xdr:col>
      <xdr:colOff>853560</xdr:colOff>
      <xdr:row>0</xdr:row>
      <xdr:rowOff>486720</xdr:rowOff>
    </xdr:to>
    <xdr:sp>
      <xdr:nvSpPr>
        <xdr:cNvPr id="217" name="CustomShape 1">
          <a:hlinkClick r:id="rId3"/>
        </xdr:cNvPr>
        <xdr:cNvSpPr/>
      </xdr:nvSpPr>
      <xdr:spPr>
        <a:xfrm>
          <a:off x="5655960" y="201240"/>
          <a:ext cx="98244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920880</xdr:colOff>
      <xdr:row>0</xdr:row>
      <xdr:rowOff>21240</xdr:rowOff>
    </xdr:from>
    <xdr:to>
      <xdr:col>6</xdr:col>
      <xdr:colOff>115200</xdr:colOff>
      <xdr:row>0</xdr:row>
      <xdr:rowOff>624240</xdr:rowOff>
    </xdr:to>
    <xdr:sp>
      <xdr:nvSpPr>
        <xdr:cNvPr id="218" name="CustomShape 1">
          <a:hlinkClick r:id="rId4"/>
        </xdr:cNvPr>
        <xdr:cNvSpPr/>
      </xdr:nvSpPr>
      <xdr:spPr>
        <a:xfrm>
          <a:off x="6705720" y="21240"/>
          <a:ext cx="1975320" cy="60300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2880</xdr:colOff>
      <xdr:row>0</xdr:row>
      <xdr:rowOff>201240</xdr:rowOff>
    </xdr:from>
    <xdr:to>
      <xdr:col>7</xdr:col>
      <xdr:colOff>166320</xdr:colOff>
      <xdr:row>0</xdr:row>
      <xdr:rowOff>486720</xdr:rowOff>
    </xdr:to>
    <xdr:sp>
      <xdr:nvSpPr>
        <xdr:cNvPr id="219" name="CustomShape 1">
          <a:hlinkClick r:id="rId5"/>
        </xdr:cNvPr>
        <xdr:cNvSpPr/>
      </xdr:nvSpPr>
      <xdr:spPr>
        <a:xfrm>
          <a:off x="8568720" y="201240"/>
          <a:ext cx="155412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176760</xdr:colOff>
      <xdr:row>0</xdr:row>
      <xdr:rowOff>201240</xdr:rowOff>
    </xdr:from>
    <xdr:to>
      <xdr:col>7</xdr:col>
      <xdr:colOff>1209240</xdr:colOff>
      <xdr:row>0</xdr:row>
      <xdr:rowOff>486720</xdr:rowOff>
    </xdr:to>
    <xdr:sp>
      <xdr:nvSpPr>
        <xdr:cNvPr id="220" name="CustomShape 1">
          <a:hlinkClick r:id="rId6"/>
        </xdr:cNvPr>
        <xdr:cNvSpPr/>
      </xdr:nvSpPr>
      <xdr:spPr>
        <a:xfrm>
          <a:off x="10133280" y="201240"/>
          <a:ext cx="103248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9</xdr:col>
      <xdr:colOff>127080</xdr:colOff>
      <xdr:row>0</xdr:row>
      <xdr:rowOff>0</xdr:rowOff>
    </xdr:from>
    <xdr:to>
      <xdr:col>10</xdr:col>
      <xdr:colOff>183600</xdr:colOff>
      <xdr:row>5</xdr:row>
      <xdr:rowOff>370080</xdr:rowOff>
    </xdr:to>
    <xdr:pic>
      <xdr:nvPicPr>
        <xdr:cNvPr id="221" name="Imagem 9" descr=""/>
        <xdr:cNvPicPr/>
      </xdr:nvPicPr>
      <xdr:blipFill>
        <a:blip r:embed="rId7"/>
        <a:stretch/>
      </xdr:blipFill>
      <xdr:spPr>
        <a:xfrm>
          <a:off x="13409280" y="0"/>
          <a:ext cx="1447200" cy="251100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28440</xdr:colOff>
      <xdr:row>0</xdr:row>
      <xdr:rowOff>95400</xdr:rowOff>
    </xdr:from>
    <xdr:to>
      <xdr:col>1</xdr:col>
      <xdr:colOff>1609560</xdr:colOff>
      <xdr:row>0</xdr:row>
      <xdr:rowOff>475920</xdr:rowOff>
    </xdr:to>
    <xdr:pic>
      <xdr:nvPicPr>
        <xdr:cNvPr id="222" name="Imagem 1" descr=""/>
        <xdr:cNvPicPr/>
      </xdr:nvPicPr>
      <xdr:blipFill>
        <a:blip r:embed="rId1"/>
        <a:stretch/>
      </xdr:blipFill>
      <xdr:spPr>
        <a:xfrm>
          <a:off x="28440" y="95400"/>
          <a:ext cx="20044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2</xdr:col>
      <xdr:colOff>2779560</xdr:colOff>
      <xdr:row>0</xdr:row>
      <xdr:rowOff>0</xdr:rowOff>
    </xdr:from>
    <xdr:to>
      <xdr:col>2</xdr:col>
      <xdr:colOff>3836520</xdr:colOff>
      <xdr:row>0</xdr:row>
      <xdr:rowOff>409320</xdr:rowOff>
    </xdr:to>
    <xdr:sp>
      <xdr:nvSpPr>
        <xdr:cNvPr id="223" name="CustomShape 1">
          <a:hlinkClick r:id="rId2"/>
        </xdr:cNvPr>
        <xdr:cNvSpPr/>
      </xdr:nvSpPr>
      <xdr:spPr>
        <a:xfrm>
          <a:off x="6266880" y="0"/>
          <a:ext cx="105696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44546a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3846960</xdr:colOff>
      <xdr:row>0</xdr:row>
      <xdr:rowOff>0</xdr:rowOff>
    </xdr:from>
    <xdr:to>
      <xdr:col>2</xdr:col>
      <xdr:colOff>5367240</xdr:colOff>
      <xdr:row>0</xdr:row>
      <xdr:rowOff>409320</xdr:rowOff>
    </xdr:to>
    <xdr:sp>
      <xdr:nvSpPr>
        <xdr:cNvPr id="224" name="CustomShape 1">
          <a:hlinkClick r:id="rId3"/>
        </xdr:cNvPr>
        <xdr:cNvSpPr/>
      </xdr:nvSpPr>
      <xdr:spPr>
        <a:xfrm>
          <a:off x="7334280" y="0"/>
          <a:ext cx="152028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44546a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5377320</xdr:colOff>
      <xdr:row>0</xdr:row>
      <xdr:rowOff>0</xdr:rowOff>
    </xdr:from>
    <xdr:to>
      <xdr:col>2</xdr:col>
      <xdr:colOff>6414120</xdr:colOff>
      <xdr:row>0</xdr:row>
      <xdr:rowOff>409320</xdr:rowOff>
    </xdr:to>
    <xdr:sp>
      <xdr:nvSpPr>
        <xdr:cNvPr id="225" name="CustomShape 1">
          <a:hlinkClick r:id="rId4"/>
        </xdr:cNvPr>
        <xdr:cNvSpPr/>
      </xdr:nvSpPr>
      <xdr:spPr>
        <a:xfrm>
          <a:off x="8864640" y="0"/>
          <a:ext cx="103680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ed7d31"/>
              </a:solidFill>
              <a:uFill>
                <a:solidFill>
                  <a:srgbClr val="ffffff"/>
                </a:solidFill>
              </a:uFill>
              <a:latin typeface="Calibri"/>
            </a:rPr>
            <a:t>Metas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6414840</xdr:colOff>
      <xdr:row>0</xdr:row>
      <xdr:rowOff>0</xdr:rowOff>
    </xdr:from>
    <xdr:to>
      <xdr:col>3</xdr:col>
      <xdr:colOff>879120</xdr:colOff>
      <xdr:row>0</xdr:row>
      <xdr:rowOff>409320</xdr:rowOff>
    </xdr:to>
    <xdr:sp>
      <xdr:nvSpPr>
        <xdr:cNvPr id="226" name="CustomShape 1">
          <a:hlinkClick r:id="rId5"/>
        </xdr:cNvPr>
        <xdr:cNvSpPr/>
      </xdr:nvSpPr>
      <xdr:spPr>
        <a:xfrm>
          <a:off x="9902160" y="0"/>
          <a:ext cx="151020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44546a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1933560</xdr:colOff>
      <xdr:row>0</xdr:row>
      <xdr:rowOff>0</xdr:rowOff>
    </xdr:from>
    <xdr:to>
      <xdr:col>2</xdr:col>
      <xdr:colOff>2769120</xdr:colOff>
      <xdr:row>0</xdr:row>
      <xdr:rowOff>409320</xdr:rowOff>
    </xdr:to>
    <xdr:sp>
      <xdr:nvSpPr>
        <xdr:cNvPr id="227" name="CustomShape 1">
          <a:hlinkClick r:id="rId6"/>
        </xdr:cNvPr>
        <xdr:cNvSpPr/>
      </xdr:nvSpPr>
      <xdr:spPr>
        <a:xfrm>
          <a:off x="5420880" y="0"/>
          <a:ext cx="83556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44546a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889200</xdr:colOff>
      <xdr:row>0</xdr:row>
      <xdr:rowOff>0</xdr:rowOff>
    </xdr:from>
    <xdr:to>
      <xdr:col>3</xdr:col>
      <xdr:colOff>2057040</xdr:colOff>
      <xdr:row>0</xdr:row>
      <xdr:rowOff>409320</xdr:rowOff>
    </xdr:to>
    <xdr:sp>
      <xdr:nvSpPr>
        <xdr:cNvPr id="228" name="CustomShape 1">
          <a:hlinkClick r:id="rId7"/>
        </xdr:cNvPr>
        <xdr:cNvSpPr/>
      </xdr:nvSpPr>
      <xdr:spPr>
        <a:xfrm>
          <a:off x="11422440" y="0"/>
          <a:ext cx="1167840" cy="4093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44546a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</xdr:col>
      <xdr:colOff>1581120</xdr:colOff>
      <xdr:row>0</xdr:row>
      <xdr:rowOff>457200</xdr:rowOff>
    </xdr:from>
    <xdr:to>
      <xdr:col>3</xdr:col>
      <xdr:colOff>2228760</xdr:colOff>
      <xdr:row>0</xdr:row>
      <xdr:rowOff>475920</xdr:rowOff>
    </xdr:to>
    <xdr:sp>
      <xdr:nvSpPr>
        <xdr:cNvPr id="229" name="Line 1"/>
        <xdr:cNvSpPr/>
      </xdr:nvSpPr>
      <xdr:spPr>
        <a:xfrm flipV="1">
          <a:off x="2004480" y="457200"/>
          <a:ext cx="10757520" cy="18720"/>
        </a:xfrm>
        <a:prstGeom prst="line">
          <a:avLst/>
        </a:prstGeom>
        <a:ln w="19080">
          <a:solidFill>
            <a:schemeClr val="tx2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230" name="Imagem 1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231" name="CustomShape 1">
          <a:hlinkClick r:id="rId2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232" name="CustomShape 1">
          <a:hlinkClick r:id="rId3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233" name="CustomShape 1">
          <a:hlinkClick r:id="rId4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234" name="CustomShape 1">
          <a:hlinkClick r:id="rId5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235" name="CustomShape 1">
          <a:hlinkClick r:id="rId6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236" name="CustomShape 1">
          <a:hlinkClick r:id="rId7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237" name="CustomShape 1">
          <a:hlinkClick r:id="rId8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238" name="CustomShape 1">
          <a:hlinkClick r:id="rId9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239" name="CustomShape 1">
          <a:hlinkClick r:id="rId10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240" name="CustomShape 1">
          <a:hlinkClick r:id="rId11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241" name="CustomShape 1">
          <a:hlinkClick r:id="rId12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242" name="CustomShape 1">
          <a:hlinkClick r:id="rId13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9360</xdr:colOff>
      <xdr:row>0</xdr:row>
      <xdr:rowOff>142920</xdr:rowOff>
    </xdr:from>
    <xdr:to>
      <xdr:col>4</xdr:col>
      <xdr:colOff>89280</xdr:colOff>
      <xdr:row>0</xdr:row>
      <xdr:rowOff>428400</xdr:rowOff>
    </xdr:to>
    <xdr:sp>
      <xdr:nvSpPr>
        <xdr:cNvPr id="243" name="CustomShape 1">
          <a:hlinkClick r:id="rId14"/>
        </xdr:cNvPr>
        <xdr:cNvSpPr/>
      </xdr:nvSpPr>
      <xdr:spPr>
        <a:xfrm>
          <a:off x="5421960" y="142920"/>
          <a:ext cx="65448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160200</xdr:colOff>
      <xdr:row>0</xdr:row>
      <xdr:rowOff>142920</xdr:rowOff>
    </xdr:from>
    <xdr:to>
      <xdr:col>6</xdr:col>
      <xdr:colOff>58680</xdr:colOff>
      <xdr:row>0</xdr:row>
      <xdr:rowOff>428400</xdr:rowOff>
    </xdr:to>
    <xdr:sp>
      <xdr:nvSpPr>
        <xdr:cNvPr id="244" name="CustomShape 1">
          <a:hlinkClick r:id="rId15"/>
        </xdr:cNvPr>
        <xdr:cNvSpPr/>
      </xdr:nvSpPr>
      <xdr:spPr>
        <a:xfrm>
          <a:off x="6147360" y="142920"/>
          <a:ext cx="98712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70560</xdr:colOff>
      <xdr:row>0</xdr:row>
      <xdr:rowOff>142920</xdr:rowOff>
    </xdr:from>
    <xdr:to>
      <xdr:col>9</xdr:col>
      <xdr:colOff>140760</xdr:colOff>
      <xdr:row>0</xdr:row>
      <xdr:rowOff>428400</xdr:rowOff>
    </xdr:to>
    <xdr:sp>
      <xdr:nvSpPr>
        <xdr:cNvPr id="245" name="CustomShape 1">
          <a:hlinkClick r:id="rId16"/>
        </xdr:cNvPr>
        <xdr:cNvSpPr/>
      </xdr:nvSpPr>
      <xdr:spPr>
        <a:xfrm>
          <a:off x="7146360" y="142920"/>
          <a:ext cx="170244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392760</xdr:colOff>
      <xdr:row>0</xdr:row>
      <xdr:rowOff>9360</xdr:rowOff>
    </xdr:from>
    <xdr:to>
      <xdr:col>13</xdr:col>
      <xdr:colOff>230400</xdr:colOff>
      <xdr:row>1</xdr:row>
      <xdr:rowOff>9000</xdr:rowOff>
    </xdr:to>
    <xdr:sp>
      <xdr:nvSpPr>
        <xdr:cNvPr id="246" name="CustomShape 1">
          <a:hlinkClick r:id="rId17"/>
        </xdr:cNvPr>
        <xdr:cNvSpPr/>
      </xdr:nvSpPr>
      <xdr:spPr>
        <a:xfrm>
          <a:off x="8556840" y="9360"/>
          <a:ext cx="2558520" cy="60912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53640</xdr:colOff>
      <xdr:row>0</xdr:row>
      <xdr:rowOff>142920</xdr:rowOff>
    </xdr:from>
    <xdr:to>
      <xdr:col>15</xdr:col>
      <xdr:colOff>2880</xdr:colOff>
      <xdr:row>0</xdr:row>
      <xdr:rowOff>428400</xdr:rowOff>
    </xdr:to>
    <xdr:sp>
      <xdr:nvSpPr>
        <xdr:cNvPr id="247" name="CustomShape 1">
          <a:hlinkClick r:id="rId18"/>
        </xdr:cNvPr>
        <xdr:cNvSpPr/>
      </xdr:nvSpPr>
      <xdr:spPr>
        <a:xfrm>
          <a:off x="10938600" y="142920"/>
          <a:ext cx="103752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oneCell">
    <xdr:from>
      <xdr:col>18</xdr:col>
      <xdr:colOff>10440</xdr:colOff>
      <xdr:row>0</xdr:row>
      <xdr:rowOff>0</xdr:rowOff>
    </xdr:from>
    <xdr:to>
      <xdr:col>19</xdr:col>
      <xdr:colOff>198000</xdr:colOff>
      <xdr:row>5</xdr:row>
      <xdr:rowOff>4680</xdr:rowOff>
    </xdr:to>
    <xdr:pic>
      <xdr:nvPicPr>
        <xdr:cNvPr id="248" name="Imagem 21" descr=""/>
        <xdr:cNvPicPr/>
      </xdr:nvPicPr>
      <xdr:blipFill>
        <a:blip r:embed="rId19"/>
        <a:stretch/>
      </xdr:blipFill>
      <xdr:spPr>
        <a:xfrm>
          <a:off x="13616280" y="0"/>
          <a:ext cx="731880" cy="1280880"/>
        </a:xfrm>
        <a:prstGeom prst="rect">
          <a:avLst/>
        </a:prstGeom>
        <a:ln>
          <a:noFill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249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250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251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183960</xdr:colOff>
      <xdr:row>0</xdr:row>
      <xdr:rowOff>0</xdr:rowOff>
    </xdr:from>
    <xdr:to>
      <xdr:col>13</xdr:col>
      <xdr:colOff>407520</xdr:colOff>
      <xdr:row>1</xdr:row>
      <xdr:rowOff>18720</xdr:rowOff>
    </xdr:to>
    <xdr:sp>
      <xdr:nvSpPr>
        <xdr:cNvPr id="252" name="CustomShape 1">
          <a:hlinkClick r:id="rId4"/>
        </xdr:cNvPr>
        <xdr:cNvSpPr/>
      </xdr:nvSpPr>
      <xdr:spPr>
        <a:xfrm>
          <a:off x="8892000" y="0"/>
          <a:ext cx="2400480" cy="62820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253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254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255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256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257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258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259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260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261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262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263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264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265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266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267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268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269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18720</xdr:rowOff>
    </xdr:to>
    <xdr:sp>
      <xdr:nvSpPr>
        <xdr:cNvPr id="270" name="CustomShape 1">
          <a:hlinkClick r:id="rId4"/>
        </xdr:cNvPr>
        <xdr:cNvSpPr/>
      </xdr:nvSpPr>
      <xdr:spPr>
        <a:xfrm>
          <a:off x="8972280" y="0"/>
          <a:ext cx="2400480" cy="62820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271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272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273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274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275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276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277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278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279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280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281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282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283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284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285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286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287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37800</xdr:rowOff>
    </xdr:to>
    <xdr:sp>
      <xdr:nvSpPr>
        <xdr:cNvPr id="288" name="CustomShape 1">
          <a:hlinkClick r:id="rId4"/>
        </xdr:cNvPr>
        <xdr:cNvSpPr/>
      </xdr:nvSpPr>
      <xdr:spPr>
        <a:xfrm>
          <a:off x="8972280" y="0"/>
          <a:ext cx="2400480" cy="64728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289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290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291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292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293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294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295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296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297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298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299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00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01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02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03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04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05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37800</xdr:rowOff>
    </xdr:to>
    <xdr:sp>
      <xdr:nvSpPr>
        <xdr:cNvPr id="306" name="CustomShape 1">
          <a:hlinkClick r:id="rId4"/>
        </xdr:cNvPr>
        <xdr:cNvSpPr/>
      </xdr:nvSpPr>
      <xdr:spPr>
        <a:xfrm>
          <a:off x="8972280" y="0"/>
          <a:ext cx="2400480" cy="64728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07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08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09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310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311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312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313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314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315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316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317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18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19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20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21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22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23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28080</xdr:rowOff>
    </xdr:to>
    <xdr:sp>
      <xdr:nvSpPr>
        <xdr:cNvPr id="324" name="CustomShape 1">
          <a:hlinkClick r:id="rId4"/>
        </xdr:cNvPr>
        <xdr:cNvSpPr/>
      </xdr:nvSpPr>
      <xdr:spPr>
        <a:xfrm>
          <a:off x="8972280" y="0"/>
          <a:ext cx="2400480" cy="637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25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26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27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328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329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330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331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332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333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334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335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36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37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38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39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40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41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28080</xdr:rowOff>
    </xdr:to>
    <xdr:sp>
      <xdr:nvSpPr>
        <xdr:cNvPr id="342" name="CustomShape 1">
          <a:hlinkClick r:id="rId4"/>
        </xdr:cNvPr>
        <xdr:cNvSpPr/>
      </xdr:nvSpPr>
      <xdr:spPr>
        <a:xfrm>
          <a:off x="8972280" y="0"/>
          <a:ext cx="2400480" cy="637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43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44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45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346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347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348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349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350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351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352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353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54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55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56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57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58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59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37800</xdr:rowOff>
    </xdr:to>
    <xdr:sp>
      <xdr:nvSpPr>
        <xdr:cNvPr id="360" name="CustomShape 1">
          <a:hlinkClick r:id="rId4"/>
        </xdr:cNvPr>
        <xdr:cNvSpPr/>
      </xdr:nvSpPr>
      <xdr:spPr>
        <a:xfrm>
          <a:off x="8972280" y="0"/>
          <a:ext cx="2400480" cy="64728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61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62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63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364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365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366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367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368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369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370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371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72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73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74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75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76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77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37800</xdr:rowOff>
    </xdr:to>
    <xdr:sp>
      <xdr:nvSpPr>
        <xdr:cNvPr id="378" name="CustomShape 1">
          <a:hlinkClick r:id="rId4"/>
        </xdr:cNvPr>
        <xdr:cNvSpPr/>
      </xdr:nvSpPr>
      <xdr:spPr>
        <a:xfrm>
          <a:off x="8972280" y="0"/>
          <a:ext cx="2400480" cy="64728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79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80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81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382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383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384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385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386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387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388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389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390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391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392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393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394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395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28080</xdr:rowOff>
    </xdr:to>
    <xdr:sp>
      <xdr:nvSpPr>
        <xdr:cNvPr id="396" name="CustomShape 1">
          <a:hlinkClick r:id="rId4"/>
        </xdr:cNvPr>
        <xdr:cNvSpPr/>
      </xdr:nvSpPr>
      <xdr:spPr>
        <a:xfrm>
          <a:off x="8972280" y="0"/>
          <a:ext cx="2400480" cy="637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397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398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399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400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401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402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403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404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405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406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407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408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409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410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411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412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413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18720</xdr:rowOff>
    </xdr:to>
    <xdr:sp>
      <xdr:nvSpPr>
        <xdr:cNvPr id="414" name="CustomShape 1">
          <a:hlinkClick r:id="rId4"/>
        </xdr:cNvPr>
        <xdr:cNvSpPr/>
      </xdr:nvSpPr>
      <xdr:spPr>
        <a:xfrm>
          <a:off x="8972280" y="0"/>
          <a:ext cx="2400480" cy="62820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415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416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417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418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419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420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421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422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423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424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425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426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427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428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123840</xdr:colOff>
      <xdr:row>0</xdr:row>
      <xdr:rowOff>85680</xdr:rowOff>
    </xdr:from>
    <xdr:to>
      <xdr:col>1</xdr:col>
      <xdr:colOff>2104920</xdr:colOff>
      <xdr:row>0</xdr:row>
      <xdr:rowOff>466200</xdr:rowOff>
    </xdr:to>
    <xdr:pic>
      <xdr:nvPicPr>
        <xdr:cNvPr id="429" name="Imagem 2" descr=""/>
        <xdr:cNvPicPr/>
      </xdr:nvPicPr>
      <xdr:blipFill>
        <a:blip r:embed="rId1"/>
        <a:stretch/>
      </xdr:blipFill>
      <xdr:spPr>
        <a:xfrm>
          <a:off x="415800" y="85680"/>
          <a:ext cx="198108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4</xdr:col>
      <xdr:colOff>383400</xdr:colOff>
      <xdr:row>0</xdr:row>
      <xdr:rowOff>104760</xdr:rowOff>
    </xdr:from>
    <xdr:to>
      <xdr:col>6</xdr:col>
      <xdr:colOff>349200</xdr:colOff>
      <xdr:row>0</xdr:row>
      <xdr:rowOff>513720</xdr:rowOff>
    </xdr:to>
    <xdr:sp>
      <xdr:nvSpPr>
        <xdr:cNvPr id="430" name="CustomShape 1">
          <a:hlinkClick r:id="rId2"/>
        </xdr:cNvPr>
        <xdr:cNvSpPr/>
      </xdr:nvSpPr>
      <xdr:spPr>
        <a:xfrm>
          <a:off x="6370560" y="104760"/>
          <a:ext cx="105444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6</xdr:col>
      <xdr:colOff>359640</xdr:colOff>
      <xdr:row>0</xdr:row>
      <xdr:rowOff>104760</xdr:rowOff>
    </xdr:from>
    <xdr:to>
      <xdr:col>9</xdr:col>
      <xdr:colOff>243720</xdr:colOff>
      <xdr:row>0</xdr:row>
      <xdr:rowOff>513720</xdr:rowOff>
    </xdr:to>
    <xdr:sp>
      <xdr:nvSpPr>
        <xdr:cNvPr id="431" name="CustomShape 1">
          <a:hlinkClick r:id="rId3"/>
        </xdr:cNvPr>
        <xdr:cNvSpPr/>
      </xdr:nvSpPr>
      <xdr:spPr>
        <a:xfrm>
          <a:off x="7435440" y="104760"/>
          <a:ext cx="151632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9</xdr:col>
      <xdr:colOff>264240</xdr:colOff>
      <xdr:row>0</xdr:row>
      <xdr:rowOff>0</xdr:rowOff>
    </xdr:from>
    <xdr:to>
      <xdr:col>13</xdr:col>
      <xdr:colOff>487800</xdr:colOff>
      <xdr:row>1</xdr:row>
      <xdr:rowOff>28080</xdr:rowOff>
    </xdr:to>
    <xdr:sp>
      <xdr:nvSpPr>
        <xdr:cNvPr id="432" name="CustomShape 1">
          <a:hlinkClick r:id="rId4"/>
        </xdr:cNvPr>
        <xdr:cNvSpPr/>
      </xdr:nvSpPr>
      <xdr:spPr>
        <a:xfrm>
          <a:off x="8972280" y="0"/>
          <a:ext cx="2400480" cy="63756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114480</xdr:colOff>
      <xdr:row>0</xdr:row>
      <xdr:rowOff>104760</xdr:rowOff>
    </xdr:from>
    <xdr:to>
      <xdr:col>4</xdr:col>
      <xdr:colOff>373320</xdr:colOff>
      <xdr:row>0</xdr:row>
      <xdr:rowOff>513720</xdr:rowOff>
    </xdr:to>
    <xdr:sp>
      <xdr:nvSpPr>
        <xdr:cNvPr id="433" name="CustomShape 1">
          <a:hlinkClick r:id="rId5"/>
        </xdr:cNvPr>
        <xdr:cNvSpPr/>
      </xdr:nvSpPr>
      <xdr:spPr>
        <a:xfrm>
          <a:off x="5527080" y="104760"/>
          <a:ext cx="83340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13</xdr:col>
      <xdr:colOff>428040</xdr:colOff>
      <xdr:row>0</xdr:row>
      <xdr:rowOff>104760</xdr:rowOff>
    </xdr:from>
    <xdr:to>
      <xdr:col>15</xdr:col>
      <xdr:colOff>504720</xdr:colOff>
      <xdr:row>0</xdr:row>
      <xdr:rowOff>513720</xdr:rowOff>
    </xdr:to>
    <xdr:sp>
      <xdr:nvSpPr>
        <xdr:cNvPr id="434" name="CustomShape 1">
          <a:hlinkClick r:id="rId6"/>
        </xdr:cNvPr>
        <xdr:cNvSpPr/>
      </xdr:nvSpPr>
      <xdr:spPr>
        <a:xfrm>
          <a:off x="11313000" y="104760"/>
          <a:ext cx="1164960" cy="4089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2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0</xdr:col>
      <xdr:colOff>57240</xdr:colOff>
      <xdr:row>2</xdr:row>
      <xdr:rowOff>0</xdr:rowOff>
    </xdr:from>
    <xdr:to>
      <xdr:col>1</xdr:col>
      <xdr:colOff>513720</xdr:colOff>
      <xdr:row>3</xdr:row>
      <xdr:rowOff>104400</xdr:rowOff>
    </xdr:to>
    <xdr:sp>
      <xdr:nvSpPr>
        <xdr:cNvPr id="435" name="CustomShape 1">
          <a:hlinkClick r:id="rId7"/>
        </xdr:cNvPr>
        <xdr:cNvSpPr/>
      </xdr:nvSpPr>
      <xdr:spPr>
        <a:xfrm>
          <a:off x="572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JAN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536400</xdr:colOff>
      <xdr:row>2</xdr:row>
      <xdr:rowOff>0</xdr:rowOff>
    </xdr:from>
    <xdr:to>
      <xdr:col>1</xdr:col>
      <xdr:colOff>1284840</xdr:colOff>
      <xdr:row>3</xdr:row>
      <xdr:rowOff>104400</xdr:rowOff>
    </xdr:to>
    <xdr:sp>
      <xdr:nvSpPr>
        <xdr:cNvPr id="436" name="CustomShape 1">
          <a:hlinkClick r:id="rId8"/>
        </xdr:cNvPr>
        <xdr:cNvSpPr/>
      </xdr:nvSpPr>
      <xdr:spPr>
        <a:xfrm>
          <a:off x="82836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FEV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1307880</xdr:colOff>
      <xdr:row>2</xdr:row>
      <xdr:rowOff>0</xdr:rowOff>
    </xdr:from>
    <xdr:to>
      <xdr:col>1</xdr:col>
      <xdr:colOff>2056320</xdr:colOff>
      <xdr:row>3</xdr:row>
      <xdr:rowOff>104400</xdr:rowOff>
    </xdr:to>
    <xdr:sp>
      <xdr:nvSpPr>
        <xdr:cNvPr id="437" name="CustomShape 1">
          <a:hlinkClick r:id="rId9"/>
        </xdr:cNvPr>
        <xdr:cNvSpPr/>
      </xdr:nvSpPr>
      <xdr:spPr>
        <a:xfrm>
          <a:off x="15998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</xdr:col>
      <xdr:colOff>2079360</xdr:colOff>
      <xdr:row>2</xdr:row>
      <xdr:rowOff>0</xdr:rowOff>
    </xdr:from>
    <xdr:to>
      <xdr:col>2</xdr:col>
      <xdr:colOff>288000</xdr:colOff>
      <xdr:row>3</xdr:row>
      <xdr:rowOff>104400</xdr:rowOff>
    </xdr:to>
    <xdr:sp>
      <xdr:nvSpPr>
        <xdr:cNvPr id="438" name="CustomShape 1">
          <a:hlinkClick r:id="rId10"/>
        </xdr:cNvPr>
        <xdr:cNvSpPr/>
      </xdr:nvSpPr>
      <xdr:spPr>
        <a:xfrm>
          <a:off x="23713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ABR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310680</xdr:colOff>
      <xdr:row>2</xdr:row>
      <xdr:rowOff>0</xdr:rowOff>
    </xdr:from>
    <xdr:to>
      <xdr:col>2</xdr:col>
      <xdr:colOff>1059120</xdr:colOff>
      <xdr:row>3</xdr:row>
      <xdr:rowOff>104400</xdr:rowOff>
    </xdr:to>
    <xdr:sp>
      <xdr:nvSpPr>
        <xdr:cNvPr id="439" name="CustomShape 1">
          <a:hlinkClick r:id="rId11"/>
        </xdr:cNvPr>
        <xdr:cNvSpPr/>
      </xdr:nvSpPr>
      <xdr:spPr>
        <a:xfrm>
          <a:off x="31424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MAI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1082160</xdr:colOff>
      <xdr:row>2</xdr:row>
      <xdr:rowOff>0</xdr:rowOff>
    </xdr:from>
    <xdr:to>
      <xdr:col>2</xdr:col>
      <xdr:colOff>1830600</xdr:colOff>
      <xdr:row>3</xdr:row>
      <xdr:rowOff>104400</xdr:rowOff>
    </xdr:to>
    <xdr:sp>
      <xdr:nvSpPr>
        <xdr:cNvPr id="440" name="CustomShape 1">
          <a:hlinkClick r:id="rId12"/>
        </xdr:cNvPr>
        <xdr:cNvSpPr/>
      </xdr:nvSpPr>
      <xdr:spPr>
        <a:xfrm>
          <a:off x="39139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JUN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2</xdr:col>
      <xdr:colOff>1853280</xdr:colOff>
      <xdr:row>2</xdr:row>
      <xdr:rowOff>0</xdr:rowOff>
    </xdr:from>
    <xdr:to>
      <xdr:col>3</xdr:col>
      <xdr:colOff>20880</xdr:colOff>
      <xdr:row>3</xdr:row>
      <xdr:rowOff>104400</xdr:rowOff>
    </xdr:to>
    <xdr:sp>
      <xdr:nvSpPr>
        <xdr:cNvPr id="441" name="CustomShape 1">
          <a:hlinkClick r:id="rId13"/>
        </xdr:cNvPr>
        <xdr:cNvSpPr/>
      </xdr:nvSpPr>
      <xdr:spPr>
        <a:xfrm>
          <a:off x="46850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JUL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3</xdr:col>
      <xdr:colOff>43920</xdr:colOff>
      <xdr:row>2</xdr:row>
      <xdr:rowOff>0</xdr:rowOff>
    </xdr:from>
    <xdr:to>
      <xdr:col>4</xdr:col>
      <xdr:colOff>217800</xdr:colOff>
      <xdr:row>3</xdr:row>
      <xdr:rowOff>104400</xdr:rowOff>
    </xdr:to>
    <xdr:sp>
      <xdr:nvSpPr>
        <xdr:cNvPr id="442" name="CustomShape 1">
          <a:hlinkClick r:id="rId14"/>
        </xdr:cNvPr>
        <xdr:cNvSpPr/>
      </xdr:nvSpPr>
      <xdr:spPr>
        <a:xfrm>
          <a:off x="54565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AGO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4</xdr:col>
      <xdr:colOff>240480</xdr:colOff>
      <xdr:row>2</xdr:row>
      <xdr:rowOff>0</xdr:rowOff>
    </xdr:from>
    <xdr:to>
      <xdr:col>5</xdr:col>
      <xdr:colOff>444600</xdr:colOff>
      <xdr:row>3</xdr:row>
      <xdr:rowOff>104400</xdr:rowOff>
    </xdr:to>
    <xdr:sp>
      <xdr:nvSpPr>
        <xdr:cNvPr id="443" name="CustomShape 1">
          <a:hlinkClick r:id="rId15"/>
        </xdr:cNvPr>
        <xdr:cNvSpPr/>
      </xdr:nvSpPr>
      <xdr:spPr>
        <a:xfrm>
          <a:off x="622764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SET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5</xdr:col>
      <xdr:colOff>467640</xdr:colOff>
      <xdr:row>2</xdr:row>
      <xdr:rowOff>0</xdr:rowOff>
    </xdr:from>
    <xdr:to>
      <xdr:col>7</xdr:col>
      <xdr:colOff>127800</xdr:colOff>
      <xdr:row>3</xdr:row>
      <xdr:rowOff>104400</xdr:rowOff>
    </xdr:to>
    <xdr:sp>
      <xdr:nvSpPr>
        <xdr:cNvPr id="444" name="CustomShape 1">
          <a:hlinkClick r:id="rId16"/>
        </xdr:cNvPr>
        <xdr:cNvSpPr/>
      </xdr:nvSpPr>
      <xdr:spPr>
        <a:xfrm>
          <a:off x="699912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OUT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7</xdr:col>
      <xdr:colOff>150840</xdr:colOff>
      <xdr:row>2</xdr:row>
      <xdr:rowOff>0</xdr:rowOff>
    </xdr:from>
    <xdr:to>
      <xdr:col>8</xdr:col>
      <xdr:colOff>354960</xdr:colOff>
      <xdr:row>3</xdr:row>
      <xdr:rowOff>104400</xdr:rowOff>
    </xdr:to>
    <xdr:sp>
      <xdr:nvSpPr>
        <xdr:cNvPr id="445" name="CustomShape 1">
          <a:hlinkClick r:id="rId17"/>
        </xdr:cNvPr>
        <xdr:cNvSpPr/>
      </xdr:nvSpPr>
      <xdr:spPr>
        <a:xfrm>
          <a:off x="7770600" y="799920"/>
          <a:ext cx="748440" cy="294840"/>
        </a:xfrm>
        <a:prstGeom prst="rect">
          <a:avLst/>
        </a:prstGeom>
        <a:solidFill>
          <a:schemeClr val="accent1">
            <a:lumMod val="50000"/>
          </a:schemeClr>
        </a:solidFill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NOV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8</xdr:col>
      <xdr:colOff>377640</xdr:colOff>
      <xdr:row>2</xdr:row>
      <xdr:rowOff>0</xdr:rowOff>
    </xdr:from>
    <xdr:to>
      <xdr:col>10</xdr:col>
      <xdr:colOff>37800</xdr:colOff>
      <xdr:row>3</xdr:row>
      <xdr:rowOff>104400</xdr:rowOff>
    </xdr:to>
    <xdr:sp>
      <xdr:nvSpPr>
        <xdr:cNvPr id="446" name="CustomShape 1">
          <a:hlinkClick r:id="rId18"/>
        </xdr:cNvPr>
        <xdr:cNvSpPr/>
      </xdr:nvSpPr>
      <xdr:spPr>
        <a:xfrm>
          <a:off x="8541720" y="799920"/>
          <a:ext cx="748440" cy="294840"/>
        </a:xfrm>
        <a:prstGeom prst="rect">
          <a:avLst/>
        </a:prstGeom>
        <a:solidFill>
          <a:srgbClr val="ff5050"/>
        </a:solidFill>
        <a:ln>
          <a:solidFill>
            <a:srgbClr val="ff5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0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DEZ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15</xdr:col>
      <xdr:colOff>128160</xdr:colOff>
      <xdr:row>5</xdr:row>
      <xdr:rowOff>10440</xdr:rowOff>
    </xdr:from>
    <xdr:to>
      <xdr:col>20</xdr:col>
      <xdr:colOff>417600</xdr:colOff>
      <xdr:row>31</xdr:row>
      <xdr:rowOff>11520</xdr:rowOff>
    </xdr:to>
    <xdr:graphicFrame>
      <xdr:nvGraphicFramePr>
        <xdr:cNvPr id="447" name="Gráfico 2"/>
        <xdr:cNvGraphicFramePr/>
      </xdr:nvGraphicFramePr>
      <xdr:xfrm>
        <a:off x="10764720" y="1896120"/>
        <a:ext cx="3350160" cy="4954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5</xdr:row>
      <xdr:rowOff>11880</xdr:rowOff>
    </xdr:from>
    <xdr:to>
      <xdr:col>4</xdr:col>
      <xdr:colOff>12240</xdr:colOff>
      <xdr:row>18</xdr:row>
      <xdr:rowOff>10080</xdr:rowOff>
    </xdr:to>
    <xdr:graphicFrame>
      <xdr:nvGraphicFramePr>
        <xdr:cNvPr id="448" name="Gráfico 1"/>
        <xdr:cNvGraphicFramePr/>
      </xdr:nvGraphicFramePr>
      <xdr:xfrm>
        <a:off x="130680" y="1897560"/>
        <a:ext cx="3406320" cy="2474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48600</xdr:colOff>
      <xdr:row>5</xdr:row>
      <xdr:rowOff>11880</xdr:rowOff>
    </xdr:from>
    <xdr:to>
      <xdr:col>14</xdr:col>
      <xdr:colOff>785520</xdr:colOff>
      <xdr:row>18</xdr:row>
      <xdr:rowOff>16560</xdr:rowOff>
    </xdr:to>
    <xdr:graphicFrame>
      <xdr:nvGraphicFramePr>
        <xdr:cNvPr id="449" name="Gráfico 5"/>
        <xdr:cNvGraphicFramePr/>
      </xdr:nvGraphicFramePr>
      <xdr:xfrm>
        <a:off x="3573360" y="1897560"/>
        <a:ext cx="7062840" cy="2481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150480</xdr:rowOff>
    </xdr:from>
    <xdr:to>
      <xdr:col>14</xdr:col>
      <xdr:colOff>725760</xdr:colOff>
      <xdr:row>44</xdr:row>
      <xdr:rowOff>141120</xdr:rowOff>
    </xdr:to>
    <xdr:graphicFrame>
      <xdr:nvGraphicFramePr>
        <xdr:cNvPr id="450" name="Gráfico 14"/>
        <xdr:cNvGraphicFramePr/>
      </xdr:nvGraphicFramePr>
      <xdr:xfrm>
        <a:off x="130680" y="7179840"/>
        <a:ext cx="10445760" cy="2276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83520</xdr:colOff>
      <xdr:row>50</xdr:row>
      <xdr:rowOff>71280</xdr:rowOff>
    </xdr:from>
    <xdr:to>
      <xdr:col>14</xdr:col>
      <xdr:colOff>702360</xdr:colOff>
      <xdr:row>63</xdr:row>
      <xdr:rowOff>166320</xdr:rowOff>
    </xdr:to>
    <xdr:graphicFrame>
      <xdr:nvGraphicFramePr>
        <xdr:cNvPr id="451" name="Gráfico 2"/>
        <xdr:cNvGraphicFramePr/>
      </xdr:nvGraphicFramePr>
      <xdr:xfrm>
        <a:off x="83520" y="10615320"/>
        <a:ext cx="10469520" cy="2571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</xdr:col>
      <xdr:colOff>0</xdr:colOff>
      <xdr:row>19</xdr:row>
      <xdr:rowOff>128160</xdr:rowOff>
    </xdr:from>
    <xdr:to>
      <xdr:col>14</xdr:col>
      <xdr:colOff>713880</xdr:colOff>
      <xdr:row>30</xdr:row>
      <xdr:rowOff>154080</xdr:rowOff>
    </xdr:to>
    <xdr:graphicFrame>
      <xdr:nvGraphicFramePr>
        <xdr:cNvPr id="452" name="Gráfico 3"/>
        <xdr:cNvGraphicFramePr/>
      </xdr:nvGraphicFramePr>
      <xdr:xfrm>
        <a:off x="130680" y="4681080"/>
        <a:ext cx="10433880" cy="2121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15</xdr:col>
      <xdr:colOff>142920</xdr:colOff>
      <xdr:row>32</xdr:row>
      <xdr:rowOff>128160</xdr:rowOff>
    </xdr:from>
    <xdr:to>
      <xdr:col>20</xdr:col>
      <xdr:colOff>411120</xdr:colOff>
      <xdr:row>55</xdr:row>
      <xdr:rowOff>106560</xdr:rowOff>
    </xdr:to>
    <xdr:graphicFrame>
      <xdr:nvGraphicFramePr>
        <xdr:cNvPr id="453" name="Gráfico 5"/>
        <xdr:cNvGraphicFramePr/>
      </xdr:nvGraphicFramePr>
      <xdr:xfrm>
        <a:off x="10779480" y="7157520"/>
        <a:ext cx="3328920" cy="4445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15</xdr:col>
      <xdr:colOff>166680</xdr:colOff>
      <xdr:row>56</xdr:row>
      <xdr:rowOff>47520</xdr:rowOff>
    </xdr:from>
    <xdr:to>
      <xdr:col>20</xdr:col>
      <xdr:colOff>452160</xdr:colOff>
      <xdr:row>73</xdr:row>
      <xdr:rowOff>130680</xdr:rowOff>
    </xdr:to>
    <xdr:graphicFrame>
      <xdr:nvGraphicFramePr>
        <xdr:cNvPr id="454" name="Gráfico 18"/>
        <xdr:cNvGraphicFramePr/>
      </xdr:nvGraphicFramePr>
      <xdr:xfrm>
        <a:off x="10803240" y="11734560"/>
        <a:ext cx="3346200" cy="33976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237960</xdr:colOff>
      <xdr:row>0</xdr:row>
      <xdr:rowOff>142920</xdr:rowOff>
    </xdr:from>
    <xdr:to>
      <xdr:col>2</xdr:col>
      <xdr:colOff>195120</xdr:colOff>
      <xdr:row>0</xdr:row>
      <xdr:rowOff>523440</xdr:rowOff>
    </xdr:to>
    <xdr:pic>
      <xdr:nvPicPr>
        <xdr:cNvPr id="455" name="Imagem 20" descr=""/>
        <xdr:cNvPicPr/>
      </xdr:nvPicPr>
      <xdr:blipFill>
        <a:blip r:embed="rId9"/>
        <a:stretch/>
      </xdr:blipFill>
      <xdr:spPr>
        <a:xfrm>
          <a:off x="368640" y="142920"/>
          <a:ext cx="2093760" cy="380520"/>
        </a:xfrm>
        <a:prstGeom prst="rect">
          <a:avLst/>
        </a:prstGeom>
        <a:ln>
          <a:noFill/>
        </a:ln>
      </xdr:spPr>
    </xdr:pic>
    <xdr:clientData/>
  </xdr:twoCellAnchor>
  <xdr:twoCellAnchor editAs="absolute">
    <xdr:from>
      <xdr:col>9</xdr:col>
      <xdr:colOff>154800</xdr:colOff>
      <xdr:row>0</xdr:row>
      <xdr:rowOff>202320</xdr:rowOff>
    </xdr:from>
    <xdr:to>
      <xdr:col>9</xdr:col>
      <xdr:colOff>786240</xdr:colOff>
      <xdr:row>0</xdr:row>
      <xdr:rowOff>487800</xdr:rowOff>
    </xdr:to>
    <xdr:sp>
      <xdr:nvSpPr>
        <xdr:cNvPr id="456" name="CustomShape 1">
          <a:hlinkClick r:id="rId10"/>
        </xdr:cNvPr>
        <xdr:cNvSpPr/>
      </xdr:nvSpPr>
      <xdr:spPr>
        <a:xfrm>
          <a:off x="6740280" y="202320"/>
          <a:ext cx="63144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INÍCIO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10</xdr:col>
      <xdr:colOff>1800</xdr:colOff>
      <xdr:row>0</xdr:row>
      <xdr:rowOff>202320</xdr:rowOff>
    </xdr:from>
    <xdr:to>
      <xdr:col>11</xdr:col>
      <xdr:colOff>342000</xdr:colOff>
      <xdr:row>0</xdr:row>
      <xdr:rowOff>487800</xdr:rowOff>
    </xdr:to>
    <xdr:sp>
      <xdr:nvSpPr>
        <xdr:cNvPr id="457" name="CustomShape 1">
          <a:hlinkClick r:id="rId11"/>
        </xdr:cNvPr>
        <xdr:cNvSpPr/>
      </xdr:nvSpPr>
      <xdr:spPr>
        <a:xfrm>
          <a:off x="7403760" y="202320"/>
          <a:ext cx="95256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CONTEÚDO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11</xdr:col>
      <xdr:colOff>395640</xdr:colOff>
      <xdr:row>0</xdr:row>
      <xdr:rowOff>202320</xdr:rowOff>
    </xdr:from>
    <xdr:to>
      <xdr:col>14</xdr:col>
      <xdr:colOff>201960</xdr:colOff>
      <xdr:row>0</xdr:row>
      <xdr:rowOff>487800</xdr:rowOff>
    </xdr:to>
    <xdr:sp>
      <xdr:nvSpPr>
        <xdr:cNvPr id="458" name="CustomShape 1">
          <a:hlinkClick r:id="rId12"/>
        </xdr:cNvPr>
        <xdr:cNvSpPr/>
      </xdr:nvSpPr>
      <xdr:spPr>
        <a:xfrm>
          <a:off x="8409960" y="202320"/>
          <a:ext cx="164268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QUADRO DE HORÁRIOS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14</xdr:col>
      <xdr:colOff>212040</xdr:colOff>
      <xdr:row>0</xdr:row>
      <xdr:rowOff>202320</xdr:rowOff>
    </xdr:from>
    <xdr:to>
      <xdr:col>16</xdr:col>
      <xdr:colOff>320400</xdr:colOff>
      <xdr:row>0</xdr:row>
      <xdr:rowOff>487800</xdr:rowOff>
    </xdr:to>
    <xdr:sp>
      <xdr:nvSpPr>
        <xdr:cNvPr id="459" name="CustomShape 1">
          <a:hlinkClick r:id="rId13"/>
        </xdr:cNvPr>
        <xdr:cNvSpPr/>
      </xdr:nvSpPr>
      <xdr:spPr>
        <a:xfrm>
          <a:off x="10062720" y="202320"/>
          <a:ext cx="1506600" cy="28548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ACOMPANHAMENTO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  <xdr:twoCellAnchor editAs="absolute">
    <xdr:from>
      <xdr:col>16</xdr:col>
      <xdr:colOff>184680</xdr:colOff>
      <xdr:row>0</xdr:row>
      <xdr:rowOff>35640</xdr:rowOff>
    </xdr:from>
    <xdr:to>
      <xdr:col>19</xdr:col>
      <xdr:colOff>59040</xdr:colOff>
      <xdr:row>1</xdr:row>
      <xdr:rowOff>2160</xdr:rowOff>
    </xdr:to>
    <xdr:sp>
      <xdr:nvSpPr>
        <xdr:cNvPr id="460" name="CustomShape 1">
          <a:hlinkClick r:id="rId14"/>
        </xdr:cNvPr>
        <xdr:cNvSpPr/>
      </xdr:nvSpPr>
      <xdr:spPr>
        <a:xfrm>
          <a:off x="11433600" y="35640"/>
          <a:ext cx="1710720" cy="642600"/>
        </a:xfrm>
        <a:prstGeom prst="flowChartInputOutput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lIns="90000" rIns="90000" tIns="45000" bIns="45000" anchor="ctr"/>
        <a:p>
          <a:pPr algn="ctr">
            <a:lnSpc>
              <a:spcPct val="100000"/>
            </a:lnSpc>
          </a:pPr>
          <a:r>
            <a:rPr b="1" lang="pt-BR" sz="1100" spc="-1" strike="noStrike">
              <a:solidFill>
                <a:srgbClr val="ffffff"/>
              </a:solidFill>
              <a:uFill>
                <a:solidFill>
                  <a:srgbClr val="ffffff"/>
                </a:solidFill>
              </a:uFill>
              <a:latin typeface="Calibri"/>
            </a:rPr>
            <a:t>RESULTADOS</a:t>
          </a:r>
          <a:endParaRPr b="0" lang="pt-BR" sz="1200" spc="-1" strike="noStrike">
            <a:solidFill>
              <a:srgbClr val="000000"/>
            </a:solidFill>
            <a:uFill>
              <a:solidFill>
                <a:srgbClr val="ffffff"/>
              </a:solidFill>
            </a:uFill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?>
<Relationships xmlns="http://schemas.openxmlformats.org/package/2006/relationships"><Relationship Id="rId1" Type="http://schemas.openxmlformats.org/officeDocument/2006/relationships/externalLinkPath" Target="Users/BRUNO/Google%20Drive/SOLU&#199;&#195;O%20PLANILHA/PRONTAS/MARKETING%20DIGITAL/Planilha%20de%20Planejamento%20de%20Marketing%201.0.xlsx" TargetMode="External"/>
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ÃO GERAL"/>
      <sheetName val="Pesquisa"/>
      <sheetName val="Personas"/>
      <sheetName val="Metas"/>
      <sheetName val="Ações"/>
      <sheetName val="Cronograma"/>
      <sheetName val="Funil de vendas "/>
      <sheetName val="Planejamento de trafego"/>
      <sheetName val="GRUPOS"/>
      <sheetName val="plan"/>
      <sheetName val="Estrategia "/>
      <sheetName val="Plan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9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10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11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12.xml"/>
</Relationships>
</file>

<file path=xl/worksheets/_rels/sheet14.xml.rels><?xml version="1.0" encoding="UTF-8"?>
<Relationships xmlns="http://schemas.openxmlformats.org/package/2006/relationships"><Relationship Id="rId1" Type="http://schemas.openxmlformats.org/officeDocument/2006/relationships/drawing" Target="../drawings/drawing13.xml"/>
</Relationships>
</file>

<file path=xl/worksheets/_rels/sheet15.xml.rels><?xml version="1.0" encoding="UTF-8"?>
<Relationships xmlns="http://schemas.openxmlformats.org/package/2006/relationships"><Relationship Id="rId1" Type="http://schemas.openxmlformats.org/officeDocument/2006/relationships/drawing" Target="../drawings/drawing14.xml"/>
</Relationships>
</file>

<file path=xl/worksheets/_rels/sheet16.xml.rels><?xml version="1.0" encoding="UTF-8"?>
<Relationships xmlns="http://schemas.openxmlformats.org/package/2006/relationships"><Relationship Id="rId1" Type="http://schemas.openxmlformats.org/officeDocument/2006/relationships/drawing" Target="../drawings/drawing15.xml"/>
</Relationships>
</file>

<file path=xl/worksheets/_rels/sheet17.xml.rels><?xml version="1.0" encoding="UTF-8"?>
<Relationships xmlns="http://schemas.openxmlformats.org/package/2006/relationships"><Relationship Id="rId1" Type="http://schemas.openxmlformats.org/officeDocument/2006/relationships/drawing" Target="../drawings/drawing16.xml"/>
</Relationships>
</file>

<file path=xl/worksheets/_rels/sheet18.xml.rels><?xml version="1.0" encoding="UTF-8"?>
<Relationships xmlns="http://schemas.openxmlformats.org/package/2006/relationships"><Relationship Id="rId1" Type="http://schemas.openxmlformats.org/officeDocument/2006/relationships/drawing" Target="../drawings/drawing17.xml"/>
</Relationships>
</file>

<file path=xl/worksheets/_rels/sheet19.xml.rels><?xml version="1.0" encoding="UTF-8"?>
<Relationships xmlns="http://schemas.openxmlformats.org/package/2006/relationships"><Relationship Id="rId1" Type="http://schemas.openxmlformats.org/officeDocument/2006/relationships/drawing" Target="../drawings/drawing18.xml"/>
</Relationships>
</file>

<file path=xl/worksheets/_rels/sheet20.xml.rels><?xml version="1.0" encoding="UTF-8"?>
<Relationships xmlns="http://schemas.openxmlformats.org/package/2006/relationships"><Relationship Id="rId1" Type="http://schemas.openxmlformats.org/officeDocument/2006/relationships/drawing" Target="../drawings/drawing19.xml"/>
</Relationships>
</file>

<file path=xl/worksheets/_rels/sheet21.xml.rels><?xml version="1.0" encoding="UTF-8"?>
<Relationships xmlns="http://schemas.openxmlformats.org/package/2006/relationships"><Relationship Id="rId1" Type="http://schemas.openxmlformats.org/officeDocument/2006/relationships/drawing" Target="../drawings/drawing20.xml"/>
</Relationships>
</file>

<file path=xl/worksheets/_rels/sheet22.xml.rels><?xml version="1.0" encoding="UTF-8"?>
<Relationships xmlns="http://schemas.openxmlformats.org/package/2006/relationships"><Relationship Id="rId1" Type="http://schemas.openxmlformats.org/officeDocument/2006/relationships/drawing" Target="../drawings/drawing21.xml"/>
</Relationships>
</file>

<file path=xl/worksheets/_rels/sheet23.xml.rels><?xml version="1.0" encoding="UTF-8"?>
<Relationships xmlns="http://schemas.openxmlformats.org/package/2006/relationships"><Relationship Id="rId1" Type="http://schemas.openxmlformats.org/officeDocument/2006/relationships/drawing" Target="../drawings/drawing2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F715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pane xSplit="2" ySplit="6" topLeftCell="C7" activePane="bottomRight" state="frozen"/>
      <selection pane="topLeft" activeCell="A1" activeCellId="0" sqref="A1"/>
      <selection pane="topRight" activeCell="C1" activeCellId="0" sqref="C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86"/>
    <col collapsed="false" customWidth="true" hidden="false" outlineLevel="0" max="2" min="2" style="1" width="33.29"/>
    <col collapsed="false" customWidth="true" hidden="false" outlineLevel="0" max="3" min="3" style="2" width="80.43"/>
    <col collapsed="false" customWidth="true" hidden="false" outlineLevel="0" max="4" min="4" style="2" width="8"/>
    <col collapsed="false" customWidth="true" hidden="false" outlineLevel="0" max="5" min="5" style="3" width="10.99"/>
    <col collapsed="false" customWidth="true" hidden="false" outlineLevel="0" max="6" min="6" style="4" width="11.71"/>
    <col collapsed="false" customWidth="true" hidden="false" outlineLevel="0" max="7" min="7" style="4" width="10.58"/>
    <col collapsed="false" customWidth="true" hidden="false" outlineLevel="0" max="8" min="8" style="2" width="6.42"/>
    <col collapsed="false" customWidth="true" hidden="false" outlineLevel="0" max="9" min="9" style="2" width="3.57"/>
    <col collapsed="false" customWidth="true" hidden="false" outlineLevel="0" max="10" min="10" style="2" width="11.57"/>
    <col collapsed="false" customWidth="true" hidden="false" outlineLevel="0" max="11" min="11" style="2" width="4.14"/>
    <col collapsed="false" customWidth="true" hidden="false" outlineLevel="0" max="12" min="12" style="2" width="10.58"/>
    <col collapsed="false" customWidth="true" hidden="false" outlineLevel="0" max="13" min="13" style="2" width="4.14"/>
    <col collapsed="false" customWidth="true" hidden="false" outlineLevel="0" max="14" min="14" style="2" width="11.29"/>
    <col collapsed="false" customWidth="true" hidden="false" outlineLevel="0" max="15" min="15" style="2" width="4.57"/>
    <col collapsed="false" customWidth="true" hidden="false" outlineLevel="0" max="16" min="16" style="2" width="10.58"/>
    <col collapsed="false" customWidth="true" hidden="false" outlineLevel="0" max="17" min="17" style="2" width="21.14"/>
    <col collapsed="false" customWidth="true" hidden="false" outlineLevel="0" max="18" min="18" style="2" width="85.58"/>
    <col collapsed="false" customWidth="true" hidden="false" outlineLevel="0" max="19" min="19" style="0" width="7.86"/>
    <col collapsed="false" customWidth="true" hidden="false" outlineLevel="0" max="20" min="20" style="0" width="11.57"/>
    <col collapsed="false" customWidth="true" hidden="false" outlineLevel="0" max="21" min="21" style="0" width="10.42"/>
    <col collapsed="false" customWidth="true" hidden="false" outlineLevel="0" max="26" min="22" style="0" width="7.86"/>
    <col collapsed="false" customWidth="true" hidden="false" outlineLevel="0" max="27" min="27" style="0" width="85.71"/>
    <col collapsed="false" customWidth="true" hidden="false" outlineLevel="0" max="28" min="28" style="0" width="7.86"/>
    <col collapsed="false" customWidth="true" hidden="false" outlineLevel="0" max="29" min="29" style="0" width="11.57"/>
    <col collapsed="false" customWidth="true" hidden="false" outlineLevel="0" max="30" min="30" style="0" width="10.42"/>
    <col collapsed="false" customWidth="true" hidden="false" outlineLevel="0" max="35" min="31" style="0" width="7.86"/>
    <col collapsed="false" customWidth="true" hidden="false" outlineLevel="0" max="36" min="36" style="0" width="85.58"/>
    <col collapsed="false" customWidth="true" hidden="false" outlineLevel="0" max="37" min="37" style="0" width="7.86"/>
    <col collapsed="false" customWidth="true" hidden="false" outlineLevel="0" max="38" min="38" style="0" width="11.57"/>
    <col collapsed="false" customWidth="true" hidden="false" outlineLevel="0" max="39" min="39" style="0" width="10.42"/>
    <col collapsed="false" customWidth="true" hidden="false" outlineLevel="0" max="44" min="40" style="0" width="7.86"/>
    <col collapsed="false" customWidth="true" hidden="false" outlineLevel="0" max="45" min="45" style="0" width="85.71"/>
    <col collapsed="false" customWidth="true" hidden="false" outlineLevel="0" max="46" min="46" style="0" width="7.86"/>
    <col collapsed="false" customWidth="true" hidden="false" outlineLevel="0" max="47" min="47" style="0" width="11.57"/>
    <col collapsed="false" customWidth="true" hidden="false" outlineLevel="0" max="48" min="48" style="0" width="10.42"/>
    <col collapsed="false" customWidth="true" hidden="false" outlineLevel="0" max="53" min="49" style="0" width="7.86"/>
    <col collapsed="false" customWidth="true" hidden="false" outlineLevel="0" max="54" min="54" style="0" width="85.71"/>
    <col collapsed="false" customWidth="true" hidden="false" outlineLevel="0" max="55" min="55" style="0" width="7.86"/>
    <col collapsed="false" customWidth="true" hidden="false" outlineLevel="0" max="56" min="56" style="0" width="11.57"/>
    <col collapsed="false" customWidth="true" hidden="false" outlineLevel="0" max="57" min="57" style="0" width="10.42"/>
    <col collapsed="false" customWidth="true" hidden="false" outlineLevel="0" max="62" min="58" style="0" width="7.86"/>
    <col collapsed="false" customWidth="true" hidden="false" outlineLevel="0" max="63" min="63" style="0" width="85.71"/>
    <col collapsed="false" customWidth="true" hidden="false" outlineLevel="0" max="64" min="64" style="0" width="7.86"/>
    <col collapsed="false" customWidth="true" hidden="false" outlineLevel="0" max="65" min="65" style="0" width="11.57"/>
    <col collapsed="false" customWidth="true" hidden="false" outlineLevel="0" max="66" min="66" style="0" width="10.42"/>
    <col collapsed="false" customWidth="true" hidden="false" outlineLevel="0" max="71" min="67" style="0" width="7.86"/>
    <col collapsed="false" customWidth="true" hidden="false" outlineLevel="0" max="72" min="72" style="0" width="85.71"/>
    <col collapsed="false" customWidth="true" hidden="false" outlineLevel="0" max="73" min="73" style="0" width="7.86"/>
    <col collapsed="false" customWidth="true" hidden="false" outlineLevel="0" max="74" min="74" style="0" width="11.57"/>
    <col collapsed="false" customWidth="true" hidden="false" outlineLevel="0" max="75" min="75" style="0" width="10.42"/>
    <col collapsed="false" customWidth="true" hidden="false" outlineLevel="0" max="80" min="76" style="0" width="7.86"/>
    <col collapsed="false" customWidth="true" hidden="false" outlineLevel="0" max="81" min="81" style="0" width="85.71"/>
    <col collapsed="false" customWidth="true" hidden="false" outlineLevel="0" max="82" min="82" style="0" width="7.86"/>
    <col collapsed="false" customWidth="true" hidden="false" outlineLevel="0" max="83" min="83" style="0" width="11.57"/>
    <col collapsed="false" customWidth="true" hidden="false" outlineLevel="0" max="84" min="84" style="0" width="10.42"/>
    <col collapsed="false" customWidth="true" hidden="false" outlineLevel="0" max="89" min="85" style="0" width="7.86"/>
    <col collapsed="false" customWidth="true" hidden="false" outlineLevel="0" max="90" min="90" style="0" width="85.71"/>
    <col collapsed="false" customWidth="true" hidden="false" outlineLevel="0" max="91" min="91" style="0" width="7.86"/>
    <col collapsed="false" customWidth="true" hidden="false" outlineLevel="0" max="92" min="92" style="0" width="11.57"/>
    <col collapsed="false" customWidth="true" hidden="false" outlineLevel="0" max="93" min="93" style="0" width="10.42"/>
    <col collapsed="false" customWidth="true" hidden="false" outlineLevel="0" max="98" min="94" style="0" width="7.86"/>
    <col collapsed="false" customWidth="true" hidden="false" outlineLevel="0" max="99" min="99" style="0" width="85.71"/>
    <col collapsed="false" customWidth="true" hidden="false" outlineLevel="0" max="100" min="100" style="0" width="7.86"/>
    <col collapsed="false" customWidth="true" hidden="false" outlineLevel="0" max="101" min="101" style="0" width="11.57"/>
    <col collapsed="false" customWidth="true" hidden="false" outlineLevel="0" max="102" min="102" style="0" width="10.42"/>
    <col collapsed="false" customWidth="true" hidden="false" outlineLevel="0" max="107" min="103" style="0" width="7.86"/>
    <col collapsed="false" customWidth="true" hidden="false" outlineLevel="0" max="108" min="108" style="0" width="85.71"/>
    <col collapsed="false" customWidth="true" hidden="false" outlineLevel="0" max="109" min="109" style="0" width="7.86"/>
    <col collapsed="false" customWidth="true" hidden="false" outlineLevel="0" max="110" min="110" style="0" width="11.57"/>
    <col collapsed="false" customWidth="true" hidden="false" outlineLevel="0" max="111" min="111" style="0" width="10.42"/>
    <col collapsed="false" customWidth="true" hidden="false" outlineLevel="0" max="116" min="112" style="0" width="7.86"/>
    <col collapsed="false" customWidth="true" hidden="false" outlineLevel="0" max="117" min="117" style="0" width="85.71"/>
    <col collapsed="false" customWidth="true" hidden="false" outlineLevel="0" max="118" min="118" style="0" width="7.86"/>
    <col collapsed="false" customWidth="true" hidden="false" outlineLevel="0" max="119" min="119" style="0" width="11.57"/>
    <col collapsed="false" customWidth="true" hidden="false" outlineLevel="0" max="120" min="120" style="0" width="10.42"/>
    <col collapsed="false" customWidth="true" hidden="false" outlineLevel="0" max="125" min="121" style="0" width="7.86"/>
    <col collapsed="false" customWidth="true" hidden="false" outlineLevel="0" max="126" min="126" style="0" width="85.71"/>
    <col collapsed="false" customWidth="true" hidden="false" outlineLevel="0" max="127" min="127" style="0" width="7.86"/>
    <col collapsed="false" customWidth="true" hidden="false" outlineLevel="0" max="128" min="128" style="0" width="11.57"/>
    <col collapsed="false" customWidth="true" hidden="false" outlineLevel="0" max="129" min="129" style="0" width="10.42"/>
    <col collapsed="false" customWidth="true" hidden="false" outlineLevel="0" max="134" min="130" style="0" width="7.86"/>
    <col collapsed="false" customWidth="true" hidden="false" outlineLevel="0" max="135" min="135" style="0" width="85.71"/>
    <col collapsed="false" customWidth="true" hidden="false" outlineLevel="0" max="136" min="136" style="0" width="7.86"/>
    <col collapsed="false" customWidth="true" hidden="false" outlineLevel="0" max="137" min="137" style="0" width="11.57"/>
    <col collapsed="false" customWidth="true" hidden="false" outlineLevel="0" max="138" min="138" style="0" width="10.42"/>
    <col collapsed="false" customWidth="true" hidden="false" outlineLevel="0" max="143" min="139" style="0" width="7.86"/>
    <col collapsed="false" customWidth="true" hidden="false" outlineLevel="0" max="144" min="144" style="0" width="85.71"/>
    <col collapsed="false" customWidth="true" hidden="false" outlineLevel="0" max="145" min="145" style="0" width="7.86"/>
    <col collapsed="false" customWidth="true" hidden="false" outlineLevel="0" max="146" min="146" style="0" width="11.57"/>
    <col collapsed="false" customWidth="true" hidden="false" outlineLevel="0" max="147" min="147" style="0" width="10.42"/>
    <col collapsed="false" customWidth="true" hidden="false" outlineLevel="0" max="152" min="148" style="0" width="7.86"/>
    <col collapsed="false" customWidth="true" hidden="false" outlineLevel="0" max="153" min="153" style="0" width="85.71"/>
    <col collapsed="false" customWidth="true" hidden="false" outlineLevel="0" max="154" min="154" style="0" width="7.86"/>
    <col collapsed="false" customWidth="true" hidden="false" outlineLevel="0" max="155" min="155" style="0" width="11.57"/>
    <col collapsed="false" customWidth="true" hidden="false" outlineLevel="0" max="156" min="156" style="0" width="10.42"/>
    <col collapsed="false" customWidth="true" hidden="false" outlineLevel="0" max="161" min="157" style="0" width="7.86"/>
    <col collapsed="false" customWidth="true" hidden="false" outlineLevel="0" max="162" min="162" style="0" width="85.71"/>
    <col collapsed="false" customWidth="true" hidden="false" outlineLevel="0" max="163" min="163" style="0" width="7.86"/>
    <col collapsed="false" customWidth="true" hidden="false" outlineLevel="0" max="164" min="164" style="0" width="11.57"/>
    <col collapsed="false" customWidth="true" hidden="false" outlineLevel="0" max="165" min="165" style="0" width="10.42"/>
    <col collapsed="false" customWidth="true" hidden="false" outlineLevel="0" max="170" min="166" style="0" width="7.86"/>
    <col collapsed="false" customWidth="true" hidden="false" outlineLevel="0" max="171" min="171" style="0" width="85.71"/>
    <col collapsed="false" customWidth="true" hidden="false" outlineLevel="0" max="172" min="172" style="0" width="7.86"/>
    <col collapsed="false" customWidth="true" hidden="false" outlineLevel="0" max="173" min="173" style="0" width="11.57"/>
    <col collapsed="false" customWidth="true" hidden="false" outlineLevel="0" max="174" min="174" style="0" width="10.42"/>
    <col collapsed="false" customWidth="true" hidden="false" outlineLevel="0" max="179" min="175" style="0" width="7.86"/>
    <col collapsed="false" customWidth="true" hidden="false" outlineLevel="0" max="180" min="180" style="0" width="85.71"/>
    <col collapsed="false" customWidth="true" hidden="false" outlineLevel="0" max="181" min="181" style="0" width="7.86"/>
    <col collapsed="false" customWidth="true" hidden="false" outlineLevel="0" max="182" min="182" style="0" width="11.57"/>
    <col collapsed="false" customWidth="true" hidden="false" outlineLevel="0" max="183" min="183" style="0" width="10.42"/>
    <col collapsed="false" customWidth="true" hidden="false" outlineLevel="0" max="188" min="184" style="0" width="7.86"/>
    <col collapsed="false" customWidth="true" hidden="false" outlineLevel="0" max="189" min="189" style="0" width="85.71"/>
    <col collapsed="false" customWidth="true" hidden="false" outlineLevel="0" max="190" min="190" style="0" width="7.86"/>
    <col collapsed="false" customWidth="true" hidden="false" outlineLevel="0" max="191" min="191" style="0" width="11.57"/>
    <col collapsed="false" customWidth="true" hidden="false" outlineLevel="0" max="192" min="192" style="0" width="10.42"/>
    <col collapsed="false" customWidth="true" hidden="false" outlineLevel="0" max="197" min="193" style="0" width="7.86"/>
    <col collapsed="false" customWidth="true" hidden="false" outlineLevel="0" max="198" min="198" style="0" width="85.71"/>
    <col collapsed="false" customWidth="true" hidden="false" outlineLevel="0" max="199" min="199" style="0" width="7.86"/>
    <col collapsed="false" customWidth="true" hidden="false" outlineLevel="0" max="200" min="200" style="0" width="11.57"/>
    <col collapsed="false" customWidth="true" hidden="false" outlineLevel="0" max="201" min="201" style="0" width="10.42"/>
    <col collapsed="false" customWidth="true" hidden="false" outlineLevel="0" max="206" min="202" style="0" width="7.86"/>
    <col collapsed="false" customWidth="true" hidden="false" outlineLevel="0" max="207" min="207" style="0" width="85.71"/>
    <col collapsed="false" customWidth="true" hidden="false" outlineLevel="0" max="208" min="208" style="0" width="7.86"/>
    <col collapsed="false" customWidth="true" hidden="false" outlineLevel="0" max="209" min="209" style="0" width="11.57"/>
    <col collapsed="false" customWidth="true" hidden="false" outlineLevel="0" max="210" min="210" style="0" width="10.42"/>
    <col collapsed="false" customWidth="true" hidden="false" outlineLevel="0" max="215" min="211" style="0" width="7.86"/>
    <col collapsed="false" customWidth="true" hidden="false" outlineLevel="0" max="216" min="216" style="0" width="85.71"/>
    <col collapsed="false" customWidth="true" hidden="false" outlineLevel="0" max="217" min="217" style="0" width="7.86"/>
    <col collapsed="false" customWidth="true" hidden="false" outlineLevel="0" max="218" min="218" style="0" width="11.57"/>
    <col collapsed="false" customWidth="true" hidden="false" outlineLevel="0" max="219" min="219" style="0" width="10.42"/>
    <col collapsed="false" customWidth="true" hidden="false" outlineLevel="0" max="224" min="220" style="0" width="7.86"/>
    <col collapsed="false" customWidth="true" hidden="false" outlineLevel="0" max="225" min="225" style="0" width="85.71"/>
    <col collapsed="false" customWidth="true" hidden="false" outlineLevel="0" max="226" min="226" style="0" width="7.86"/>
    <col collapsed="false" customWidth="true" hidden="false" outlineLevel="0" max="227" min="227" style="0" width="11.57"/>
    <col collapsed="false" customWidth="true" hidden="false" outlineLevel="0" max="228" min="228" style="0" width="10.42"/>
    <col collapsed="false" customWidth="true" hidden="false" outlineLevel="0" max="233" min="229" style="0" width="7.86"/>
    <col collapsed="false" customWidth="true" hidden="false" outlineLevel="0" max="234" min="234" style="0" width="85.71"/>
    <col collapsed="false" customWidth="true" hidden="false" outlineLevel="0" max="235" min="235" style="0" width="7.86"/>
    <col collapsed="false" customWidth="true" hidden="false" outlineLevel="0" max="236" min="236" style="0" width="11.57"/>
    <col collapsed="false" customWidth="true" hidden="false" outlineLevel="0" max="237" min="237" style="0" width="10.42"/>
    <col collapsed="false" customWidth="true" hidden="false" outlineLevel="0" max="242" min="238" style="0" width="7.86"/>
    <col collapsed="false" customWidth="true" hidden="false" outlineLevel="0" max="243" min="243" style="0" width="85.71"/>
    <col collapsed="false" customWidth="true" hidden="false" outlineLevel="0" max="244" min="244" style="0" width="7.86"/>
    <col collapsed="false" customWidth="true" hidden="false" outlineLevel="0" max="245" min="245" style="0" width="11.57"/>
    <col collapsed="false" customWidth="true" hidden="false" outlineLevel="0" max="246" min="246" style="0" width="10.42"/>
    <col collapsed="false" customWidth="true" hidden="false" outlineLevel="0" max="251" min="247" style="0" width="7.86"/>
    <col collapsed="false" customWidth="true" hidden="false" outlineLevel="0" max="252" min="252" style="0" width="85.71"/>
    <col collapsed="false" customWidth="true" hidden="false" outlineLevel="0" max="253" min="253" style="0" width="7.86"/>
    <col collapsed="false" customWidth="true" hidden="false" outlineLevel="0" max="254" min="254" style="0" width="11.57"/>
    <col collapsed="false" customWidth="true" hidden="false" outlineLevel="0" max="255" min="255" style="0" width="10.42"/>
    <col collapsed="false" customWidth="true" hidden="false" outlineLevel="0" max="260" min="256" style="0" width="7.86"/>
    <col collapsed="false" customWidth="true" hidden="false" outlineLevel="0" max="261" min="261" style="0" width="85.71"/>
    <col collapsed="false" customWidth="true" hidden="false" outlineLevel="0" max="262" min="262" style="0" width="7.86"/>
    <col collapsed="false" customWidth="true" hidden="false" outlineLevel="0" max="263" min="263" style="0" width="11.57"/>
    <col collapsed="false" customWidth="true" hidden="false" outlineLevel="0" max="264" min="264" style="0" width="10.42"/>
    <col collapsed="false" customWidth="true" hidden="false" outlineLevel="0" max="269" min="265" style="0" width="7.86"/>
    <col collapsed="false" customWidth="true" hidden="false" outlineLevel="0" max="270" min="270" style="0" width="85.71"/>
    <col collapsed="false" customWidth="true" hidden="false" outlineLevel="0" max="271" min="271" style="0" width="7.86"/>
    <col collapsed="false" customWidth="true" hidden="false" outlineLevel="0" max="272" min="272" style="0" width="11.57"/>
    <col collapsed="false" customWidth="true" hidden="false" outlineLevel="0" max="273" min="273" style="0" width="10.42"/>
    <col collapsed="false" customWidth="true" hidden="false" outlineLevel="0" max="278" min="274" style="0" width="7.86"/>
    <col collapsed="false" customWidth="true" hidden="false" outlineLevel="0" max="1025" min="279" style="0" width="8.67"/>
  </cols>
  <sheetData>
    <row r="1" customFormat="false" ht="45.75" hidden="false" customHeight="true" outlineLevel="0" collapsed="false">
      <c r="A1" s="5"/>
      <c r="B1" s="6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customFormat="false" ht="26.25" hidden="true" customHeight="true" outlineLevel="0" collapsed="false">
      <c r="C2" s="7" t="n">
        <f aca="false">COUNTA(C8:C299)</f>
        <v>0</v>
      </c>
      <c r="D2" s="7" t="n">
        <f aca="false">COUNTIF(D8:D299,"3")</f>
        <v>0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customFormat="false" ht="11.25" hidden="false" customHeight="true" outlineLevel="0" collapsed="false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s="12" customFormat="true" ht="40.5" hidden="false" customHeight="true" outlineLevel="0" collapsed="false">
      <c r="A4" s="8" t="s">
        <v>0</v>
      </c>
      <c r="B4" s="8"/>
      <c r="C4" s="9" t="str">
        <f aca="false">IFERROR(D2/C2,"")</f>
        <v/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10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</row>
    <row r="5" customFormat="false" ht="16.5" hidden="false" customHeight="true" outlineLevel="0" collapsed="false">
      <c r="A5" s="13"/>
      <c r="B5" s="13"/>
      <c r="C5" s="14" t="n">
        <f aca="true">TODAY()</f>
        <v>42951</v>
      </c>
      <c r="D5" s="15"/>
      <c r="E5" s="16" t="s">
        <v>1</v>
      </c>
      <c r="F5" s="16"/>
      <c r="G5" s="16"/>
      <c r="H5" s="16"/>
      <c r="I5" s="16"/>
      <c r="J5" s="17" t="n">
        <f aca="false">Conteúdo!$J$5</f>
        <v>1</v>
      </c>
      <c r="K5" s="17"/>
      <c r="L5" s="17" t="n">
        <f aca="false">Conteúdo!$L$5</f>
        <v>7</v>
      </c>
      <c r="M5" s="17"/>
      <c r="N5" s="17" t="n">
        <f aca="false">Conteúdo!$N$5</f>
        <v>15</v>
      </c>
      <c r="O5" s="17"/>
      <c r="P5" s="17" t="n">
        <f aca="false">Conteúdo!$P$5</f>
        <v>30</v>
      </c>
      <c r="Q5" s="18"/>
      <c r="R5" s="19"/>
    </row>
    <row r="6" customFormat="false" ht="27.75" hidden="false" customHeight="true" outlineLevel="0" collapsed="false">
      <c r="A6" s="20" t="s">
        <v>2</v>
      </c>
      <c r="B6" s="20"/>
      <c r="C6" s="21" t="str">
        <f aca="false">B11</f>
        <v>Materia 5</v>
      </c>
      <c r="D6" s="21"/>
      <c r="E6" s="22" t="str">
        <f aca="false">IFERROR(SUM(G8:G299)/SUM(F8:F299),"")</f>
        <v/>
      </c>
      <c r="F6" s="22"/>
      <c r="G6" s="22"/>
      <c r="H6" s="22"/>
      <c r="I6" s="22"/>
      <c r="J6" s="23" t="s">
        <v>3</v>
      </c>
      <c r="K6" s="23"/>
      <c r="L6" s="23" t="s">
        <v>4</v>
      </c>
      <c r="M6" s="23"/>
      <c r="N6" s="23" t="s">
        <v>5</v>
      </c>
      <c r="O6" s="23"/>
      <c r="P6" s="24" t="s">
        <v>6</v>
      </c>
      <c r="Q6" s="25"/>
      <c r="R6" s="26"/>
    </row>
    <row r="7" customFormat="false" ht="36.75" hidden="false" customHeight="true" outlineLevel="0" collapsed="false">
      <c r="B7" s="27" t="str">
        <f aca="false">IF(Início!$C$8=0,"",Início!$C$8)</f>
        <v>Materia 1</v>
      </c>
      <c r="C7" s="28" t="s">
        <v>7</v>
      </c>
      <c r="D7" s="29"/>
      <c r="E7" s="30" t="s">
        <v>8</v>
      </c>
      <c r="F7" s="31" t="s">
        <v>9</v>
      </c>
      <c r="G7" s="31" t="s">
        <v>10</v>
      </c>
      <c r="H7" s="32" t="s">
        <v>0</v>
      </c>
      <c r="I7" s="32"/>
      <c r="J7" s="33" t="str">
        <f aca="false">IF(AND(J5&lt;&gt;"",J5&gt;1),J5&amp;" dias",IF(J5=1," 24 horas",""))</f>
        <v> 24 horas</v>
      </c>
      <c r="K7" s="33"/>
      <c r="L7" s="33" t="str">
        <f aca="false">IF(AND(L5&lt;&gt;"",L5&gt;1),L5&amp;" dias",IF(L5=1,L5&amp;" dia",""))</f>
        <v>7 dias</v>
      </c>
      <c r="M7" s="33"/>
      <c r="N7" s="33" t="str">
        <f aca="false">IF(AND(N5&lt;&gt;"",N5&gt;1),N5&amp;" dias",IF(N5=1,N5&amp;" dia",""))</f>
        <v>15 dias</v>
      </c>
      <c r="O7" s="33"/>
      <c r="P7" s="34" t="str">
        <f aca="false">IF(AND(P5&lt;&gt;"",P5&gt;1),P5&amp;" dias",IF(P5=1,P5&amp;" dia",""))</f>
        <v>30 dias</v>
      </c>
      <c r="Q7" s="35" t="s">
        <v>11</v>
      </c>
      <c r="R7" s="36" t="s">
        <v>12</v>
      </c>
    </row>
    <row r="8" customFormat="false" ht="30" hidden="false" customHeight="true" outlineLevel="0" collapsed="false">
      <c r="B8" s="27" t="str">
        <f aca="false">IF(Início!$C$9=0,"",Início!$C$9)</f>
        <v>Materia 2</v>
      </c>
      <c r="C8" s="37"/>
      <c r="D8" s="38"/>
      <c r="E8" s="39"/>
      <c r="F8" s="40"/>
      <c r="G8" s="40"/>
      <c r="H8" s="41" t="str">
        <f aca="false">IFERROR(G8/F8,"")</f>
        <v/>
      </c>
      <c r="I8" s="42"/>
      <c r="J8" s="43" t="str">
        <f aca="false">IF(E8="","",E8+$J$5)</f>
        <v/>
      </c>
      <c r="K8" s="42"/>
      <c r="L8" s="44" t="str">
        <f aca="false">IFERROR(J8+$L$5,"")</f>
        <v/>
      </c>
      <c r="M8" s="42"/>
      <c r="N8" s="44" t="str">
        <f aca="false">IFERROR(L8+$N$5,"")</f>
        <v/>
      </c>
      <c r="O8" s="42"/>
      <c r="P8" s="44" t="str">
        <f aca="false">IFERROR(N8+$P$5,"")</f>
        <v/>
      </c>
      <c r="Q8" s="45" t="str">
        <f aca="false">IF(E8="","",IF(AND(J8&lt;=$C$5,I8&lt;&gt;"OK"),"Revisão 1",IF(AND(L8&lt;=$C$5,K8&lt;&gt;"OK"),"Revisão 2",IF(AND(N8&lt;=$C$5,M8&lt;&gt;"OK"),"Revisão 3",IF(AND(P8&lt;=$C$5,O8&lt;&gt;"OK"),"Revisão 4","")))))</f>
        <v/>
      </c>
      <c r="R8" s="46"/>
    </row>
    <row r="9" customFormat="false" ht="30" hidden="false" customHeight="true" outlineLevel="0" collapsed="false">
      <c r="B9" s="27" t="str">
        <f aca="false">IF(Início!$C$10=0,"",Início!$C$10)</f>
        <v>Materia 3</v>
      </c>
      <c r="C9" s="37"/>
      <c r="D9" s="38"/>
      <c r="E9" s="39"/>
      <c r="F9" s="40"/>
      <c r="G9" s="40"/>
      <c r="H9" s="47" t="str">
        <f aca="false">IFERROR(G9/F9,"")</f>
        <v/>
      </c>
      <c r="I9" s="42"/>
      <c r="J9" s="43" t="str">
        <f aca="false">IF(E9="","",E9+$J$5)</f>
        <v/>
      </c>
      <c r="K9" s="42"/>
      <c r="L9" s="44" t="str">
        <f aca="false">IFERROR(J9+$L$5,"")</f>
        <v/>
      </c>
      <c r="M9" s="42"/>
      <c r="N9" s="44" t="str">
        <f aca="false">IFERROR(L9+$N$5,"")</f>
        <v/>
      </c>
      <c r="O9" s="42"/>
      <c r="P9" s="44" t="str">
        <f aca="false">IFERROR(N9+$P$5,"")</f>
        <v/>
      </c>
      <c r="Q9" s="48" t="str">
        <f aca="false">IF(E9="","",IF(AND(J9&lt;=$C$5,I9&lt;&gt;"OK"),"Revisão 1",IF(AND(L9&lt;=$C$5,K9&lt;&gt;"OK"),"Revisão 2",IF(AND(N9&lt;=$C$5,M9&lt;&gt;"OK"),"Revisão 3",IF(AND(P9&lt;=$C$5,O9&lt;&gt;"OK"),"Revisão 4","")))))</f>
        <v/>
      </c>
      <c r="R9" s="46"/>
    </row>
    <row r="10" customFormat="false" ht="30" hidden="false" customHeight="true" outlineLevel="0" collapsed="false">
      <c r="B10" s="27" t="str">
        <f aca="false">IF(Início!$C$11=0,"",Início!$C$11)</f>
        <v>Materia 4</v>
      </c>
      <c r="C10" s="37"/>
      <c r="D10" s="38"/>
      <c r="E10" s="39"/>
      <c r="F10" s="40"/>
      <c r="G10" s="40"/>
      <c r="H10" s="47" t="str">
        <f aca="false">IFERROR(G10/F10,"")</f>
        <v/>
      </c>
      <c r="I10" s="42"/>
      <c r="J10" s="43" t="str">
        <f aca="false">IF(E10="","",E10+$J$5)</f>
        <v/>
      </c>
      <c r="K10" s="42"/>
      <c r="L10" s="44" t="str">
        <f aca="false">IFERROR(J10+$L$5,"")</f>
        <v/>
      </c>
      <c r="M10" s="42"/>
      <c r="N10" s="44" t="str">
        <f aca="false">IFERROR(L10+$N$5,"")</f>
        <v/>
      </c>
      <c r="O10" s="42"/>
      <c r="P10" s="44" t="str">
        <f aca="false">IFERROR(N10+$P$5,"")</f>
        <v/>
      </c>
      <c r="Q10" s="48" t="str">
        <f aca="false">IF(E10="","",IF(AND(J10&lt;=$C$5,I10&lt;&gt;"OK"),"Revisão 1",IF(AND(L10&lt;=$C$5,K10&lt;&gt;"OK"),"Revisão 2",IF(AND(N10&lt;=$C$5,M10&lt;&gt;"OK"),"Revisão 3",IF(AND(P10&lt;=$C$5,O10&lt;&gt;"OK"),"Revisão 4","")))))</f>
        <v/>
      </c>
      <c r="R10" s="46"/>
    </row>
    <row r="11" customFormat="false" ht="30" hidden="false" customHeight="true" outlineLevel="0" collapsed="false">
      <c r="B11" s="27" t="str">
        <f aca="false">IF(Início!$C$12=0,"",Início!$C$12)</f>
        <v>Materia 5</v>
      </c>
      <c r="C11" s="37"/>
      <c r="D11" s="38"/>
      <c r="E11" s="39"/>
      <c r="F11" s="40"/>
      <c r="G11" s="40"/>
      <c r="H11" s="47" t="str">
        <f aca="false">IFERROR(G11/F11,"")</f>
        <v/>
      </c>
      <c r="I11" s="42"/>
      <c r="J11" s="43" t="str">
        <f aca="false">IF(E11="","",E11+$J$5)</f>
        <v/>
      </c>
      <c r="K11" s="42"/>
      <c r="L11" s="44" t="str">
        <f aca="false">IFERROR(J11+$L$5,"")</f>
        <v/>
      </c>
      <c r="M11" s="42"/>
      <c r="N11" s="44" t="str">
        <f aca="false">IFERROR(L11+$N$5,"")</f>
        <v/>
      </c>
      <c r="O11" s="42"/>
      <c r="P11" s="44" t="str">
        <f aca="false">IFERROR(N11+$P$5,"")</f>
        <v/>
      </c>
      <c r="Q11" s="48" t="str">
        <f aca="false">IF(E11="","",IF(AND(J11&lt;=$C$5,I11&lt;&gt;"OK"),"Revisão 1",IF(AND(L11&lt;=$C$5,K11&lt;&gt;"OK"),"Revisão 2",IF(AND(N11&lt;=$C$5,M11&lt;&gt;"OK"),"Revisão 3",IF(AND(P11&lt;=$C$5,O11&lt;&gt;"OK"),"Revisão 4","")))))</f>
        <v/>
      </c>
      <c r="R11" s="46"/>
    </row>
    <row r="12" customFormat="false" ht="30" hidden="false" customHeight="true" outlineLevel="0" collapsed="false">
      <c r="B12" s="27" t="str">
        <f aca="false">IF(Início!$C$13=0,"",Início!$C$13)</f>
        <v>Materia 6</v>
      </c>
      <c r="C12" s="37"/>
      <c r="D12" s="38"/>
      <c r="E12" s="39"/>
      <c r="F12" s="40"/>
      <c r="G12" s="40"/>
      <c r="H12" s="47" t="str">
        <f aca="false">IFERROR(G12/F12,"")</f>
        <v/>
      </c>
      <c r="I12" s="42"/>
      <c r="J12" s="43" t="str">
        <f aca="false">IF(E12="","",E12+$J$5)</f>
        <v/>
      </c>
      <c r="K12" s="42"/>
      <c r="L12" s="44" t="str">
        <f aca="false">IFERROR(J12+$L$5,"")</f>
        <v/>
      </c>
      <c r="M12" s="42"/>
      <c r="N12" s="44" t="str">
        <f aca="false">IFERROR(L12+$N$5,"")</f>
        <v/>
      </c>
      <c r="O12" s="42"/>
      <c r="P12" s="44" t="str">
        <f aca="false">IFERROR(N12+$P$5,"")</f>
        <v/>
      </c>
      <c r="Q12" s="48" t="str">
        <f aca="false">IF(E12="","",IF(AND(J12&lt;=$C$5,I12&lt;&gt;"OK"),"Revisão 1",IF(AND(L12&lt;=$C$5,K12&lt;&gt;"OK"),"Revisão 2",IF(AND(N12&lt;=$C$5,M12&lt;&gt;"OK"),"Revisão 3",IF(AND(P12&lt;=$C$5,O12&lt;&gt;"OK"),"Revisão 4","")))))</f>
        <v/>
      </c>
      <c r="R12" s="46"/>
    </row>
    <row r="13" customFormat="false" ht="30" hidden="false" customHeight="true" outlineLevel="0" collapsed="false">
      <c r="B13" s="27" t="str">
        <f aca="false">IF(Início!$C$14=0,"",Início!$C$14)</f>
        <v>Materia 7</v>
      </c>
      <c r="C13" s="37"/>
      <c r="D13" s="38"/>
      <c r="E13" s="39"/>
      <c r="F13" s="40"/>
      <c r="G13" s="40"/>
      <c r="H13" s="47" t="str">
        <f aca="false">IFERROR(G13/F13,"")</f>
        <v/>
      </c>
      <c r="I13" s="42"/>
      <c r="J13" s="43" t="str">
        <f aca="false">IF(E13="","",E13+$J$5)</f>
        <v/>
      </c>
      <c r="K13" s="42"/>
      <c r="L13" s="44" t="str">
        <f aca="false">IFERROR(J13+$L$5,"")</f>
        <v/>
      </c>
      <c r="M13" s="42"/>
      <c r="N13" s="44" t="str">
        <f aca="false">IFERROR(L13+$N$5,"")</f>
        <v/>
      </c>
      <c r="O13" s="42"/>
      <c r="P13" s="44" t="str">
        <f aca="false">IFERROR(N13+$P$5,"")</f>
        <v/>
      </c>
      <c r="Q13" s="48" t="str">
        <f aca="false">IF(E13="","",IF(AND(J13&lt;=$C$5,I13&lt;&gt;"OK"),"Revisão 1",IF(AND(L13&lt;=$C$5,K13&lt;&gt;"OK"),"Revisão 2",IF(AND(N13&lt;=$C$5,M13&lt;&gt;"OK"),"Revisão 3",IF(AND(P13&lt;=$C$5,O13&lt;&gt;"OK"),"Revisão 4","")))))</f>
        <v/>
      </c>
      <c r="R13" s="46"/>
    </row>
    <row r="14" customFormat="false" ht="30" hidden="false" customHeight="true" outlineLevel="0" collapsed="false">
      <c r="B14" s="27" t="str">
        <f aca="false">IF(Início!$C$15=0,"",Início!$C$15)</f>
        <v/>
      </c>
      <c r="C14" s="37"/>
      <c r="D14" s="38"/>
      <c r="E14" s="39"/>
      <c r="F14" s="40"/>
      <c r="G14" s="40"/>
      <c r="H14" s="47" t="str">
        <f aca="false">IFERROR(G14/F14,"")</f>
        <v/>
      </c>
      <c r="I14" s="42"/>
      <c r="J14" s="43" t="str">
        <f aca="false">IF(E14="","",E14+$J$5)</f>
        <v/>
      </c>
      <c r="K14" s="42"/>
      <c r="L14" s="44" t="str">
        <f aca="false">IFERROR(J14+$L$5,"")</f>
        <v/>
      </c>
      <c r="M14" s="42"/>
      <c r="N14" s="44" t="str">
        <f aca="false">IFERROR(L14+$N$5,"")</f>
        <v/>
      </c>
      <c r="O14" s="42"/>
      <c r="P14" s="44" t="str">
        <f aca="false">IFERROR(N14+$P$5,"")</f>
        <v/>
      </c>
      <c r="Q14" s="48" t="str">
        <f aca="false">IF(E14="","",IF(AND(J14&lt;=$C$5,I14&lt;&gt;"OK"),"Revisão 1",IF(AND(L14&lt;=$C$5,K14&lt;&gt;"OK"),"Revisão 2",IF(AND(N14&lt;=$C$5,M14&lt;&gt;"OK"),"Revisão 3",IF(AND(P14&lt;=$C$5,O14&lt;&gt;"OK"),"Revisão 4","")))))</f>
        <v/>
      </c>
      <c r="R14" s="46"/>
    </row>
    <row r="15" customFormat="false" ht="30" hidden="false" customHeight="true" outlineLevel="0" collapsed="false">
      <c r="B15" s="27" t="str">
        <f aca="false">IF(Início!$C$16=0,"",Início!$C$16)</f>
        <v/>
      </c>
      <c r="C15" s="37"/>
      <c r="D15" s="38"/>
      <c r="E15" s="39"/>
      <c r="F15" s="40"/>
      <c r="G15" s="40"/>
      <c r="H15" s="47" t="str">
        <f aca="false">IFERROR(G15/F15,"")</f>
        <v/>
      </c>
      <c r="I15" s="42"/>
      <c r="J15" s="43" t="str">
        <f aca="false">IF(E15="","",E15+$J$5)</f>
        <v/>
      </c>
      <c r="K15" s="42"/>
      <c r="L15" s="44" t="str">
        <f aca="false">IFERROR(J15+$L$5,"")</f>
        <v/>
      </c>
      <c r="M15" s="42"/>
      <c r="N15" s="44" t="str">
        <f aca="false">IFERROR(L15+$N$5,"")</f>
        <v/>
      </c>
      <c r="O15" s="42"/>
      <c r="P15" s="44" t="str">
        <f aca="false">IFERROR(N15+$P$5,"")</f>
        <v/>
      </c>
      <c r="Q15" s="48" t="str">
        <f aca="false">IF(E15="","",IF(AND(J15&lt;=$C$5,I15&lt;&gt;"OK"),"Revisão 1",IF(AND(L15&lt;=$C$5,K15&lt;&gt;"OK"),"Revisão 2",IF(AND(N15&lt;=$C$5,M15&lt;&gt;"OK"),"Revisão 3",IF(AND(P15&lt;=$C$5,O15&lt;&gt;"OK"),"Revisão 4","")))))</f>
        <v/>
      </c>
      <c r="R15" s="46"/>
    </row>
    <row r="16" customFormat="false" ht="30" hidden="false" customHeight="true" outlineLevel="0" collapsed="false">
      <c r="B16" s="27" t="str">
        <f aca="false">IF(Início!$C$17=0,"",Início!$C$17)</f>
        <v/>
      </c>
      <c r="C16" s="37"/>
      <c r="D16" s="38"/>
      <c r="E16" s="39"/>
      <c r="F16" s="40"/>
      <c r="G16" s="40"/>
      <c r="H16" s="47" t="str">
        <f aca="false">IFERROR(G16/F16,"")</f>
        <v/>
      </c>
      <c r="I16" s="42"/>
      <c r="J16" s="43" t="str">
        <f aca="false">IF(E16="","",E16+$J$5)</f>
        <v/>
      </c>
      <c r="K16" s="42"/>
      <c r="L16" s="44" t="str">
        <f aca="false">IFERROR(J16+$L$5,"")</f>
        <v/>
      </c>
      <c r="M16" s="42"/>
      <c r="N16" s="44" t="str">
        <f aca="false">IFERROR(L16+$N$5,"")</f>
        <v/>
      </c>
      <c r="O16" s="42"/>
      <c r="P16" s="44" t="str">
        <f aca="false">IFERROR(N16+$P$5,"")</f>
        <v/>
      </c>
      <c r="Q16" s="48" t="str">
        <f aca="false">IF(E16="","",IF(AND(J16&lt;=$C$5,I16&lt;&gt;"OK"),"Revisão 1",IF(AND(L16&lt;=$C$5,K16&lt;&gt;"OK"),"Revisão 2",IF(AND(N16&lt;=$C$5,M16&lt;&gt;"OK"),"Revisão 3",IF(AND(P16&lt;=$C$5,O16&lt;&gt;"OK"),"Revisão 4","")))))</f>
        <v/>
      </c>
      <c r="R16" s="46"/>
    </row>
    <row r="17" customFormat="false" ht="30" hidden="false" customHeight="true" outlineLevel="0" collapsed="false">
      <c r="B17" s="27" t="str">
        <f aca="false">IF(Início!$C$18=0,"",Início!$C$18)</f>
        <v/>
      </c>
      <c r="C17" s="37"/>
      <c r="D17" s="38"/>
      <c r="E17" s="39"/>
      <c r="F17" s="40"/>
      <c r="G17" s="40"/>
      <c r="H17" s="47" t="str">
        <f aca="false">IFERROR(G17/F17,"")</f>
        <v/>
      </c>
      <c r="I17" s="42"/>
      <c r="J17" s="43" t="str">
        <f aca="false">IF(E17="","",E17+$J$5)</f>
        <v/>
      </c>
      <c r="K17" s="42"/>
      <c r="L17" s="44" t="str">
        <f aca="false">IFERROR(J17+$L$5,"")</f>
        <v/>
      </c>
      <c r="M17" s="42"/>
      <c r="N17" s="44" t="str">
        <f aca="false">IFERROR(L17+$N$5,"")</f>
        <v/>
      </c>
      <c r="O17" s="42"/>
      <c r="P17" s="44" t="str">
        <f aca="false">IFERROR(N17+$P$5,"")</f>
        <v/>
      </c>
      <c r="Q17" s="48" t="str">
        <f aca="false">IF(E17="","",IF(AND(J17&lt;=$C$5,I17&lt;&gt;"OK"),"Revisão 1",IF(AND(L17&lt;=$C$5,K17&lt;&gt;"OK"),"Revisão 2",IF(AND(N17&lt;=$C$5,M17&lt;&gt;"OK"),"Revisão 3",IF(AND(P17&lt;=$C$5,O17&lt;&gt;"OK"),"Revisão 4","")))))</f>
        <v/>
      </c>
      <c r="R17" s="46"/>
    </row>
    <row r="18" customFormat="false" ht="30" hidden="false" customHeight="true" outlineLevel="0" collapsed="false">
      <c r="B18" s="27" t="str">
        <f aca="false">IF(Início!$C$19=0,"",Início!$C$19)</f>
        <v/>
      </c>
      <c r="C18" s="37"/>
      <c r="D18" s="38"/>
      <c r="E18" s="39"/>
      <c r="F18" s="40"/>
      <c r="G18" s="40"/>
      <c r="H18" s="47" t="str">
        <f aca="false">IFERROR(G18/F18,"")</f>
        <v/>
      </c>
      <c r="I18" s="42"/>
      <c r="J18" s="43" t="str">
        <f aca="false">IF(E18="","",E18+$J$5)</f>
        <v/>
      </c>
      <c r="K18" s="42"/>
      <c r="L18" s="44" t="str">
        <f aca="false">IFERROR(J18+$L$5,"")</f>
        <v/>
      </c>
      <c r="M18" s="42"/>
      <c r="N18" s="44" t="str">
        <f aca="false">IFERROR(L18+$N$5,"")</f>
        <v/>
      </c>
      <c r="O18" s="42"/>
      <c r="P18" s="44" t="str">
        <f aca="false">IFERROR(N18+$P$5,"")</f>
        <v/>
      </c>
      <c r="Q18" s="48" t="str">
        <f aca="false">IF(E18="","",IF(AND(J18&lt;=$C$5,I18&lt;&gt;"OK"),"Revisão 1",IF(AND(L18&lt;=$C$5,K18&lt;&gt;"OK"),"Revisão 2",IF(AND(N18&lt;=$C$5,M18&lt;&gt;"OK"),"Revisão 3",IF(AND(P18&lt;=$C$5,O18&lt;&gt;"OK"),"Revisão 4","")))))</f>
        <v/>
      </c>
      <c r="R18" s="46"/>
    </row>
    <row r="19" customFormat="false" ht="30" hidden="false" customHeight="true" outlineLevel="0" collapsed="false">
      <c r="B19" s="27" t="str">
        <f aca="false">IF(Início!$C$20=0,"",Início!$C$20)</f>
        <v/>
      </c>
      <c r="C19" s="49"/>
      <c r="D19" s="50"/>
      <c r="E19" s="44"/>
      <c r="F19" s="51"/>
      <c r="G19" s="51"/>
      <c r="H19" s="47" t="str">
        <f aca="false">IFERROR(G19/F19,"")</f>
        <v/>
      </c>
      <c r="I19" s="52"/>
      <c r="J19" s="43" t="str">
        <f aca="false">IF(E19="","",E19+$J$5)</f>
        <v/>
      </c>
      <c r="K19" s="52"/>
      <c r="L19" s="44" t="str">
        <f aca="false">IFERROR(J19+$L$5,"")</f>
        <v/>
      </c>
      <c r="M19" s="52"/>
      <c r="N19" s="44" t="str">
        <f aca="false">IFERROR(L19+$N$5,"")</f>
        <v/>
      </c>
      <c r="O19" s="52"/>
      <c r="P19" s="44" t="str">
        <f aca="false">IFERROR(N19+$P$5,"")</f>
        <v/>
      </c>
      <c r="Q19" s="48" t="str">
        <f aca="false">IF(E19="","",IF(AND(J19&lt;=$C$5,I19&lt;&gt;"OK"),"Revisão 1",IF(AND(L19&lt;=$C$5,K19&lt;&gt;"OK"),"Revisão 2",IF(AND(N19&lt;=$C$5,M19&lt;&gt;"OK"),"Revisão 3",IF(AND(P19&lt;=$C$5,O19&lt;&gt;"OK"),"Revisão 4","")))))</f>
        <v/>
      </c>
      <c r="R19" s="53"/>
    </row>
    <row r="20" customFormat="false" ht="30" hidden="false" customHeight="true" outlineLevel="0" collapsed="false">
      <c r="B20" s="27" t="str">
        <f aca="false">IF(Início!$C$21=0,"",Início!$C$21)</f>
        <v/>
      </c>
      <c r="C20" s="54"/>
      <c r="D20" s="55"/>
      <c r="E20" s="56"/>
      <c r="F20" s="57"/>
      <c r="G20" s="57"/>
      <c r="H20" s="58" t="str">
        <f aca="false">IFERROR(G20/F20,"")</f>
        <v/>
      </c>
      <c r="I20" s="59"/>
      <c r="J20" s="60" t="str">
        <f aca="false">IF(E20="","",E20+$J$5)</f>
        <v/>
      </c>
      <c r="K20" s="59"/>
      <c r="L20" s="56" t="str">
        <f aca="false">IFERROR(J20+$L$5,"")</f>
        <v/>
      </c>
      <c r="M20" s="59"/>
      <c r="N20" s="56" t="str">
        <f aca="false">IFERROR(L20+$N$5,"")</f>
        <v/>
      </c>
      <c r="O20" s="59"/>
      <c r="P20" s="56" t="str">
        <f aca="false">IFERROR(N20+$P$5,"")</f>
        <v/>
      </c>
      <c r="Q20" s="61" t="str">
        <f aca="false">IF(E20="","",IF(AND(J20&lt;=$C$5,I20&lt;&gt;"OK"),"Revisão 1",IF(AND(L20&lt;=$C$5,K20&lt;&gt;"OK"),"Revisão 2",IF(AND(N20&lt;=$C$5,M20&lt;&gt;"OK"),"Revisão 3",IF(AND(P20&lt;=$C$5,O20&lt;&gt;"OK"),"Revisão 4","")))))</f>
        <v/>
      </c>
    </row>
    <row r="21" customFormat="false" ht="30" hidden="false" customHeight="true" outlineLevel="0" collapsed="false">
      <c r="B21" s="27" t="str">
        <f aca="false">IF(Início!$C$22=0,"",Início!$C$22)</f>
        <v/>
      </c>
      <c r="C21" s="54"/>
      <c r="D21" s="55"/>
      <c r="E21" s="56"/>
      <c r="F21" s="57"/>
      <c r="G21" s="57"/>
      <c r="H21" s="58" t="str">
        <f aca="false">IFERROR(G21/F21,"")</f>
        <v/>
      </c>
      <c r="I21" s="59"/>
      <c r="J21" s="60" t="str">
        <f aca="false">IF(E21="","",E21+$J$5)</f>
        <v/>
      </c>
      <c r="K21" s="59"/>
      <c r="L21" s="56" t="str">
        <f aca="false">IFERROR(J21+$L$5,"")</f>
        <v/>
      </c>
      <c r="M21" s="59"/>
      <c r="N21" s="56" t="str">
        <f aca="false">IFERROR(L21+$N$5,"")</f>
        <v/>
      </c>
      <c r="O21" s="59"/>
      <c r="P21" s="56" t="str">
        <f aca="false">IFERROR(N21+$P$5,"")</f>
        <v/>
      </c>
      <c r="Q21" s="61" t="str">
        <f aca="false">IF(E21="","",IF(AND(J21&lt;=$C$5,I21&lt;&gt;"OK"),"Revisão 1",IF(AND(L21&lt;=$C$5,K21&lt;&gt;"OK"),"Revisão 2",IF(AND(N21&lt;=$C$5,M21&lt;&gt;"OK"),"Revisão 3",IF(AND(P21&lt;=$C$5,O21&lt;&gt;"OK"),"Revisão 4","")))))</f>
        <v/>
      </c>
    </row>
    <row r="22" customFormat="false" ht="30" hidden="false" customHeight="true" outlineLevel="0" collapsed="false">
      <c r="B22" s="27" t="str">
        <f aca="false">IF(Início!$C$23=0,"",Início!$C$23)</f>
        <v/>
      </c>
      <c r="C22" s="54"/>
      <c r="D22" s="55"/>
      <c r="E22" s="56"/>
      <c r="F22" s="57"/>
      <c r="G22" s="57"/>
      <c r="H22" s="58" t="str">
        <f aca="false">IFERROR(G22/F22,"")</f>
        <v/>
      </c>
      <c r="I22" s="59"/>
      <c r="J22" s="60" t="str">
        <f aca="false">IF(E22="","",E22+$J$5)</f>
        <v/>
      </c>
      <c r="K22" s="59"/>
      <c r="L22" s="56" t="str">
        <f aca="false">IFERROR(J22+$L$5,"")</f>
        <v/>
      </c>
      <c r="M22" s="59"/>
      <c r="N22" s="56" t="str">
        <f aca="false">IFERROR(L22+$N$5,"")</f>
        <v/>
      </c>
      <c r="O22" s="59"/>
      <c r="P22" s="56" t="str">
        <f aca="false">IFERROR(N22+$P$5,"")</f>
        <v/>
      </c>
      <c r="Q22" s="61" t="str">
        <f aca="false">IF(E22="","",IF(AND(J22&lt;=$C$5,I22&lt;&gt;"OK"),"Revisão 1",IF(AND(L22&lt;=$C$5,K22&lt;&gt;"OK"),"Revisão 2",IF(AND(N22&lt;=$C$5,M22&lt;&gt;"OK"),"Revisão 3",IF(AND(P22&lt;=$C$5,O22&lt;&gt;"OK"),"Revisão 4","")))))</f>
        <v/>
      </c>
    </row>
    <row r="23" customFormat="false" ht="30" hidden="false" customHeight="true" outlineLevel="0" collapsed="false">
      <c r="B23" s="27" t="str">
        <f aca="false">IF(Início!$C$24=0,"",Início!$C$24)</f>
        <v/>
      </c>
      <c r="C23" s="54"/>
      <c r="D23" s="55"/>
      <c r="E23" s="56"/>
      <c r="F23" s="57"/>
      <c r="G23" s="57"/>
      <c r="H23" s="58" t="str">
        <f aca="false">IFERROR(G23/F23,"")</f>
        <v/>
      </c>
      <c r="I23" s="59"/>
      <c r="J23" s="60" t="str">
        <f aca="false">IF(E23="","",E23+$J$5)</f>
        <v/>
      </c>
      <c r="K23" s="59"/>
      <c r="L23" s="56" t="str">
        <f aca="false">IFERROR(J23+$L$5,"")</f>
        <v/>
      </c>
      <c r="M23" s="59"/>
      <c r="N23" s="56" t="str">
        <f aca="false">IFERROR(L23+$N$5,"")</f>
        <v/>
      </c>
      <c r="O23" s="59"/>
      <c r="P23" s="56" t="str">
        <f aca="false">IFERROR(N23+$P$5,"")</f>
        <v/>
      </c>
      <c r="Q23" s="61" t="str">
        <f aca="false">IF(E23="","",IF(AND(J23&lt;=$C$5,I23&lt;&gt;"OK"),"Revisão 1",IF(AND(L23&lt;=$C$5,K23&lt;&gt;"OK"),"Revisão 2",IF(AND(N23&lt;=$C$5,M23&lt;&gt;"OK"),"Revisão 3",IF(AND(P23&lt;=$C$5,O23&lt;&gt;"OK"),"Revisão 4","")))))</f>
        <v/>
      </c>
    </row>
    <row r="24" customFormat="false" ht="30" hidden="false" customHeight="true" outlineLevel="0" collapsed="false">
      <c r="B24" s="27" t="str">
        <f aca="false">IF(Início!$C$25=0,"",Início!$C$25)</f>
        <v/>
      </c>
      <c r="C24" s="54"/>
      <c r="D24" s="55"/>
      <c r="E24" s="56"/>
      <c r="F24" s="57"/>
      <c r="G24" s="57"/>
      <c r="H24" s="58" t="str">
        <f aca="false">IFERROR(G24/F24,"")</f>
        <v/>
      </c>
      <c r="I24" s="59"/>
      <c r="J24" s="60" t="str">
        <f aca="false">IF(E24="","",E24+$J$5)</f>
        <v/>
      </c>
      <c r="K24" s="59"/>
      <c r="L24" s="56" t="str">
        <f aca="false">IFERROR(J24+$L$5,"")</f>
        <v/>
      </c>
      <c r="M24" s="59"/>
      <c r="N24" s="56" t="str">
        <f aca="false">IFERROR(L24+$N$5,"")</f>
        <v/>
      </c>
      <c r="O24" s="59"/>
      <c r="P24" s="56" t="str">
        <f aca="false">IFERROR(N24+$P$5,"")</f>
        <v/>
      </c>
      <c r="Q24" s="61" t="str">
        <f aca="false">IF(E24="","",IF(AND(J24&lt;=$C$5,I24&lt;&gt;"OK"),"Revisão 1",IF(AND(L24&lt;=$C$5,K24&lt;&gt;"OK"),"Revisão 2",IF(AND(N24&lt;=$C$5,M24&lt;&gt;"OK"),"Revisão 3",IF(AND(P24&lt;=$C$5,O24&lt;&gt;"OK"),"Revisão 4","")))))</f>
        <v/>
      </c>
    </row>
    <row r="25" customFormat="false" ht="30" hidden="false" customHeight="true" outlineLevel="0" collapsed="false">
      <c r="B25" s="27" t="str">
        <f aca="false">IF(Início!$C$26=0,"",Início!$C$26)</f>
        <v/>
      </c>
      <c r="C25" s="54"/>
      <c r="D25" s="55"/>
      <c r="E25" s="56"/>
      <c r="F25" s="57"/>
      <c r="G25" s="57"/>
      <c r="H25" s="58" t="str">
        <f aca="false">IFERROR(G25/F25,"")</f>
        <v/>
      </c>
      <c r="I25" s="59"/>
      <c r="J25" s="60" t="str">
        <f aca="false">IF(E25="","",E25+$J$5)</f>
        <v/>
      </c>
      <c r="K25" s="59"/>
      <c r="L25" s="56" t="str">
        <f aca="false">IFERROR(J25+$L$5,"")</f>
        <v/>
      </c>
      <c r="M25" s="59"/>
      <c r="N25" s="56" t="str">
        <f aca="false">IFERROR(L25+$N$5,"")</f>
        <v/>
      </c>
      <c r="O25" s="59"/>
      <c r="P25" s="56" t="str">
        <f aca="false">IFERROR(N25+$P$5,"")</f>
        <v/>
      </c>
      <c r="Q25" s="61" t="str">
        <f aca="false">IF(E25="","",IF(AND(J25&lt;=$C$5,I25&lt;&gt;"OK"),"Revisão 1",IF(AND(L25&lt;=$C$5,K25&lt;&gt;"OK"),"Revisão 2",IF(AND(N25&lt;=$C$5,M25&lt;&gt;"OK"),"Revisão 3",IF(AND(P25&lt;=$C$5,O25&lt;&gt;"OK"),"Revisão 4","")))))</f>
        <v/>
      </c>
    </row>
    <row r="26" customFormat="false" ht="30" hidden="false" customHeight="true" outlineLevel="0" collapsed="false">
      <c r="B26" s="27" t="str">
        <f aca="false">IF(Início!$C$27=0,"",Início!$C$27)</f>
        <v/>
      </c>
      <c r="C26" s="54"/>
      <c r="D26" s="55"/>
      <c r="E26" s="56"/>
      <c r="F26" s="57"/>
      <c r="G26" s="57"/>
      <c r="H26" s="58" t="str">
        <f aca="false">IFERROR(G26/F26,"")</f>
        <v/>
      </c>
      <c r="I26" s="59"/>
      <c r="J26" s="60" t="str">
        <f aca="false">IF(E26="","",E26+$J$5)</f>
        <v/>
      </c>
      <c r="K26" s="59"/>
      <c r="L26" s="56" t="str">
        <f aca="false">IFERROR(J26+$L$5,"")</f>
        <v/>
      </c>
      <c r="M26" s="59"/>
      <c r="N26" s="56" t="str">
        <f aca="false">IFERROR(L26+$N$5,"")</f>
        <v/>
      </c>
      <c r="O26" s="59"/>
      <c r="P26" s="56" t="str">
        <f aca="false">IFERROR(N26+$P$5,"")</f>
        <v/>
      </c>
      <c r="Q26" s="61" t="str">
        <f aca="false">IF(E26="","",IF(AND(J26&lt;=$C$5,I26&lt;&gt;"OK"),"Revisão 1",IF(AND(L26&lt;=$C$5,K26&lt;&gt;"OK"),"Revisão 2",IF(AND(N26&lt;=$C$5,M26&lt;&gt;"OK"),"Revisão 3",IF(AND(P26&lt;=$C$5,O26&lt;&gt;"OK"),"Revisão 4","")))))</f>
        <v/>
      </c>
    </row>
    <row r="27" customFormat="false" ht="30" hidden="false" customHeight="true" outlineLevel="0" collapsed="false">
      <c r="B27" s="27" t="str">
        <f aca="false">IF(Início!$C$28=0,"",Início!$C$28)</f>
        <v/>
      </c>
      <c r="C27" s="54"/>
      <c r="D27" s="55"/>
      <c r="E27" s="56"/>
      <c r="F27" s="57"/>
      <c r="G27" s="57"/>
      <c r="H27" s="58" t="str">
        <f aca="false">IFERROR(G27/F27,"")</f>
        <v/>
      </c>
      <c r="I27" s="59"/>
      <c r="J27" s="60" t="str">
        <f aca="false">IF(E27="","",E27+$J$5)</f>
        <v/>
      </c>
      <c r="K27" s="59"/>
      <c r="L27" s="56" t="str">
        <f aca="false">IFERROR(J27+$L$5,"")</f>
        <v/>
      </c>
      <c r="M27" s="59"/>
      <c r="N27" s="56" t="str">
        <f aca="false">IFERROR(L27+$N$5,"")</f>
        <v/>
      </c>
      <c r="O27" s="59"/>
      <c r="P27" s="56" t="str">
        <f aca="false">IFERROR(N27+$P$5,"")</f>
        <v/>
      </c>
      <c r="Q27" s="61" t="str">
        <f aca="false">IF(E27="","",IF(AND(J27&lt;=$C$5,I27&lt;&gt;"OK"),"Revisão 1",IF(AND(L27&lt;=$C$5,K27&lt;&gt;"OK"),"Revisão 2",IF(AND(N27&lt;=$C$5,M27&lt;&gt;"OK"),"Revisão 3",IF(AND(P27&lt;=$C$5,O27&lt;&gt;"OK"),"Revisão 4","")))))</f>
        <v/>
      </c>
    </row>
    <row r="28" customFormat="false" ht="30" hidden="false" customHeight="true" outlineLevel="0" collapsed="false">
      <c r="B28" s="27" t="str">
        <f aca="false">IF(Início!$C$29=0,"",Início!$C$29)</f>
        <v/>
      </c>
      <c r="C28" s="54"/>
      <c r="D28" s="55"/>
      <c r="E28" s="56"/>
      <c r="F28" s="57"/>
      <c r="G28" s="57"/>
      <c r="H28" s="58" t="str">
        <f aca="false">IFERROR(G28/F28,"")</f>
        <v/>
      </c>
      <c r="I28" s="59"/>
      <c r="J28" s="60" t="str">
        <f aca="false">IF(E28="","",E28+$J$5)</f>
        <v/>
      </c>
      <c r="K28" s="59"/>
      <c r="L28" s="56" t="str">
        <f aca="false">IFERROR(J28+$L$5,"")</f>
        <v/>
      </c>
      <c r="M28" s="59"/>
      <c r="N28" s="56" t="str">
        <f aca="false">IFERROR(L28+$N$5,"")</f>
        <v/>
      </c>
      <c r="O28" s="59"/>
      <c r="P28" s="56" t="str">
        <f aca="false">IFERROR(N28+$P$5,"")</f>
        <v/>
      </c>
      <c r="Q28" s="61" t="str">
        <f aca="false">IF(E28="","",IF(AND(J28&lt;=$C$5,I28&lt;&gt;"OK"),"Revisão 1",IF(AND(L28&lt;=$C$5,K28&lt;&gt;"OK"),"Revisão 2",IF(AND(N28&lt;=$C$5,M28&lt;&gt;"OK"),"Revisão 3",IF(AND(P28&lt;=$C$5,O28&lt;&gt;"OK"),"Revisão 4","")))))</f>
        <v/>
      </c>
    </row>
    <row r="29" customFormat="false" ht="30" hidden="false" customHeight="true" outlineLevel="0" collapsed="false">
      <c r="B29" s="27" t="str">
        <f aca="false">IF(Início!$C$30=0,"",Início!$C$30)</f>
        <v/>
      </c>
      <c r="C29" s="54"/>
      <c r="D29" s="55"/>
      <c r="E29" s="56"/>
      <c r="F29" s="57"/>
      <c r="G29" s="57"/>
      <c r="H29" s="58" t="str">
        <f aca="false">IFERROR(G29/F29,"")</f>
        <v/>
      </c>
      <c r="I29" s="59"/>
      <c r="J29" s="60" t="str">
        <f aca="false">IF(E29="","",E29+$J$5)</f>
        <v/>
      </c>
      <c r="K29" s="59"/>
      <c r="L29" s="56" t="str">
        <f aca="false">IFERROR(J29+$L$5,"")</f>
        <v/>
      </c>
      <c r="M29" s="59"/>
      <c r="N29" s="56" t="str">
        <f aca="false">IFERROR(L29+$N$5,"")</f>
        <v/>
      </c>
      <c r="O29" s="59"/>
      <c r="P29" s="56" t="str">
        <f aca="false">IFERROR(N29+$P$5,"")</f>
        <v/>
      </c>
      <c r="Q29" s="61" t="str">
        <f aca="false">IF(E29="","",IF(AND(J29&lt;=$C$5,I29&lt;&gt;"OK"),"Revisão 1",IF(AND(L29&lt;=$C$5,K29&lt;&gt;"OK"),"Revisão 2",IF(AND(N29&lt;=$C$5,M29&lt;&gt;"OK"),"Revisão 3",IF(AND(P29&lt;=$C$5,O29&lt;&gt;"OK"),"Revisão 4","")))))</f>
        <v/>
      </c>
    </row>
    <row r="30" customFormat="false" ht="30" hidden="false" customHeight="true" outlineLevel="0" collapsed="false">
      <c r="B30" s="27" t="str">
        <f aca="false">IF(Início!$C$31=0,"",Início!$C$31)</f>
        <v/>
      </c>
      <c r="C30" s="54"/>
      <c r="D30" s="55"/>
      <c r="E30" s="56"/>
      <c r="F30" s="57"/>
      <c r="G30" s="57"/>
      <c r="H30" s="58" t="str">
        <f aca="false">IFERROR(G30/F30,"")</f>
        <v/>
      </c>
      <c r="I30" s="59"/>
      <c r="J30" s="60" t="str">
        <f aca="false">IF(E30="","",E30+$J$5)</f>
        <v/>
      </c>
      <c r="K30" s="59"/>
      <c r="L30" s="56" t="str">
        <f aca="false">IFERROR(J30+$L$5,"")</f>
        <v/>
      </c>
      <c r="M30" s="59"/>
      <c r="N30" s="56" t="str">
        <f aca="false">IFERROR(L30+$N$5,"")</f>
        <v/>
      </c>
      <c r="O30" s="59"/>
      <c r="P30" s="56" t="str">
        <f aca="false">IFERROR(N30+$P$5,"")</f>
        <v/>
      </c>
      <c r="Q30" s="61" t="str">
        <f aca="false">IF(E30="","",IF(AND(J30&lt;=$C$5,I30&lt;&gt;"OK"),"Revisão 1",IF(AND(L30&lt;=$C$5,K30&lt;&gt;"OK"),"Revisão 2",IF(AND(N30&lt;=$C$5,M30&lt;&gt;"OK"),"Revisão 3",IF(AND(P30&lt;=$C$5,O30&lt;&gt;"OK"),"Revisão 4","")))))</f>
        <v/>
      </c>
    </row>
    <row r="31" customFormat="false" ht="30" hidden="false" customHeight="true" outlineLevel="0" collapsed="false">
      <c r="B31" s="27" t="str">
        <f aca="false">IF(Início!$C$32=0,"",Início!$C$32)</f>
        <v/>
      </c>
      <c r="C31" s="54"/>
      <c r="D31" s="55"/>
      <c r="E31" s="56"/>
      <c r="F31" s="57"/>
      <c r="G31" s="57"/>
      <c r="H31" s="58" t="str">
        <f aca="false">IFERROR(G31/F31,"")</f>
        <v/>
      </c>
      <c r="I31" s="59"/>
      <c r="J31" s="60" t="str">
        <f aca="false">IF(E31="","",E31+$J$5)</f>
        <v/>
      </c>
      <c r="K31" s="59"/>
      <c r="L31" s="56" t="str">
        <f aca="false">IFERROR(J31+$L$5,"")</f>
        <v/>
      </c>
      <c r="M31" s="59"/>
      <c r="N31" s="56" t="str">
        <f aca="false">IFERROR(L31+$N$5,"")</f>
        <v/>
      </c>
      <c r="O31" s="59"/>
      <c r="P31" s="56" t="str">
        <f aca="false">IFERROR(N31+$P$5,"")</f>
        <v/>
      </c>
      <c r="Q31" s="61" t="str">
        <f aca="false">IF(E31="","",IF(AND(J31&lt;=$C$5,I31&lt;&gt;"OK"),"Revisão 1",IF(AND(L31&lt;=$C$5,K31&lt;&gt;"OK"),"Revisão 2",IF(AND(N31&lt;=$C$5,M31&lt;&gt;"OK"),"Revisão 3",IF(AND(P31&lt;=$C$5,O31&lt;&gt;"OK"),"Revisão 4","")))))</f>
        <v/>
      </c>
    </row>
    <row r="32" customFormat="false" ht="30" hidden="false" customHeight="true" outlineLevel="0" collapsed="false">
      <c r="B32" s="27" t="str">
        <f aca="false">IF(Início!$C$33=0,"",Início!$C$33)</f>
        <v/>
      </c>
      <c r="C32" s="54"/>
      <c r="D32" s="55"/>
      <c r="E32" s="56"/>
      <c r="F32" s="57"/>
      <c r="G32" s="57"/>
      <c r="H32" s="58" t="str">
        <f aca="false">IFERROR(G32/F32,"")</f>
        <v/>
      </c>
      <c r="I32" s="59"/>
      <c r="J32" s="60" t="str">
        <f aca="false">IF(E32="","",E32+$J$5)</f>
        <v/>
      </c>
      <c r="K32" s="59"/>
      <c r="L32" s="56" t="str">
        <f aca="false">IFERROR(J32+$L$5,"")</f>
        <v/>
      </c>
      <c r="M32" s="59"/>
      <c r="N32" s="56" t="str">
        <f aca="false">IFERROR(L32+$N$5,"")</f>
        <v/>
      </c>
      <c r="O32" s="59"/>
      <c r="P32" s="56" t="str">
        <f aca="false">IFERROR(N32+$P$5,"")</f>
        <v/>
      </c>
      <c r="Q32" s="61" t="str">
        <f aca="false">IF(E32="","",IF(AND(J32&lt;=$C$5,I32&lt;&gt;"OK"),"Revisão 1",IF(AND(L32&lt;=$C$5,K32&lt;&gt;"OK"),"Revisão 2",IF(AND(N32&lt;=$C$5,M32&lt;&gt;"OK"),"Revisão 3",IF(AND(P32&lt;=$C$5,O32&lt;&gt;"OK"),"Revisão 4","")))))</f>
        <v/>
      </c>
    </row>
    <row r="33" customFormat="false" ht="30" hidden="false" customHeight="true" outlineLevel="0" collapsed="false">
      <c r="B33" s="27" t="str">
        <f aca="false">IF(Início!$C$34=0,"",Início!$C$34)</f>
        <v/>
      </c>
      <c r="C33" s="54"/>
      <c r="D33" s="55"/>
      <c r="E33" s="56"/>
      <c r="F33" s="57"/>
      <c r="G33" s="57"/>
      <c r="H33" s="58" t="str">
        <f aca="false">IFERROR(G33/F33,"")</f>
        <v/>
      </c>
      <c r="I33" s="59"/>
      <c r="J33" s="60" t="str">
        <f aca="false">IF(E33="","",E33+$J$5)</f>
        <v/>
      </c>
      <c r="K33" s="59"/>
      <c r="L33" s="56" t="str">
        <f aca="false">IFERROR(J33+$L$5,"")</f>
        <v/>
      </c>
      <c r="M33" s="59"/>
      <c r="N33" s="56" t="str">
        <f aca="false">IFERROR(L33+$N$5,"")</f>
        <v/>
      </c>
      <c r="O33" s="59"/>
      <c r="P33" s="56" t="str">
        <f aca="false">IFERROR(N33+$P$5,"")</f>
        <v/>
      </c>
      <c r="Q33" s="61" t="str">
        <f aca="false">IF(E33="","",IF(AND(J33&lt;=$C$5,I33&lt;&gt;"OK"),"Revisão 1",IF(AND(L33&lt;=$C$5,K33&lt;&gt;"OK"),"Revisão 2",IF(AND(N33&lt;=$C$5,M33&lt;&gt;"OK"),"Revisão 3",IF(AND(P33&lt;=$C$5,O33&lt;&gt;"OK"),"Revisão 4","")))))</f>
        <v/>
      </c>
    </row>
    <row r="34" customFormat="false" ht="30" hidden="false" customHeight="true" outlineLevel="0" collapsed="false">
      <c r="B34" s="27" t="str">
        <f aca="false">IF(Início!$C$35=0,"",Início!$C$35)</f>
        <v/>
      </c>
      <c r="C34" s="54"/>
      <c r="D34" s="55"/>
      <c r="E34" s="56"/>
      <c r="F34" s="57"/>
      <c r="G34" s="57"/>
      <c r="H34" s="58" t="str">
        <f aca="false">IFERROR(G34/F34,"")</f>
        <v/>
      </c>
      <c r="I34" s="59"/>
      <c r="J34" s="60" t="str">
        <f aca="false">IF(E34="","",E34+$J$5)</f>
        <v/>
      </c>
      <c r="K34" s="59"/>
      <c r="L34" s="56" t="str">
        <f aca="false">IFERROR(J34+$L$5,"")</f>
        <v/>
      </c>
      <c r="M34" s="59"/>
      <c r="N34" s="56" t="str">
        <f aca="false">IFERROR(L34+$N$5,"")</f>
        <v/>
      </c>
      <c r="O34" s="59"/>
      <c r="P34" s="56" t="str">
        <f aca="false">IFERROR(N34+$P$5,"")</f>
        <v/>
      </c>
      <c r="Q34" s="61" t="str">
        <f aca="false">IF(E34="","",IF(AND(J34&lt;=$C$5,I34&lt;&gt;"OK"),"Revisão 1",IF(AND(L34&lt;=$C$5,K34&lt;&gt;"OK"),"Revisão 2",IF(AND(N34&lt;=$C$5,M34&lt;&gt;"OK"),"Revisão 3",IF(AND(P34&lt;=$C$5,O34&lt;&gt;"OK"),"Revisão 4","")))))</f>
        <v/>
      </c>
    </row>
    <row r="35" customFormat="false" ht="30" hidden="false" customHeight="true" outlineLevel="0" collapsed="false">
      <c r="B35" s="27" t="str">
        <f aca="false">IF(Início!$C$36=0,"",Início!$C$36)</f>
        <v/>
      </c>
      <c r="C35" s="54"/>
      <c r="D35" s="55"/>
      <c r="E35" s="56"/>
      <c r="F35" s="57"/>
      <c r="G35" s="57"/>
      <c r="H35" s="58" t="str">
        <f aca="false">IFERROR(G35/F35,"")</f>
        <v/>
      </c>
      <c r="I35" s="59"/>
      <c r="J35" s="60" t="str">
        <f aca="false">IF(E35="","",E35+$J$5)</f>
        <v/>
      </c>
      <c r="K35" s="59"/>
      <c r="L35" s="56" t="str">
        <f aca="false">IFERROR(J35+$L$5,"")</f>
        <v/>
      </c>
      <c r="M35" s="59"/>
      <c r="N35" s="56" t="str">
        <f aca="false">IFERROR(L35+$N$5,"")</f>
        <v/>
      </c>
      <c r="O35" s="59"/>
      <c r="P35" s="56" t="str">
        <f aca="false">IFERROR(N35+$P$5,"")</f>
        <v/>
      </c>
      <c r="Q35" s="61" t="str">
        <f aca="false">IF(E35="","",IF(AND(J35&lt;=$C$5,I35&lt;&gt;"OK"),"Revisão 1",IF(AND(L35&lt;=$C$5,K35&lt;&gt;"OK"),"Revisão 2",IF(AND(N35&lt;=$C$5,M35&lt;&gt;"OK"),"Revisão 3",IF(AND(P35&lt;=$C$5,O35&lt;&gt;"OK"),"Revisão 4","")))))</f>
        <v/>
      </c>
    </row>
    <row r="36" customFormat="false" ht="30" hidden="false" customHeight="true" outlineLevel="0" collapsed="false">
      <c r="B36" s="27" t="str">
        <f aca="false">IF(Início!$C$37=0,"",Início!$C$37)</f>
        <v/>
      </c>
      <c r="C36" s="54"/>
      <c r="D36" s="55"/>
      <c r="E36" s="56"/>
      <c r="F36" s="57"/>
      <c r="G36" s="57"/>
      <c r="H36" s="58" t="str">
        <f aca="false">IFERROR(G36/F36,"")</f>
        <v/>
      </c>
      <c r="I36" s="59"/>
      <c r="J36" s="60" t="str">
        <f aca="false">IF(E36="","",E36+$J$5)</f>
        <v/>
      </c>
      <c r="K36" s="59"/>
      <c r="L36" s="56" t="str">
        <f aca="false">IFERROR(J36+$L$5,"")</f>
        <v/>
      </c>
      <c r="M36" s="59"/>
      <c r="N36" s="56" t="str">
        <f aca="false">IFERROR(L36+$N$5,"")</f>
        <v/>
      </c>
      <c r="O36" s="59"/>
      <c r="P36" s="56" t="str">
        <f aca="false">IFERROR(N36+$P$5,"")</f>
        <v/>
      </c>
      <c r="Q36" s="61" t="str">
        <f aca="false">IF(E36="","",IF(AND(J36&lt;=$C$5,I36&lt;&gt;"OK"),"Revisão 1",IF(AND(L36&lt;=$C$5,K36&lt;&gt;"OK"),"Revisão 2",IF(AND(N36&lt;=$C$5,M36&lt;&gt;"OK"),"Revisão 3",IF(AND(P36&lt;=$C$5,O36&lt;&gt;"OK"),"Revisão 4","")))))</f>
        <v/>
      </c>
    </row>
    <row r="37" customFormat="false" ht="30" hidden="false" customHeight="true" outlineLevel="0" collapsed="false">
      <c r="B37" s="27"/>
      <c r="C37" s="54"/>
      <c r="D37" s="55"/>
      <c r="E37" s="56"/>
      <c r="F37" s="57"/>
      <c r="G37" s="57"/>
      <c r="H37" s="58" t="str">
        <f aca="false">IFERROR(G37/F37,"")</f>
        <v/>
      </c>
      <c r="I37" s="59"/>
      <c r="J37" s="60" t="str">
        <f aca="false">IF(E37="","",E37+$J$5)</f>
        <v/>
      </c>
      <c r="K37" s="59"/>
      <c r="L37" s="56" t="str">
        <f aca="false">IFERROR(J37+$L$5,"")</f>
        <v/>
      </c>
      <c r="M37" s="59"/>
      <c r="N37" s="56" t="str">
        <f aca="false">IFERROR(L37+$N$5,"")</f>
        <v/>
      </c>
      <c r="O37" s="59"/>
      <c r="P37" s="56" t="str">
        <f aca="false">IFERROR(N37+$P$5,"")</f>
        <v/>
      </c>
      <c r="Q37" s="61" t="str">
        <f aca="false">IF(E37="","",IF(AND(J37&lt;=$C$5,I37&lt;&gt;"OK"),"Revisão 1",IF(AND(L37&lt;=$C$5,K37&lt;&gt;"OK"),"Revisão 2",IF(AND(N37&lt;=$C$5,M37&lt;&gt;"OK"),"Revisão 3",IF(AND(P37&lt;=$C$5,O37&lt;&gt;"OK"),"Revisão 4","")))))</f>
        <v/>
      </c>
    </row>
    <row r="38" customFormat="false" ht="30" hidden="false" customHeight="true" outlineLevel="0" collapsed="false">
      <c r="B38" s="27"/>
      <c r="C38" s="54"/>
      <c r="D38" s="55"/>
      <c r="E38" s="56"/>
      <c r="F38" s="57"/>
      <c r="G38" s="57"/>
      <c r="H38" s="58" t="str">
        <f aca="false">IFERROR(G38/F38,"")</f>
        <v/>
      </c>
      <c r="I38" s="59"/>
      <c r="J38" s="60" t="str">
        <f aca="false">IF(E38="","",E38+$J$5)</f>
        <v/>
      </c>
      <c r="K38" s="59"/>
      <c r="L38" s="56" t="str">
        <f aca="false">IFERROR(J38+$L$5,"")</f>
        <v/>
      </c>
      <c r="M38" s="59"/>
      <c r="N38" s="56" t="str">
        <f aca="false">IFERROR(L38+$N$5,"")</f>
        <v/>
      </c>
      <c r="O38" s="59"/>
      <c r="P38" s="56" t="str">
        <f aca="false">IFERROR(N38+$P$5,"")</f>
        <v/>
      </c>
      <c r="Q38" s="61" t="str">
        <f aca="false">IF(E38="","",IF(AND(J38&lt;=$C$5,I38&lt;&gt;"OK"),"Revisão 1",IF(AND(L38&lt;=$C$5,K38&lt;&gt;"OK"),"Revisão 2",IF(AND(N38&lt;=$C$5,M38&lt;&gt;"OK"),"Revisão 3",IF(AND(P38&lt;=$C$5,O38&lt;&gt;"OK"),"Revisão 4","")))))</f>
        <v/>
      </c>
    </row>
    <row r="39" customFormat="false" ht="30" hidden="false" customHeight="true" outlineLevel="0" collapsed="false">
      <c r="B39" s="27"/>
      <c r="C39" s="54"/>
      <c r="D39" s="55"/>
      <c r="E39" s="56"/>
      <c r="F39" s="57"/>
      <c r="G39" s="57"/>
      <c r="H39" s="58" t="str">
        <f aca="false">IFERROR(G39/F39,"")</f>
        <v/>
      </c>
      <c r="I39" s="59"/>
      <c r="J39" s="60" t="str">
        <f aca="false">IF(E39="","",E39+$J$5)</f>
        <v/>
      </c>
      <c r="K39" s="59"/>
      <c r="L39" s="56" t="str">
        <f aca="false">IFERROR(J39+$L$5,"")</f>
        <v/>
      </c>
      <c r="M39" s="59"/>
      <c r="N39" s="56" t="str">
        <f aca="false">IFERROR(L39+$N$5,"")</f>
        <v/>
      </c>
      <c r="O39" s="59"/>
      <c r="P39" s="56" t="str">
        <f aca="false">IFERROR(N39+$P$5,"")</f>
        <v/>
      </c>
      <c r="Q39" s="61" t="str">
        <f aca="false">IF(E39="","",IF(AND(J39&lt;=$C$5,I39&lt;&gt;"OK"),"Revisão 1",IF(AND(L39&lt;=$C$5,K39&lt;&gt;"OK"),"Revisão 2",IF(AND(N39&lt;=$C$5,M39&lt;&gt;"OK"),"Revisão 3",IF(AND(P39&lt;=$C$5,O39&lt;&gt;"OK"),"Revisão 4","")))))</f>
        <v/>
      </c>
    </row>
    <row r="40" customFormat="false" ht="30" hidden="false" customHeight="true" outlineLevel="0" collapsed="false">
      <c r="B40" s="27"/>
      <c r="C40" s="54"/>
      <c r="D40" s="55"/>
      <c r="E40" s="56"/>
      <c r="F40" s="57"/>
      <c r="G40" s="57"/>
      <c r="H40" s="58" t="str">
        <f aca="false">IFERROR(G40/F40,"")</f>
        <v/>
      </c>
      <c r="I40" s="59"/>
      <c r="J40" s="60" t="str">
        <f aca="false">IF(E40="","",E40+$J$5)</f>
        <v/>
      </c>
      <c r="K40" s="59"/>
      <c r="L40" s="56" t="str">
        <f aca="false">IFERROR(J40+$L$5,"")</f>
        <v/>
      </c>
      <c r="M40" s="59"/>
      <c r="N40" s="56" t="str">
        <f aca="false">IFERROR(L40+$N$5,"")</f>
        <v/>
      </c>
      <c r="O40" s="59"/>
      <c r="P40" s="56" t="str">
        <f aca="false">IFERROR(N40+$P$5,"")</f>
        <v/>
      </c>
      <c r="Q40" s="61" t="str">
        <f aca="false">IF(E40="","",IF(AND(J40&lt;=$C$5,I40&lt;&gt;"OK"),"Revisão 1",IF(AND(L40&lt;=$C$5,K40&lt;&gt;"OK"),"Revisão 2",IF(AND(N40&lt;=$C$5,M40&lt;&gt;"OK"),"Revisão 3",IF(AND(P40&lt;=$C$5,O40&lt;&gt;"OK"),"Revisão 4","")))))</f>
        <v/>
      </c>
    </row>
    <row r="41" customFormat="false" ht="30" hidden="false" customHeight="true" outlineLevel="0" collapsed="false">
      <c r="C41" s="54"/>
      <c r="D41" s="55"/>
      <c r="E41" s="56"/>
      <c r="F41" s="57"/>
      <c r="G41" s="57"/>
      <c r="H41" s="58" t="str">
        <f aca="false">IFERROR(G41/F41,"")</f>
        <v/>
      </c>
      <c r="I41" s="59"/>
      <c r="J41" s="60" t="str">
        <f aca="false">IF(E41="","",E41+$J$5)</f>
        <v/>
      </c>
      <c r="K41" s="59"/>
      <c r="L41" s="56" t="str">
        <f aca="false">IFERROR(J41+$L$5,"")</f>
        <v/>
      </c>
      <c r="M41" s="59"/>
      <c r="N41" s="56" t="str">
        <f aca="false">IFERROR(L41+$N$5,"")</f>
        <v/>
      </c>
      <c r="O41" s="59"/>
      <c r="P41" s="56" t="str">
        <f aca="false">IFERROR(N41+$P$5,"")</f>
        <v/>
      </c>
      <c r="Q41" s="61" t="str">
        <f aca="false">IF(E41="","",IF(AND(J41&lt;=$C$5,I41&lt;&gt;"OK"),"Revisão 1",IF(AND(L41&lt;=$C$5,K41&lt;&gt;"OK"),"Revisão 2",IF(AND(N41&lt;=$C$5,M41&lt;&gt;"OK"),"Revisão 3",IF(AND(P41&lt;=$C$5,O41&lt;&gt;"OK"),"Revisão 4","")))))</f>
        <v/>
      </c>
    </row>
    <row r="42" customFormat="false" ht="30" hidden="false" customHeight="true" outlineLevel="0" collapsed="false">
      <c r="C42" s="54"/>
      <c r="D42" s="55"/>
      <c r="E42" s="56"/>
      <c r="F42" s="57"/>
      <c r="G42" s="57"/>
      <c r="H42" s="58" t="str">
        <f aca="false">IFERROR(G42/F42,"")</f>
        <v/>
      </c>
      <c r="I42" s="59"/>
      <c r="J42" s="60" t="str">
        <f aca="false">IF(E42="","",E42+$J$5)</f>
        <v/>
      </c>
      <c r="K42" s="59"/>
      <c r="L42" s="56" t="str">
        <f aca="false">IFERROR(J42+$L$5,"")</f>
        <v/>
      </c>
      <c r="M42" s="59"/>
      <c r="N42" s="56" t="str">
        <f aca="false">IFERROR(L42+$N$5,"")</f>
        <v/>
      </c>
      <c r="O42" s="59"/>
      <c r="P42" s="56" t="str">
        <f aca="false">IFERROR(N42+$P$5,"")</f>
        <v/>
      </c>
      <c r="Q42" s="61" t="str">
        <f aca="false">IF(E42="","",IF(AND(J42&lt;=$C$5,I42&lt;&gt;"OK"),"Revisão 1",IF(AND(L42&lt;=$C$5,K42&lt;&gt;"OK"),"Revisão 2",IF(AND(N42&lt;=$C$5,M42&lt;&gt;"OK"),"Revisão 3",IF(AND(P42&lt;=$C$5,O42&lt;&gt;"OK"),"Revisão 4","")))))</f>
        <v/>
      </c>
    </row>
    <row r="43" customFormat="false" ht="30" hidden="false" customHeight="true" outlineLevel="0" collapsed="false">
      <c r="C43" s="54"/>
      <c r="D43" s="55"/>
      <c r="E43" s="56"/>
      <c r="F43" s="57"/>
      <c r="G43" s="57"/>
      <c r="H43" s="58" t="str">
        <f aca="false">IFERROR(G43/F43,"")</f>
        <v/>
      </c>
      <c r="I43" s="59"/>
      <c r="J43" s="60" t="str">
        <f aca="false">IF(E43="","",E43+$J$5)</f>
        <v/>
      </c>
      <c r="K43" s="59"/>
      <c r="L43" s="56" t="str">
        <f aca="false">IFERROR(J43+$L$5,"")</f>
        <v/>
      </c>
      <c r="M43" s="59"/>
      <c r="N43" s="56" t="str">
        <f aca="false">IFERROR(L43+$N$5,"")</f>
        <v/>
      </c>
      <c r="O43" s="59"/>
      <c r="P43" s="56" t="str">
        <f aca="false">IFERROR(N43+$P$5,"")</f>
        <v/>
      </c>
      <c r="Q43" s="61" t="str">
        <f aca="false">IF(E43="","",IF(AND(J43&lt;=$C$5,I43&lt;&gt;"OK"),"Revisão 1",IF(AND(L43&lt;=$C$5,K43&lt;&gt;"OK"),"Revisão 2",IF(AND(N43&lt;=$C$5,M43&lt;&gt;"OK"),"Revisão 3",IF(AND(P43&lt;=$C$5,O43&lt;&gt;"OK"),"Revisão 4","")))))</f>
        <v/>
      </c>
    </row>
    <row r="44" customFormat="false" ht="30" hidden="false" customHeight="true" outlineLevel="0" collapsed="false">
      <c r="C44" s="54"/>
      <c r="D44" s="55"/>
      <c r="E44" s="56"/>
      <c r="F44" s="57"/>
      <c r="G44" s="57"/>
      <c r="H44" s="58" t="str">
        <f aca="false">IFERROR(G44/F44,"")</f>
        <v/>
      </c>
      <c r="I44" s="59"/>
      <c r="J44" s="60" t="str">
        <f aca="false">IF(E44="","",E44+$J$5)</f>
        <v/>
      </c>
      <c r="K44" s="59"/>
      <c r="L44" s="56" t="str">
        <f aca="false">IFERROR(J44+$L$5,"")</f>
        <v/>
      </c>
      <c r="M44" s="59"/>
      <c r="N44" s="56" t="str">
        <f aca="false">IFERROR(L44+$N$5,"")</f>
        <v/>
      </c>
      <c r="O44" s="59"/>
      <c r="P44" s="56" t="str">
        <f aca="false">IFERROR(N44+$P$5,"")</f>
        <v/>
      </c>
      <c r="Q44" s="61" t="str">
        <f aca="false">IF(E44="","",IF(AND(J44&lt;=$C$5,I44&lt;&gt;"OK"),"Revisão 1",IF(AND(L44&lt;=$C$5,K44&lt;&gt;"OK"),"Revisão 2",IF(AND(N44&lt;=$C$5,M44&lt;&gt;"OK"),"Revisão 3",IF(AND(P44&lt;=$C$5,O44&lt;&gt;"OK"),"Revisão 4","")))))</f>
        <v/>
      </c>
    </row>
    <row r="45" customFormat="false" ht="30" hidden="false" customHeight="true" outlineLevel="0" collapsed="false">
      <c r="C45" s="54"/>
      <c r="D45" s="55"/>
      <c r="E45" s="56"/>
      <c r="F45" s="57"/>
      <c r="G45" s="57"/>
      <c r="H45" s="58" t="str">
        <f aca="false">IFERROR(G45/F45,"")</f>
        <v/>
      </c>
      <c r="I45" s="59"/>
      <c r="J45" s="60" t="str">
        <f aca="false">IF(E45="","",E45+$J$5)</f>
        <v/>
      </c>
      <c r="K45" s="59"/>
      <c r="L45" s="56" t="str">
        <f aca="false">IFERROR(J45+$L$5,"")</f>
        <v/>
      </c>
      <c r="M45" s="59"/>
      <c r="N45" s="56" t="str">
        <f aca="false">IFERROR(L45+$N$5,"")</f>
        <v/>
      </c>
      <c r="O45" s="59"/>
      <c r="P45" s="56" t="str">
        <f aca="false">IFERROR(N45+$P$5,"")</f>
        <v/>
      </c>
      <c r="Q45" s="61" t="str">
        <f aca="false">IF(E45="","",IF(AND(J45&lt;=$C$5,I45&lt;&gt;"OK"),"Revisão 1",IF(AND(L45&lt;=$C$5,K45&lt;&gt;"OK"),"Revisão 2",IF(AND(N45&lt;=$C$5,M45&lt;&gt;"OK"),"Revisão 3",IF(AND(P45&lt;=$C$5,O45&lt;&gt;"OK"),"Revisão 4","")))))</f>
        <v/>
      </c>
    </row>
    <row r="46" customFormat="false" ht="30" hidden="false" customHeight="true" outlineLevel="0" collapsed="false">
      <c r="C46" s="54"/>
      <c r="D46" s="55"/>
      <c r="E46" s="56"/>
      <c r="F46" s="57"/>
      <c r="G46" s="57"/>
      <c r="H46" s="58" t="str">
        <f aca="false">IFERROR(G46/F46,"")</f>
        <v/>
      </c>
      <c r="I46" s="59"/>
      <c r="J46" s="60" t="str">
        <f aca="false">IF(E46="","",E46+$J$5)</f>
        <v/>
      </c>
      <c r="K46" s="59"/>
      <c r="L46" s="56" t="str">
        <f aca="false">IFERROR(J46+$L$5,"")</f>
        <v/>
      </c>
      <c r="M46" s="59"/>
      <c r="N46" s="56" t="str">
        <f aca="false">IFERROR(L46+$N$5,"")</f>
        <v/>
      </c>
      <c r="O46" s="59"/>
      <c r="P46" s="56" t="str">
        <f aca="false">IFERROR(N46+$P$5,"")</f>
        <v/>
      </c>
      <c r="Q46" s="61" t="str">
        <f aca="false">IF(E46="","",IF(AND(J46&lt;=$C$5,I46&lt;&gt;"OK"),"Revisão 1",IF(AND(L46&lt;=$C$5,K46&lt;&gt;"OK"),"Revisão 2",IF(AND(N46&lt;=$C$5,M46&lt;&gt;"OK"),"Revisão 3",IF(AND(P46&lt;=$C$5,O46&lt;&gt;"OK"),"Revisão 4","")))))</f>
        <v/>
      </c>
    </row>
    <row r="47" customFormat="false" ht="30" hidden="false" customHeight="true" outlineLevel="0" collapsed="false">
      <c r="C47" s="54"/>
      <c r="D47" s="55"/>
      <c r="E47" s="56"/>
      <c r="F47" s="57"/>
      <c r="G47" s="57"/>
      <c r="H47" s="58" t="str">
        <f aca="false">IFERROR(G47/F47,"")</f>
        <v/>
      </c>
      <c r="I47" s="59"/>
      <c r="J47" s="60" t="str">
        <f aca="false">IF(E47="","",E47+$J$5)</f>
        <v/>
      </c>
      <c r="K47" s="59"/>
      <c r="L47" s="56" t="str">
        <f aca="false">IFERROR(J47+$L$5,"")</f>
        <v/>
      </c>
      <c r="M47" s="59"/>
      <c r="N47" s="56" t="str">
        <f aca="false">IFERROR(L47+$N$5,"")</f>
        <v/>
      </c>
      <c r="O47" s="59"/>
      <c r="P47" s="56" t="str">
        <f aca="false">IFERROR(N47+$P$5,"")</f>
        <v/>
      </c>
      <c r="Q47" s="61" t="str">
        <f aca="false">IF(E47="","",IF(AND(J47&lt;=$C$5,I47&lt;&gt;"OK"),"Revisão 1",IF(AND(L47&lt;=$C$5,K47&lt;&gt;"OK"),"Revisão 2",IF(AND(N47&lt;=$C$5,M47&lt;&gt;"OK"),"Revisão 3",IF(AND(P47&lt;=$C$5,O47&lt;&gt;"OK"),"Revisão 4","")))))</f>
        <v/>
      </c>
    </row>
    <row r="48" customFormat="false" ht="30" hidden="false" customHeight="true" outlineLevel="0" collapsed="false">
      <c r="C48" s="54"/>
      <c r="D48" s="55"/>
      <c r="E48" s="56"/>
      <c r="F48" s="57"/>
      <c r="G48" s="57"/>
      <c r="H48" s="58" t="str">
        <f aca="false">IFERROR(G48/F48,"")</f>
        <v/>
      </c>
      <c r="I48" s="59"/>
      <c r="J48" s="60" t="str">
        <f aca="false">IF(E48="","",E48+$J$5)</f>
        <v/>
      </c>
      <c r="K48" s="59"/>
      <c r="L48" s="56" t="str">
        <f aca="false">IFERROR(J48+$L$5,"")</f>
        <v/>
      </c>
      <c r="M48" s="59"/>
      <c r="N48" s="56" t="str">
        <f aca="false">IFERROR(L48+$N$5,"")</f>
        <v/>
      </c>
      <c r="O48" s="59"/>
      <c r="P48" s="56" t="str">
        <f aca="false">IFERROR(N48+$P$5,"")</f>
        <v/>
      </c>
      <c r="Q48" s="61" t="str">
        <f aca="false">IF(E48="","",IF(AND(J48&lt;=$C$5,I48&lt;&gt;"OK"),"Revisão 1",IF(AND(L48&lt;=$C$5,K48&lt;&gt;"OK"),"Revisão 2",IF(AND(N48&lt;=$C$5,M48&lt;&gt;"OK"),"Revisão 3",IF(AND(P48&lt;=$C$5,O48&lt;&gt;"OK"),"Revisão 4","")))))</f>
        <v/>
      </c>
    </row>
    <row r="49" customFormat="false" ht="30" hidden="false" customHeight="true" outlineLevel="0" collapsed="false">
      <c r="C49" s="54"/>
      <c r="D49" s="55"/>
      <c r="E49" s="56"/>
      <c r="F49" s="57"/>
      <c r="G49" s="57"/>
      <c r="H49" s="58" t="str">
        <f aca="false">IFERROR(G49/F49,"")</f>
        <v/>
      </c>
      <c r="I49" s="59"/>
      <c r="J49" s="60" t="str">
        <f aca="false">IF(E49="","",E49+$J$5)</f>
        <v/>
      </c>
      <c r="K49" s="59"/>
      <c r="L49" s="56" t="str">
        <f aca="false">IFERROR(J49+$L$5,"")</f>
        <v/>
      </c>
      <c r="M49" s="59"/>
      <c r="N49" s="56" t="str">
        <f aca="false">IFERROR(L49+$N$5,"")</f>
        <v/>
      </c>
      <c r="O49" s="59"/>
      <c r="P49" s="56" t="str">
        <f aca="false">IFERROR(N49+$P$5,"")</f>
        <v/>
      </c>
      <c r="Q49" s="61" t="str">
        <f aca="false">IF(E49="","",IF(AND(J49&lt;=$C$5,I49&lt;&gt;"OK"),"Revisão 1",IF(AND(L49&lt;=$C$5,K49&lt;&gt;"OK"),"Revisão 2",IF(AND(N49&lt;=$C$5,M49&lt;&gt;"OK"),"Revisão 3",IF(AND(P49&lt;=$C$5,O49&lt;&gt;"OK"),"Revisão 4","")))))</f>
        <v/>
      </c>
    </row>
    <row r="50" customFormat="false" ht="30" hidden="false" customHeight="true" outlineLevel="0" collapsed="false">
      <c r="C50" s="54"/>
      <c r="D50" s="55"/>
      <c r="E50" s="56"/>
      <c r="F50" s="57"/>
      <c r="G50" s="57"/>
      <c r="H50" s="58" t="str">
        <f aca="false">IFERROR(G50/F50,"")</f>
        <v/>
      </c>
      <c r="I50" s="59"/>
      <c r="J50" s="60" t="str">
        <f aca="false">IF(E50="","",E50+$J$5)</f>
        <v/>
      </c>
      <c r="K50" s="59"/>
      <c r="L50" s="56" t="str">
        <f aca="false">IFERROR(J50+$L$5,"")</f>
        <v/>
      </c>
      <c r="M50" s="59"/>
      <c r="N50" s="56" t="str">
        <f aca="false">IFERROR(L50+$N$5,"")</f>
        <v/>
      </c>
      <c r="O50" s="59"/>
      <c r="P50" s="56" t="str">
        <f aca="false">IFERROR(N50+$P$5,"")</f>
        <v/>
      </c>
      <c r="Q50" s="61" t="str">
        <f aca="false">IF(E50="","",IF(AND(J50&lt;=$C$5,I50&lt;&gt;"OK"),"Revisão 1",IF(AND(L50&lt;=$C$5,K50&lt;&gt;"OK"),"Revisão 2",IF(AND(N50&lt;=$C$5,M50&lt;&gt;"OK"),"Revisão 3",IF(AND(P50&lt;=$C$5,O50&lt;&gt;"OK"),"Revisão 4","")))))</f>
        <v/>
      </c>
    </row>
    <row r="51" customFormat="false" ht="30" hidden="false" customHeight="true" outlineLevel="0" collapsed="false">
      <c r="C51" s="54"/>
      <c r="D51" s="55"/>
      <c r="E51" s="56"/>
      <c r="F51" s="57"/>
      <c r="G51" s="57"/>
      <c r="H51" s="58" t="str">
        <f aca="false">IFERROR(G51/F51,"")</f>
        <v/>
      </c>
      <c r="I51" s="59"/>
      <c r="J51" s="60" t="str">
        <f aca="false">IF(E51="","",E51+$J$5)</f>
        <v/>
      </c>
      <c r="K51" s="59"/>
      <c r="L51" s="56" t="str">
        <f aca="false">IFERROR(J51+$L$5,"")</f>
        <v/>
      </c>
      <c r="M51" s="59"/>
      <c r="N51" s="56" t="str">
        <f aca="false">IFERROR(L51+$N$5,"")</f>
        <v/>
      </c>
      <c r="O51" s="59"/>
      <c r="P51" s="56" t="str">
        <f aca="false">IFERROR(N51+$P$5,"")</f>
        <v/>
      </c>
      <c r="Q51" s="61" t="str">
        <f aca="false">IF(E51="","",IF(AND(J51&lt;=$C$5,I51&lt;&gt;"OK"),"Revisão 1",IF(AND(L51&lt;=$C$5,K51&lt;&gt;"OK"),"Revisão 2",IF(AND(N51&lt;=$C$5,M51&lt;&gt;"OK"),"Revisão 3",IF(AND(P51&lt;=$C$5,O51&lt;&gt;"OK"),"Revisão 4","")))))</f>
        <v/>
      </c>
    </row>
    <row r="52" customFormat="false" ht="30" hidden="false" customHeight="true" outlineLevel="0" collapsed="false">
      <c r="C52" s="54"/>
      <c r="D52" s="55"/>
      <c r="E52" s="56"/>
      <c r="F52" s="57"/>
      <c r="G52" s="57"/>
      <c r="H52" s="58" t="str">
        <f aca="false">IFERROR(G52/F52,"")</f>
        <v/>
      </c>
      <c r="I52" s="59"/>
      <c r="J52" s="60" t="str">
        <f aca="false">IF(E52="","",E52+$J$5)</f>
        <v/>
      </c>
      <c r="K52" s="59"/>
      <c r="L52" s="56" t="str">
        <f aca="false">IFERROR(J52+$L$5,"")</f>
        <v/>
      </c>
      <c r="M52" s="59"/>
      <c r="N52" s="56" t="str">
        <f aca="false">IFERROR(L52+$N$5,"")</f>
        <v/>
      </c>
      <c r="O52" s="59"/>
      <c r="P52" s="56" t="str">
        <f aca="false">IFERROR(N52+$P$5,"")</f>
        <v/>
      </c>
      <c r="Q52" s="61" t="str">
        <f aca="false">IF(E52="","",IF(AND(J52&lt;=$C$5,I52&lt;&gt;"OK"),"Revisão 1",IF(AND(L52&lt;=$C$5,K52&lt;&gt;"OK"),"Revisão 2",IF(AND(N52&lt;=$C$5,M52&lt;&gt;"OK"),"Revisão 3",IF(AND(P52&lt;=$C$5,O52&lt;&gt;"OK"),"Revisão 4","")))))</f>
        <v/>
      </c>
    </row>
    <row r="53" customFormat="false" ht="30" hidden="false" customHeight="true" outlineLevel="0" collapsed="false">
      <c r="C53" s="54"/>
      <c r="D53" s="55"/>
      <c r="E53" s="56"/>
      <c r="F53" s="57"/>
      <c r="G53" s="57"/>
      <c r="H53" s="58" t="str">
        <f aca="false">IFERROR(G53/F53,"")</f>
        <v/>
      </c>
      <c r="I53" s="59"/>
      <c r="J53" s="60" t="str">
        <f aca="false">IF(E53="","",E53+$J$5)</f>
        <v/>
      </c>
      <c r="K53" s="59"/>
      <c r="L53" s="56" t="str">
        <f aca="false">IFERROR(J53+$L$5,"")</f>
        <v/>
      </c>
      <c r="M53" s="59"/>
      <c r="N53" s="56" t="str">
        <f aca="false">IFERROR(L53+$N$5,"")</f>
        <v/>
      </c>
      <c r="O53" s="59"/>
      <c r="P53" s="56" t="str">
        <f aca="false">IFERROR(N53+$P$5,"")</f>
        <v/>
      </c>
      <c r="Q53" s="61" t="str">
        <f aca="false">IF(E53="","",IF(AND(J53&lt;=$C$5,I53&lt;&gt;"OK"),"Revisão 1",IF(AND(L53&lt;=$C$5,K53&lt;&gt;"OK"),"Revisão 2",IF(AND(N53&lt;=$C$5,M53&lt;&gt;"OK"),"Revisão 3",IF(AND(P53&lt;=$C$5,O53&lt;&gt;"OK"),"Revisão 4","")))))</f>
        <v/>
      </c>
    </row>
    <row r="54" customFormat="false" ht="30" hidden="false" customHeight="true" outlineLevel="0" collapsed="false">
      <c r="C54" s="54"/>
      <c r="D54" s="55"/>
      <c r="E54" s="56"/>
      <c r="F54" s="57"/>
      <c r="G54" s="57"/>
      <c r="H54" s="58" t="str">
        <f aca="false">IFERROR(G54/F54,"")</f>
        <v/>
      </c>
      <c r="I54" s="59"/>
      <c r="J54" s="60" t="str">
        <f aca="false">IF(E54="","",E54+$J$5)</f>
        <v/>
      </c>
      <c r="K54" s="59"/>
      <c r="L54" s="56" t="str">
        <f aca="false">IFERROR(J54+$L$5,"")</f>
        <v/>
      </c>
      <c r="M54" s="59"/>
      <c r="N54" s="56" t="str">
        <f aca="false">IFERROR(L54+$N$5,"")</f>
        <v/>
      </c>
      <c r="O54" s="59"/>
      <c r="P54" s="56" t="str">
        <f aca="false">IFERROR(N54+$P$5,"")</f>
        <v/>
      </c>
      <c r="Q54" s="61" t="str">
        <f aca="false">IF(E54="","",IF(AND(J54&lt;=$C$5,I54&lt;&gt;"OK"),"Revisão 1",IF(AND(L54&lt;=$C$5,K54&lt;&gt;"OK"),"Revisão 2",IF(AND(N54&lt;=$C$5,M54&lt;&gt;"OK"),"Revisão 3",IF(AND(P54&lt;=$C$5,O54&lt;&gt;"OK"),"Revisão 4","")))))</f>
        <v/>
      </c>
    </row>
    <row r="55" customFormat="false" ht="30" hidden="false" customHeight="true" outlineLevel="0" collapsed="false">
      <c r="C55" s="54"/>
      <c r="D55" s="55"/>
      <c r="E55" s="56"/>
      <c r="F55" s="57"/>
      <c r="G55" s="57"/>
      <c r="H55" s="58" t="str">
        <f aca="false">IFERROR(G55/F55,"")</f>
        <v/>
      </c>
      <c r="I55" s="59"/>
      <c r="J55" s="60" t="str">
        <f aca="false">IF(E55="","",E55+$J$5)</f>
        <v/>
      </c>
      <c r="K55" s="59"/>
      <c r="L55" s="56" t="str">
        <f aca="false">IFERROR(J55+$L$5,"")</f>
        <v/>
      </c>
      <c r="M55" s="59"/>
      <c r="N55" s="56" t="str">
        <f aca="false">IFERROR(L55+$N$5,"")</f>
        <v/>
      </c>
      <c r="O55" s="59"/>
      <c r="P55" s="56" t="str">
        <f aca="false">IFERROR(N55+$P$5,"")</f>
        <v/>
      </c>
      <c r="Q55" s="61" t="str">
        <f aca="false">IF(E55="","",IF(AND(J55&lt;=$C$5,I55&lt;&gt;"OK"),"Revisão 1",IF(AND(L55&lt;=$C$5,K55&lt;&gt;"OK"),"Revisão 2",IF(AND(N55&lt;=$C$5,M55&lt;&gt;"OK"),"Revisão 3",IF(AND(P55&lt;=$C$5,O55&lt;&gt;"OK"),"Revisão 4","")))))</f>
        <v/>
      </c>
    </row>
    <row r="56" customFormat="false" ht="30" hidden="false" customHeight="true" outlineLevel="0" collapsed="false">
      <c r="C56" s="54"/>
      <c r="D56" s="55"/>
      <c r="E56" s="56"/>
      <c r="F56" s="57"/>
      <c r="G56" s="57"/>
      <c r="H56" s="58" t="str">
        <f aca="false">IFERROR(G56/F56,"")</f>
        <v/>
      </c>
      <c r="I56" s="59"/>
      <c r="J56" s="60" t="str">
        <f aca="false">IF(E56="","",E56+$J$5)</f>
        <v/>
      </c>
      <c r="K56" s="59"/>
      <c r="L56" s="56" t="str">
        <f aca="false">IFERROR(J56+$L$5,"")</f>
        <v/>
      </c>
      <c r="M56" s="59"/>
      <c r="N56" s="56" t="str">
        <f aca="false">IFERROR(L56+$N$5,"")</f>
        <v/>
      </c>
      <c r="O56" s="59"/>
      <c r="P56" s="56" t="str">
        <f aca="false">IFERROR(N56+$P$5,"")</f>
        <v/>
      </c>
      <c r="Q56" s="61" t="str">
        <f aca="false">IF(E56="","",IF(AND(J56&lt;=$C$5,I56&lt;&gt;"OK"),"Revisão 1",IF(AND(L56&lt;=$C$5,K56&lt;&gt;"OK"),"Revisão 2",IF(AND(N56&lt;=$C$5,M56&lt;&gt;"OK"),"Revisão 3",IF(AND(P56&lt;=$C$5,O56&lt;&gt;"OK"),"Revisão 4","")))))</f>
        <v/>
      </c>
    </row>
    <row r="57" customFormat="false" ht="30" hidden="false" customHeight="true" outlineLevel="0" collapsed="false">
      <c r="C57" s="54"/>
      <c r="D57" s="55"/>
      <c r="E57" s="56"/>
      <c r="F57" s="57"/>
      <c r="G57" s="57"/>
      <c r="H57" s="58" t="str">
        <f aca="false">IFERROR(G57/F57,"")</f>
        <v/>
      </c>
      <c r="I57" s="59"/>
      <c r="J57" s="60" t="str">
        <f aca="false">IF(E57="","",E57+$J$5)</f>
        <v/>
      </c>
      <c r="K57" s="59"/>
      <c r="L57" s="56" t="str">
        <f aca="false">IFERROR(J57+$L$5,"")</f>
        <v/>
      </c>
      <c r="M57" s="59"/>
      <c r="N57" s="56" t="str">
        <f aca="false">IFERROR(L57+$N$5,"")</f>
        <v/>
      </c>
      <c r="O57" s="59"/>
      <c r="P57" s="56" t="str">
        <f aca="false">IFERROR(N57+$P$5,"")</f>
        <v/>
      </c>
      <c r="Q57" s="61" t="str">
        <f aca="false">IF(E57="","",IF(AND(J57&lt;=$C$5,I57&lt;&gt;"OK"),"Revisão 1",IF(AND(L57&lt;=$C$5,K57&lt;&gt;"OK"),"Revisão 2",IF(AND(N57&lt;=$C$5,M57&lt;&gt;"OK"),"Revisão 3",IF(AND(P57&lt;=$C$5,O57&lt;&gt;"OK"),"Revisão 4","")))))</f>
        <v/>
      </c>
    </row>
    <row r="58" customFormat="false" ht="30" hidden="false" customHeight="true" outlineLevel="0" collapsed="false">
      <c r="C58" s="54"/>
      <c r="D58" s="55"/>
      <c r="E58" s="56"/>
      <c r="F58" s="57"/>
      <c r="G58" s="57"/>
      <c r="H58" s="58" t="str">
        <f aca="false">IFERROR(G58/F58,"")</f>
        <v/>
      </c>
      <c r="I58" s="59"/>
      <c r="J58" s="60" t="str">
        <f aca="false">IF(E58="","",E58+$J$5)</f>
        <v/>
      </c>
      <c r="K58" s="59"/>
      <c r="L58" s="56" t="str">
        <f aca="false">IFERROR(J58+$L$5,"")</f>
        <v/>
      </c>
      <c r="M58" s="59"/>
      <c r="N58" s="56" t="str">
        <f aca="false">IFERROR(L58+$N$5,"")</f>
        <v/>
      </c>
      <c r="O58" s="59"/>
      <c r="P58" s="56" t="str">
        <f aca="false">IFERROR(N58+$P$5,"")</f>
        <v/>
      </c>
      <c r="Q58" s="61" t="str">
        <f aca="false">IF(E58="","",IF(AND(J58&lt;=$C$5,I58&lt;&gt;"OK"),"Revisão 1",IF(AND(L58&lt;=$C$5,K58&lt;&gt;"OK"),"Revisão 2",IF(AND(N58&lt;=$C$5,M58&lt;&gt;"OK"),"Revisão 3",IF(AND(P58&lt;=$C$5,O58&lt;&gt;"OK"),"Revisão 4","")))))</f>
        <v/>
      </c>
    </row>
    <row r="59" customFormat="false" ht="30" hidden="false" customHeight="true" outlineLevel="0" collapsed="false">
      <c r="C59" s="54"/>
      <c r="D59" s="55"/>
      <c r="E59" s="56"/>
      <c r="F59" s="57"/>
      <c r="G59" s="57"/>
      <c r="H59" s="58" t="str">
        <f aca="false">IFERROR(G59/F59,"")</f>
        <v/>
      </c>
      <c r="I59" s="59"/>
      <c r="J59" s="60" t="str">
        <f aca="false">IF(E59="","",E59+$J$5)</f>
        <v/>
      </c>
      <c r="K59" s="59"/>
      <c r="L59" s="56" t="str">
        <f aca="false">IFERROR(J59+$L$5,"")</f>
        <v/>
      </c>
      <c r="M59" s="59"/>
      <c r="N59" s="56" t="str">
        <f aca="false">IFERROR(L59+$N$5,"")</f>
        <v/>
      </c>
      <c r="O59" s="59"/>
      <c r="P59" s="56" t="str">
        <f aca="false">IFERROR(N59+$P$5,"")</f>
        <v/>
      </c>
      <c r="Q59" s="61" t="str">
        <f aca="false">IF(E59="","",IF(AND(J59&lt;=$C$5,I59&lt;&gt;"OK"),"Revisão 1",IF(AND(L59&lt;=$C$5,K59&lt;&gt;"OK"),"Revisão 2",IF(AND(N59&lt;=$C$5,M59&lt;&gt;"OK"),"Revisão 3",IF(AND(P59&lt;=$C$5,O59&lt;&gt;"OK"),"Revisão 4","")))))</f>
        <v/>
      </c>
    </row>
    <row r="60" customFormat="false" ht="30" hidden="false" customHeight="true" outlineLevel="0" collapsed="false">
      <c r="C60" s="54"/>
      <c r="D60" s="55"/>
      <c r="E60" s="56"/>
      <c r="F60" s="57"/>
      <c r="G60" s="57"/>
      <c r="H60" s="58" t="str">
        <f aca="false">IFERROR(G60/F60,"")</f>
        <v/>
      </c>
      <c r="I60" s="59"/>
      <c r="J60" s="60" t="str">
        <f aca="false">IF(E60="","",E60+$J$5)</f>
        <v/>
      </c>
      <c r="K60" s="59"/>
      <c r="L60" s="56" t="str">
        <f aca="false">IFERROR(J60+$L$5,"")</f>
        <v/>
      </c>
      <c r="M60" s="59"/>
      <c r="N60" s="56" t="str">
        <f aca="false">IFERROR(L60+$N$5,"")</f>
        <v/>
      </c>
      <c r="O60" s="59"/>
      <c r="P60" s="56" t="str">
        <f aca="false">IFERROR(N60+$P$5,"")</f>
        <v/>
      </c>
      <c r="Q60" s="61" t="str">
        <f aca="false">IF(E60="","",IF(AND(J60&lt;=$C$5,I60&lt;&gt;"OK"),"Revisão 1",IF(AND(L60&lt;=$C$5,K60&lt;&gt;"OK"),"Revisão 2",IF(AND(N60&lt;=$C$5,M60&lt;&gt;"OK"),"Revisão 3",IF(AND(P60&lt;=$C$5,O60&lt;&gt;"OK"),"Revisão 4","")))))</f>
        <v/>
      </c>
    </row>
    <row r="61" customFormat="false" ht="30" hidden="false" customHeight="true" outlineLevel="0" collapsed="false">
      <c r="C61" s="54"/>
      <c r="D61" s="55"/>
      <c r="E61" s="56"/>
      <c r="F61" s="57"/>
      <c r="G61" s="57"/>
      <c r="H61" s="58" t="str">
        <f aca="false">IFERROR(G61/F61,"")</f>
        <v/>
      </c>
      <c r="I61" s="59"/>
      <c r="J61" s="60" t="str">
        <f aca="false">IF(E61="","",E61+$J$5)</f>
        <v/>
      </c>
      <c r="K61" s="59"/>
      <c r="L61" s="56" t="str">
        <f aca="false">IFERROR(J61+$L$5,"")</f>
        <v/>
      </c>
      <c r="M61" s="59"/>
      <c r="N61" s="56" t="str">
        <f aca="false">IFERROR(L61+$N$5,"")</f>
        <v/>
      </c>
      <c r="O61" s="59"/>
      <c r="P61" s="56" t="str">
        <f aca="false">IFERROR(N61+$P$5,"")</f>
        <v/>
      </c>
      <c r="Q61" s="61" t="str">
        <f aca="false">IF(E61="","",IF(AND(J61&lt;=$C$5,I61&lt;&gt;"OK"),"Revisão 1",IF(AND(L61&lt;=$C$5,K61&lt;&gt;"OK"),"Revisão 2",IF(AND(N61&lt;=$C$5,M61&lt;&gt;"OK"),"Revisão 3",IF(AND(P61&lt;=$C$5,O61&lt;&gt;"OK"),"Revisão 4","")))))</f>
        <v/>
      </c>
    </row>
    <row r="62" customFormat="false" ht="30" hidden="false" customHeight="true" outlineLevel="0" collapsed="false">
      <c r="C62" s="54"/>
      <c r="D62" s="55"/>
      <c r="E62" s="56"/>
      <c r="F62" s="57"/>
      <c r="G62" s="57"/>
      <c r="H62" s="58" t="str">
        <f aca="false">IFERROR(G62/F62,"")</f>
        <v/>
      </c>
      <c r="I62" s="59"/>
      <c r="J62" s="60" t="str">
        <f aca="false">IF(E62="","",E62+$J$5)</f>
        <v/>
      </c>
      <c r="K62" s="59"/>
      <c r="L62" s="56" t="str">
        <f aca="false">IFERROR(J62+$L$5,"")</f>
        <v/>
      </c>
      <c r="M62" s="59"/>
      <c r="N62" s="56" t="str">
        <f aca="false">IFERROR(L62+$N$5,"")</f>
        <v/>
      </c>
      <c r="O62" s="59"/>
      <c r="P62" s="56" t="str">
        <f aca="false">IFERROR(N62+$P$5,"")</f>
        <v/>
      </c>
      <c r="Q62" s="61" t="str">
        <f aca="false">IF(E62="","",IF(AND(J62&lt;=$C$5,I62&lt;&gt;"OK"),"Revisão 1",IF(AND(L62&lt;=$C$5,K62&lt;&gt;"OK"),"Revisão 2",IF(AND(N62&lt;=$C$5,M62&lt;&gt;"OK"),"Revisão 3",IF(AND(P62&lt;=$C$5,O62&lt;&gt;"OK"),"Revisão 4","")))))</f>
        <v/>
      </c>
    </row>
    <row r="63" customFormat="false" ht="30" hidden="false" customHeight="true" outlineLevel="0" collapsed="false">
      <c r="C63" s="54"/>
      <c r="D63" s="55"/>
      <c r="E63" s="56"/>
      <c r="F63" s="57"/>
      <c r="G63" s="57"/>
      <c r="H63" s="58" t="str">
        <f aca="false">IFERROR(G63/F63,"")</f>
        <v/>
      </c>
      <c r="I63" s="59"/>
      <c r="J63" s="60" t="str">
        <f aca="false">IF(E63="","",E63+$J$5)</f>
        <v/>
      </c>
      <c r="K63" s="59"/>
      <c r="L63" s="56" t="str">
        <f aca="false">IFERROR(J63+$L$5,"")</f>
        <v/>
      </c>
      <c r="M63" s="59"/>
      <c r="N63" s="56" t="str">
        <f aca="false">IFERROR(L63+$N$5,"")</f>
        <v/>
      </c>
      <c r="O63" s="59"/>
      <c r="P63" s="56" t="str">
        <f aca="false">IFERROR(N63+$P$5,"")</f>
        <v/>
      </c>
      <c r="Q63" s="61" t="str">
        <f aca="false">IF(E63="","",IF(AND(J63&lt;=$C$5,I63&lt;&gt;"OK"),"Revisão 1",IF(AND(L63&lt;=$C$5,K63&lt;&gt;"OK"),"Revisão 2",IF(AND(N63&lt;=$C$5,M63&lt;&gt;"OK"),"Revisão 3",IF(AND(P63&lt;=$C$5,O63&lt;&gt;"OK"),"Revisão 4","")))))</f>
        <v/>
      </c>
    </row>
    <row r="64" customFormat="false" ht="30" hidden="false" customHeight="true" outlineLevel="0" collapsed="false">
      <c r="C64" s="54"/>
      <c r="D64" s="55"/>
      <c r="E64" s="56"/>
      <c r="F64" s="57"/>
      <c r="G64" s="57"/>
      <c r="H64" s="58" t="str">
        <f aca="false">IFERROR(G64/F64,"")</f>
        <v/>
      </c>
      <c r="I64" s="59"/>
      <c r="J64" s="60" t="str">
        <f aca="false">IF(E64="","",E64+$J$5)</f>
        <v/>
      </c>
      <c r="K64" s="59"/>
      <c r="L64" s="56" t="str">
        <f aca="false">IFERROR(J64+$L$5,"")</f>
        <v/>
      </c>
      <c r="M64" s="59"/>
      <c r="N64" s="56" t="str">
        <f aca="false">IFERROR(L64+$N$5,"")</f>
        <v/>
      </c>
      <c r="O64" s="59"/>
      <c r="P64" s="56" t="str">
        <f aca="false">IFERROR(N64+$P$5,"")</f>
        <v/>
      </c>
      <c r="Q64" s="61" t="str">
        <f aca="false">IF(E64="","",IF(AND(J64&lt;=$C$5,I64&lt;&gt;"OK"),"Revisão 1",IF(AND(L64&lt;=$C$5,K64&lt;&gt;"OK"),"Revisão 2",IF(AND(N64&lt;=$C$5,M64&lt;&gt;"OK"),"Revisão 3",IF(AND(P64&lt;=$C$5,O64&lt;&gt;"OK"),"Revisão 4","")))))</f>
        <v/>
      </c>
    </row>
    <row r="65" customFormat="false" ht="30" hidden="false" customHeight="true" outlineLevel="0" collapsed="false">
      <c r="C65" s="54"/>
      <c r="D65" s="55"/>
      <c r="E65" s="56"/>
      <c r="F65" s="57"/>
      <c r="G65" s="57"/>
      <c r="H65" s="58" t="str">
        <f aca="false">IFERROR(G65/F65,"")</f>
        <v/>
      </c>
      <c r="I65" s="59"/>
      <c r="J65" s="60" t="str">
        <f aca="false">IF(E65="","",E65+$J$5)</f>
        <v/>
      </c>
      <c r="K65" s="59"/>
      <c r="L65" s="56" t="str">
        <f aca="false">IFERROR(J65+$L$5,"")</f>
        <v/>
      </c>
      <c r="M65" s="59"/>
      <c r="N65" s="56" t="str">
        <f aca="false">IFERROR(L65+$N$5,"")</f>
        <v/>
      </c>
      <c r="O65" s="59"/>
      <c r="P65" s="56" t="str">
        <f aca="false">IFERROR(N65+$P$5,"")</f>
        <v/>
      </c>
      <c r="Q65" s="61" t="str">
        <f aca="false">IF(E65="","",IF(AND(J65&lt;=$C$5,I65&lt;&gt;"OK"),"Revisão 1",IF(AND(L65&lt;=$C$5,K65&lt;&gt;"OK"),"Revisão 2",IF(AND(N65&lt;=$C$5,M65&lt;&gt;"OK"),"Revisão 3",IF(AND(P65&lt;=$C$5,O65&lt;&gt;"OK"),"Revisão 4","")))))</f>
        <v/>
      </c>
    </row>
    <row r="66" customFormat="false" ht="30" hidden="false" customHeight="true" outlineLevel="0" collapsed="false">
      <c r="C66" s="54"/>
      <c r="D66" s="55"/>
      <c r="E66" s="56"/>
      <c r="F66" s="57"/>
      <c r="G66" s="57"/>
      <c r="H66" s="58" t="str">
        <f aca="false">IFERROR(G66/F66,"")</f>
        <v/>
      </c>
      <c r="I66" s="59"/>
      <c r="J66" s="60" t="str">
        <f aca="false">IF(E66="","",E66+$J$5)</f>
        <v/>
      </c>
      <c r="K66" s="59"/>
      <c r="L66" s="56" t="str">
        <f aca="false">IFERROR(J66+$L$5,"")</f>
        <v/>
      </c>
      <c r="M66" s="59"/>
      <c r="N66" s="56" t="str">
        <f aca="false">IFERROR(L66+$N$5,"")</f>
        <v/>
      </c>
      <c r="O66" s="59"/>
      <c r="P66" s="56" t="str">
        <f aca="false">IFERROR(N66+$P$5,"")</f>
        <v/>
      </c>
      <c r="Q66" s="61" t="str">
        <f aca="false">IF(E66="","",IF(AND(J66&lt;=$C$5,I66&lt;&gt;"OK"),"Revisão 1",IF(AND(L66&lt;=$C$5,K66&lt;&gt;"OK"),"Revisão 2",IF(AND(N66&lt;=$C$5,M66&lt;&gt;"OK"),"Revisão 3",IF(AND(P66&lt;=$C$5,O66&lt;&gt;"OK"),"Revisão 4","")))))</f>
        <v/>
      </c>
    </row>
    <row r="67" customFormat="false" ht="30" hidden="false" customHeight="true" outlineLevel="0" collapsed="false">
      <c r="C67" s="54"/>
      <c r="D67" s="55"/>
      <c r="E67" s="56"/>
      <c r="F67" s="57"/>
      <c r="G67" s="57"/>
      <c r="H67" s="58" t="str">
        <f aca="false">IFERROR(G67/F67,"")</f>
        <v/>
      </c>
      <c r="I67" s="59"/>
      <c r="J67" s="60" t="str">
        <f aca="false">IF(E67="","",E67+$J$5)</f>
        <v/>
      </c>
      <c r="K67" s="59"/>
      <c r="L67" s="56" t="str">
        <f aca="false">IFERROR(J67+$L$5,"")</f>
        <v/>
      </c>
      <c r="M67" s="59"/>
      <c r="N67" s="56" t="str">
        <f aca="false">IFERROR(L67+$N$5,"")</f>
        <v/>
      </c>
      <c r="O67" s="59"/>
      <c r="P67" s="56" t="str">
        <f aca="false">IFERROR(N67+$P$5,"")</f>
        <v/>
      </c>
      <c r="Q67" s="61" t="str">
        <f aca="false">IF(E67="","",IF(AND(J67&lt;=$C$5,I67&lt;&gt;"OK"),"Revisão 1",IF(AND(L67&lt;=$C$5,K67&lt;&gt;"OK"),"Revisão 2",IF(AND(N67&lt;=$C$5,M67&lt;&gt;"OK"),"Revisão 3",IF(AND(P67&lt;=$C$5,O67&lt;&gt;"OK"),"Revisão 4","")))))</f>
        <v/>
      </c>
    </row>
    <row r="68" customFormat="false" ht="30" hidden="false" customHeight="true" outlineLevel="0" collapsed="false">
      <c r="C68" s="54"/>
      <c r="D68" s="55"/>
      <c r="E68" s="56"/>
      <c r="F68" s="57"/>
      <c r="G68" s="57"/>
      <c r="H68" s="58" t="str">
        <f aca="false">IFERROR(G68/F68,"")</f>
        <v/>
      </c>
      <c r="I68" s="59"/>
      <c r="J68" s="60" t="str">
        <f aca="false">IF(E68="","",E68+$J$5)</f>
        <v/>
      </c>
      <c r="K68" s="59"/>
      <c r="L68" s="56" t="str">
        <f aca="false">IFERROR(J68+$L$5,"")</f>
        <v/>
      </c>
      <c r="M68" s="59"/>
      <c r="N68" s="56" t="str">
        <f aca="false">IFERROR(L68+$N$5,"")</f>
        <v/>
      </c>
      <c r="O68" s="59"/>
      <c r="P68" s="56" t="str">
        <f aca="false">IFERROR(N68+$P$5,"")</f>
        <v/>
      </c>
      <c r="Q68" s="61" t="str">
        <f aca="false">IF(E68="","",IF(AND(J68&lt;=$C$5,I68&lt;&gt;"OK"),"Revisão 1",IF(AND(L68&lt;=$C$5,K68&lt;&gt;"OK"),"Revisão 2",IF(AND(N68&lt;=$C$5,M68&lt;&gt;"OK"),"Revisão 3",IF(AND(P68&lt;=$C$5,O68&lt;&gt;"OK"),"Revisão 4","")))))</f>
        <v/>
      </c>
    </row>
    <row r="69" customFormat="false" ht="30" hidden="false" customHeight="true" outlineLevel="0" collapsed="false">
      <c r="C69" s="54"/>
      <c r="D69" s="55"/>
      <c r="E69" s="56"/>
      <c r="F69" s="57"/>
      <c r="G69" s="57"/>
      <c r="H69" s="58" t="str">
        <f aca="false">IFERROR(G69/F69,"")</f>
        <v/>
      </c>
      <c r="I69" s="59"/>
      <c r="J69" s="60" t="str">
        <f aca="false">IF(E69="","",E69+$J$5)</f>
        <v/>
      </c>
      <c r="K69" s="59"/>
      <c r="L69" s="56" t="str">
        <f aca="false">IFERROR(J69+$L$5,"")</f>
        <v/>
      </c>
      <c r="M69" s="59"/>
      <c r="N69" s="56" t="str">
        <f aca="false">IFERROR(L69+$N$5,"")</f>
        <v/>
      </c>
      <c r="O69" s="59"/>
      <c r="P69" s="56" t="str">
        <f aca="false">IFERROR(N69+$P$5,"")</f>
        <v/>
      </c>
      <c r="Q69" s="61" t="str">
        <f aca="false">IF(E69="","",IF(AND(J69&lt;=$C$5,I69&lt;&gt;"OK"),"Revisão 1",IF(AND(L69&lt;=$C$5,K69&lt;&gt;"OK"),"Revisão 2",IF(AND(N69&lt;=$C$5,M69&lt;&gt;"OK"),"Revisão 3",IF(AND(P69&lt;=$C$5,O69&lt;&gt;"OK"),"Revisão 4","")))))</f>
        <v/>
      </c>
    </row>
    <row r="70" customFormat="false" ht="30" hidden="false" customHeight="true" outlineLevel="0" collapsed="false">
      <c r="C70" s="54"/>
      <c r="D70" s="55"/>
      <c r="E70" s="56"/>
      <c r="F70" s="57"/>
      <c r="G70" s="57"/>
      <c r="H70" s="58" t="str">
        <f aca="false">IFERROR(G70/F70,"")</f>
        <v/>
      </c>
      <c r="I70" s="59"/>
      <c r="J70" s="60" t="str">
        <f aca="false">IF(E70="","",E70+$J$5)</f>
        <v/>
      </c>
      <c r="K70" s="59"/>
      <c r="L70" s="56" t="str">
        <f aca="false">IFERROR(J70+$L$5,"")</f>
        <v/>
      </c>
      <c r="M70" s="59"/>
      <c r="N70" s="56" t="str">
        <f aca="false">IFERROR(L70+$N$5,"")</f>
        <v/>
      </c>
      <c r="O70" s="59"/>
      <c r="P70" s="56" t="str">
        <f aca="false">IFERROR(N70+$P$5,"")</f>
        <v/>
      </c>
      <c r="Q70" s="61" t="str">
        <f aca="false">IF(E70="","",IF(AND(J70&lt;=$C$5,I70&lt;&gt;"OK"),"Revisão 1",IF(AND(L70&lt;=$C$5,K70&lt;&gt;"OK"),"Revisão 2",IF(AND(N70&lt;=$C$5,M70&lt;&gt;"OK"),"Revisão 3",IF(AND(P70&lt;=$C$5,O70&lt;&gt;"OK"),"Revisão 4","")))))</f>
        <v/>
      </c>
    </row>
    <row r="71" customFormat="false" ht="30" hidden="false" customHeight="true" outlineLevel="0" collapsed="false">
      <c r="C71" s="54"/>
      <c r="D71" s="55"/>
      <c r="E71" s="56"/>
      <c r="F71" s="57"/>
      <c r="G71" s="57"/>
      <c r="H71" s="58" t="str">
        <f aca="false">IFERROR(G71/F71,"")</f>
        <v/>
      </c>
      <c r="I71" s="59"/>
      <c r="J71" s="60" t="str">
        <f aca="false">IF(E71="","",E71+$J$5)</f>
        <v/>
      </c>
      <c r="K71" s="59"/>
      <c r="L71" s="56" t="str">
        <f aca="false">IFERROR(J71+$L$5,"")</f>
        <v/>
      </c>
      <c r="M71" s="59"/>
      <c r="N71" s="56" t="str">
        <f aca="false">IFERROR(L71+$N$5,"")</f>
        <v/>
      </c>
      <c r="O71" s="59"/>
      <c r="P71" s="56" t="str">
        <f aca="false">IFERROR(N71+$P$5,"")</f>
        <v/>
      </c>
      <c r="Q71" s="61" t="str">
        <f aca="false">IF(E71="","",IF(AND(J71&lt;=$C$5,I71&lt;&gt;"OK"),"Revisão 1",IF(AND(L71&lt;=$C$5,K71&lt;&gt;"OK"),"Revisão 2",IF(AND(N71&lt;=$C$5,M71&lt;&gt;"OK"),"Revisão 3",IF(AND(P71&lt;=$C$5,O71&lt;&gt;"OK"),"Revisão 4","")))))</f>
        <v/>
      </c>
    </row>
    <row r="72" customFormat="false" ht="30" hidden="false" customHeight="true" outlineLevel="0" collapsed="false">
      <c r="C72" s="54"/>
      <c r="D72" s="55"/>
      <c r="E72" s="56"/>
      <c r="F72" s="57"/>
      <c r="G72" s="57"/>
      <c r="H72" s="58" t="str">
        <f aca="false">IFERROR(G72/F72,"")</f>
        <v/>
      </c>
      <c r="I72" s="59"/>
      <c r="J72" s="60" t="str">
        <f aca="false">IF(E72="","",E72+$J$5)</f>
        <v/>
      </c>
      <c r="K72" s="59"/>
      <c r="L72" s="56" t="str">
        <f aca="false">IFERROR(J72+$L$5,"")</f>
        <v/>
      </c>
      <c r="M72" s="59"/>
      <c r="N72" s="56" t="str">
        <f aca="false">IFERROR(L72+$N$5,"")</f>
        <v/>
      </c>
      <c r="O72" s="59"/>
      <c r="P72" s="56" t="str">
        <f aca="false">IFERROR(N72+$P$5,"")</f>
        <v/>
      </c>
      <c r="Q72" s="61" t="str">
        <f aca="false">IF(E72="","",IF(AND(J72&lt;=$C$5,I72&lt;&gt;"OK"),"Revisão 1",IF(AND(L72&lt;=$C$5,K72&lt;&gt;"OK"),"Revisão 2",IF(AND(N72&lt;=$C$5,M72&lt;&gt;"OK"),"Revisão 3",IF(AND(P72&lt;=$C$5,O72&lt;&gt;"OK"),"Revisão 4","")))))</f>
        <v/>
      </c>
    </row>
    <row r="73" customFormat="false" ht="30" hidden="false" customHeight="true" outlineLevel="0" collapsed="false">
      <c r="C73" s="54"/>
      <c r="D73" s="55"/>
      <c r="E73" s="56"/>
      <c r="F73" s="57"/>
      <c r="G73" s="57"/>
      <c r="H73" s="58" t="str">
        <f aca="false">IFERROR(G73/F73,"")</f>
        <v/>
      </c>
      <c r="I73" s="59"/>
      <c r="J73" s="60" t="str">
        <f aca="false">IF(E73="","",E73+$J$5)</f>
        <v/>
      </c>
      <c r="K73" s="59"/>
      <c r="L73" s="56" t="str">
        <f aca="false">IFERROR(J73+$L$5,"")</f>
        <v/>
      </c>
      <c r="M73" s="59"/>
      <c r="N73" s="56" t="str">
        <f aca="false">IFERROR(L73+$N$5,"")</f>
        <v/>
      </c>
      <c r="O73" s="59"/>
      <c r="P73" s="56" t="str">
        <f aca="false">IFERROR(N73+$P$5,"")</f>
        <v/>
      </c>
      <c r="Q73" s="61" t="str">
        <f aca="false">IF(E73="","",IF(AND(J73&lt;=$C$5,I73&lt;&gt;"OK"),"Revisão 1",IF(AND(L73&lt;=$C$5,K73&lt;&gt;"OK"),"Revisão 2",IF(AND(N73&lt;=$C$5,M73&lt;&gt;"OK"),"Revisão 3",IF(AND(P73&lt;=$C$5,O73&lt;&gt;"OK"),"Revisão 4","")))))</f>
        <v/>
      </c>
    </row>
    <row r="74" customFormat="false" ht="30" hidden="false" customHeight="true" outlineLevel="0" collapsed="false">
      <c r="C74" s="54"/>
      <c r="D74" s="55"/>
      <c r="E74" s="56"/>
      <c r="F74" s="57"/>
      <c r="G74" s="57"/>
      <c r="H74" s="58" t="str">
        <f aca="false">IFERROR(G74/F74,"")</f>
        <v/>
      </c>
      <c r="I74" s="59"/>
      <c r="J74" s="60" t="str">
        <f aca="false">IF(E74="","",E74+$J$5)</f>
        <v/>
      </c>
      <c r="K74" s="59"/>
      <c r="L74" s="56" t="str">
        <f aca="false">IFERROR(J74+$L$5,"")</f>
        <v/>
      </c>
      <c r="M74" s="59"/>
      <c r="N74" s="56" t="str">
        <f aca="false">IFERROR(L74+$N$5,"")</f>
        <v/>
      </c>
      <c r="O74" s="59"/>
      <c r="P74" s="56" t="str">
        <f aca="false">IFERROR(N74+$P$5,"")</f>
        <v/>
      </c>
      <c r="Q74" s="61" t="str">
        <f aca="false">IF(E74="","",IF(AND(J74&lt;=$C$5,I74&lt;&gt;"OK"),"Revisão 1",IF(AND(L74&lt;=$C$5,K74&lt;&gt;"OK"),"Revisão 2",IF(AND(N74&lt;=$C$5,M74&lt;&gt;"OK"),"Revisão 3",IF(AND(P74&lt;=$C$5,O74&lt;&gt;"OK"),"Revisão 4","")))))</f>
        <v/>
      </c>
    </row>
    <row r="75" customFormat="false" ht="30" hidden="false" customHeight="true" outlineLevel="0" collapsed="false">
      <c r="C75" s="54"/>
      <c r="D75" s="55"/>
      <c r="E75" s="56"/>
      <c r="F75" s="57"/>
      <c r="G75" s="57"/>
      <c r="H75" s="58" t="str">
        <f aca="false">IFERROR(G75/F75,"")</f>
        <v/>
      </c>
      <c r="I75" s="59"/>
      <c r="J75" s="60" t="str">
        <f aca="false">IF(E75="","",E75+$J$5)</f>
        <v/>
      </c>
      <c r="K75" s="59"/>
      <c r="L75" s="56" t="str">
        <f aca="false">IFERROR(J75+$L$5,"")</f>
        <v/>
      </c>
      <c r="M75" s="59"/>
      <c r="N75" s="56" t="str">
        <f aca="false">IFERROR(L75+$N$5,"")</f>
        <v/>
      </c>
      <c r="O75" s="59"/>
      <c r="P75" s="56" t="str">
        <f aca="false">IFERROR(N75+$P$5,"")</f>
        <v/>
      </c>
      <c r="Q75" s="61" t="str">
        <f aca="false">IF(E75="","",IF(AND(J75&lt;=$C$5,I75&lt;&gt;"OK"),"Revisão 1",IF(AND(L75&lt;=$C$5,K75&lt;&gt;"OK"),"Revisão 2",IF(AND(N75&lt;=$C$5,M75&lt;&gt;"OK"),"Revisão 3",IF(AND(P75&lt;=$C$5,O75&lt;&gt;"OK"),"Revisão 4","")))))</f>
        <v/>
      </c>
    </row>
    <row r="76" customFormat="false" ht="30" hidden="false" customHeight="true" outlineLevel="0" collapsed="false">
      <c r="C76" s="54"/>
      <c r="D76" s="55"/>
      <c r="E76" s="56"/>
      <c r="F76" s="57"/>
      <c r="G76" s="57"/>
      <c r="H76" s="58" t="str">
        <f aca="false">IFERROR(G76/F76,"")</f>
        <v/>
      </c>
      <c r="I76" s="59"/>
      <c r="J76" s="60" t="str">
        <f aca="false">IF(E76="","",E76+$J$5)</f>
        <v/>
      </c>
      <c r="K76" s="59"/>
      <c r="L76" s="56" t="str">
        <f aca="false">IFERROR(J76+$L$5,"")</f>
        <v/>
      </c>
      <c r="M76" s="59"/>
      <c r="N76" s="56" t="str">
        <f aca="false">IFERROR(L76+$N$5,"")</f>
        <v/>
      </c>
      <c r="O76" s="59"/>
      <c r="P76" s="56" t="str">
        <f aca="false">IFERROR(N76+$P$5,"")</f>
        <v/>
      </c>
      <c r="Q76" s="61" t="str">
        <f aca="false">IF(E76="","",IF(AND(J76&lt;=$C$5,I76&lt;&gt;"OK"),"Revisão 1",IF(AND(L76&lt;=$C$5,K76&lt;&gt;"OK"),"Revisão 2",IF(AND(N76&lt;=$C$5,M76&lt;&gt;"OK"),"Revisão 3",IF(AND(P76&lt;=$C$5,O76&lt;&gt;"OK"),"Revisão 4","")))))</f>
        <v/>
      </c>
    </row>
    <row r="77" customFormat="false" ht="30" hidden="false" customHeight="true" outlineLevel="0" collapsed="false">
      <c r="C77" s="54"/>
      <c r="D77" s="55"/>
      <c r="E77" s="56"/>
      <c r="F77" s="57"/>
      <c r="G77" s="57"/>
      <c r="H77" s="58" t="str">
        <f aca="false">IFERROR(G77/F77,"")</f>
        <v/>
      </c>
      <c r="I77" s="59"/>
      <c r="J77" s="60" t="str">
        <f aca="false">IF(E77="","",E77+$J$5)</f>
        <v/>
      </c>
      <c r="K77" s="59"/>
      <c r="L77" s="56" t="str">
        <f aca="false">IFERROR(J77+$L$5,"")</f>
        <v/>
      </c>
      <c r="M77" s="59"/>
      <c r="N77" s="56" t="str">
        <f aca="false">IFERROR(L77+$N$5,"")</f>
        <v/>
      </c>
      <c r="O77" s="59"/>
      <c r="P77" s="56" t="str">
        <f aca="false">IFERROR(N77+$P$5,"")</f>
        <v/>
      </c>
      <c r="Q77" s="61" t="str">
        <f aca="false">IF(E77="","",IF(AND(J77&lt;=$C$5,I77&lt;&gt;"OK"),"Revisão 1",IF(AND(L77&lt;=$C$5,K77&lt;&gt;"OK"),"Revisão 2",IF(AND(N77&lt;=$C$5,M77&lt;&gt;"OK"),"Revisão 3",IF(AND(P77&lt;=$C$5,O77&lt;&gt;"OK"),"Revisão 4","")))))</f>
        <v/>
      </c>
    </row>
    <row r="78" customFormat="false" ht="30" hidden="false" customHeight="true" outlineLevel="0" collapsed="false">
      <c r="C78" s="54"/>
      <c r="D78" s="55"/>
      <c r="E78" s="56"/>
      <c r="F78" s="57"/>
      <c r="G78" s="57"/>
      <c r="H78" s="58" t="str">
        <f aca="false">IFERROR(G78/F78,"")</f>
        <v/>
      </c>
      <c r="I78" s="59"/>
      <c r="J78" s="60" t="str">
        <f aca="false">IF(E78="","",E78+$J$5)</f>
        <v/>
      </c>
      <c r="K78" s="59"/>
      <c r="L78" s="56" t="str">
        <f aca="false">IFERROR(J78+$L$5,"")</f>
        <v/>
      </c>
      <c r="M78" s="59"/>
      <c r="N78" s="56" t="str">
        <f aca="false">IFERROR(L78+$N$5,"")</f>
        <v/>
      </c>
      <c r="O78" s="59"/>
      <c r="P78" s="56" t="str">
        <f aca="false">IFERROR(N78+$P$5,"")</f>
        <v/>
      </c>
      <c r="Q78" s="61" t="str">
        <f aca="false">IF(E78="","",IF(AND(J78&lt;=$C$5,I78&lt;&gt;"OK"),"Revisão 1",IF(AND(L78&lt;=$C$5,K78&lt;&gt;"OK"),"Revisão 2",IF(AND(N78&lt;=$C$5,M78&lt;&gt;"OK"),"Revisão 3",IF(AND(P78&lt;=$C$5,O78&lt;&gt;"OK"),"Revisão 4","")))))</f>
        <v/>
      </c>
    </row>
    <row r="79" customFormat="false" ht="30" hidden="false" customHeight="true" outlineLevel="0" collapsed="false">
      <c r="C79" s="54"/>
      <c r="D79" s="55"/>
      <c r="E79" s="56"/>
      <c r="F79" s="57"/>
      <c r="G79" s="57"/>
      <c r="H79" s="58" t="str">
        <f aca="false">IFERROR(G79/F79,"")</f>
        <v/>
      </c>
      <c r="I79" s="59"/>
      <c r="J79" s="60" t="str">
        <f aca="false">IF(E79="","",E79+$J$5)</f>
        <v/>
      </c>
      <c r="K79" s="59"/>
      <c r="L79" s="56" t="str">
        <f aca="false">IFERROR(J79+$L$5,"")</f>
        <v/>
      </c>
      <c r="M79" s="59"/>
      <c r="N79" s="56" t="str">
        <f aca="false">IFERROR(L79+$N$5,"")</f>
        <v/>
      </c>
      <c r="O79" s="59"/>
      <c r="P79" s="56" t="str">
        <f aca="false">IFERROR(N79+$P$5,"")</f>
        <v/>
      </c>
      <c r="Q79" s="61" t="str">
        <f aca="false">IF(E79="","",IF(AND(J79&lt;=$C$5,I79&lt;&gt;"OK"),"Revisão 1",IF(AND(L79&lt;=$C$5,K79&lt;&gt;"OK"),"Revisão 2",IF(AND(N79&lt;=$C$5,M79&lt;&gt;"OK"),"Revisão 3",IF(AND(P79&lt;=$C$5,O79&lt;&gt;"OK"),"Revisão 4","")))))</f>
        <v/>
      </c>
    </row>
    <row r="80" customFormat="false" ht="30" hidden="false" customHeight="true" outlineLevel="0" collapsed="false">
      <c r="C80" s="54"/>
      <c r="D80" s="55"/>
      <c r="E80" s="56"/>
      <c r="F80" s="57"/>
      <c r="G80" s="57"/>
      <c r="H80" s="58" t="str">
        <f aca="false">IFERROR(G80/F80,"")</f>
        <v/>
      </c>
      <c r="I80" s="59"/>
      <c r="J80" s="60" t="str">
        <f aca="false">IF(E80="","",E80+$J$5)</f>
        <v/>
      </c>
      <c r="K80" s="59"/>
      <c r="L80" s="56" t="str">
        <f aca="false">IFERROR(J80+$L$5,"")</f>
        <v/>
      </c>
      <c r="M80" s="59"/>
      <c r="N80" s="56" t="str">
        <f aca="false">IFERROR(L80+$N$5,"")</f>
        <v/>
      </c>
      <c r="O80" s="59"/>
      <c r="P80" s="56" t="str">
        <f aca="false">IFERROR(N80+$P$5,"")</f>
        <v/>
      </c>
      <c r="Q80" s="61" t="str">
        <f aca="false">IF(E80="","",IF(AND(J80&lt;=$C$5,I80&lt;&gt;"OK"),"Revisão 1",IF(AND(L80&lt;=$C$5,K80&lt;&gt;"OK"),"Revisão 2",IF(AND(N80&lt;=$C$5,M80&lt;&gt;"OK"),"Revisão 3",IF(AND(P80&lt;=$C$5,O80&lt;&gt;"OK"),"Revisão 4","")))))</f>
        <v/>
      </c>
    </row>
    <row r="81" customFormat="false" ht="30" hidden="false" customHeight="true" outlineLevel="0" collapsed="false">
      <c r="C81" s="54"/>
      <c r="D81" s="55"/>
      <c r="E81" s="56"/>
      <c r="F81" s="57"/>
      <c r="G81" s="57"/>
      <c r="H81" s="58" t="str">
        <f aca="false">IFERROR(G81/F81,"")</f>
        <v/>
      </c>
      <c r="I81" s="59"/>
      <c r="J81" s="60" t="str">
        <f aca="false">IF(E81="","",E81+$J$5)</f>
        <v/>
      </c>
      <c r="K81" s="59"/>
      <c r="L81" s="56" t="str">
        <f aca="false">IFERROR(J81+$L$5,"")</f>
        <v/>
      </c>
      <c r="M81" s="59"/>
      <c r="N81" s="56" t="str">
        <f aca="false">IFERROR(L81+$N$5,"")</f>
        <v/>
      </c>
      <c r="O81" s="59"/>
      <c r="P81" s="56" t="str">
        <f aca="false">IFERROR(N81+$P$5,"")</f>
        <v/>
      </c>
      <c r="Q81" s="61" t="str">
        <f aca="false">IF(E81="","",IF(AND(J81&lt;=$C$5,I81&lt;&gt;"OK"),"Revisão 1",IF(AND(L81&lt;=$C$5,K81&lt;&gt;"OK"),"Revisão 2",IF(AND(N81&lt;=$C$5,M81&lt;&gt;"OK"),"Revisão 3",IF(AND(P81&lt;=$C$5,O81&lt;&gt;"OK"),"Revisão 4","")))))</f>
        <v/>
      </c>
    </row>
    <row r="82" customFormat="false" ht="30" hidden="false" customHeight="true" outlineLevel="0" collapsed="false">
      <c r="C82" s="54"/>
      <c r="D82" s="55"/>
      <c r="E82" s="56"/>
      <c r="F82" s="57"/>
      <c r="G82" s="57"/>
      <c r="H82" s="58" t="str">
        <f aca="false">IFERROR(G82/F82,"")</f>
        <v/>
      </c>
      <c r="I82" s="59"/>
      <c r="J82" s="60" t="str">
        <f aca="false">IF(E82="","",E82+$J$5)</f>
        <v/>
      </c>
      <c r="K82" s="59"/>
      <c r="L82" s="56" t="str">
        <f aca="false">IFERROR(J82+$L$5,"")</f>
        <v/>
      </c>
      <c r="M82" s="59"/>
      <c r="N82" s="56" t="str">
        <f aca="false">IFERROR(L82+$N$5,"")</f>
        <v/>
      </c>
      <c r="O82" s="59"/>
      <c r="P82" s="56" t="str">
        <f aca="false">IFERROR(N82+$P$5,"")</f>
        <v/>
      </c>
      <c r="Q82" s="61" t="str">
        <f aca="false">IF(E82="","",IF(AND(J82&lt;=$C$5,I82&lt;&gt;"OK"),"Revisão 1",IF(AND(L82&lt;=$C$5,K82&lt;&gt;"OK"),"Revisão 2",IF(AND(N82&lt;=$C$5,M82&lt;&gt;"OK"),"Revisão 3",IF(AND(P82&lt;=$C$5,O82&lt;&gt;"OK"),"Revisão 4","")))))</f>
        <v/>
      </c>
    </row>
    <row r="83" customFormat="false" ht="30" hidden="false" customHeight="true" outlineLevel="0" collapsed="false">
      <c r="C83" s="54"/>
      <c r="D83" s="55"/>
      <c r="E83" s="56"/>
      <c r="F83" s="57"/>
      <c r="G83" s="57"/>
      <c r="H83" s="58" t="str">
        <f aca="false">IFERROR(G83/F83,"")</f>
        <v/>
      </c>
      <c r="I83" s="59"/>
      <c r="J83" s="60" t="str">
        <f aca="false">IF(E83="","",E83+$J$5)</f>
        <v/>
      </c>
      <c r="K83" s="59"/>
      <c r="L83" s="56" t="str">
        <f aca="false">IFERROR(J83+$L$5,"")</f>
        <v/>
      </c>
      <c r="M83" s="59"/>
      <c r="N83" s="56" t="str">
        <f aca="false">IFERROR(L83+$N$5,"")</f>
        <v/>
      </c>
      <c r="O83" s="59"/>
      <c r="P83" s="56" t="str">
        <f aca="false">IFERROR(N83+$P$5,"")</f>
        <v/>
      </c>
      <c r="Q83" s="61" t="str">
        <f aca="false">IF(E83="","",IF(AND(J83&lt;=$C$5,I83&lt;&gt;"OK"),"Revisão 1",IF(AND(L83&lt;=$C$5,K83&lt;&gt;"OK"),"Revisão 2",IF(AND(N83&lt;=$C$5,M83&lt;&gt;"OK"),"Revisão 3",IF(AND(P83&lt;=$C$5,O83&lt;&gt;"OK"),"Revisão 4","")))))</f>
        <v/>
      </c>
    </row>
    <row r="84" customFormat="false" ht="30" hidden="false" customHeight="true" outlineLevel="0" collapsed="false">
      <c r="C84" s="54"/>
      <c r="D84" s="55"/>
      <c r="E84" s="56"/>
      <c r="F84" s="57"/>
      <c r="G84" s="57"/>
      <c r="H84" s="58" t="str">
        <f aca="false">IFERROR(G84/F84,"")</f>
        <v/>
      </c>
      <c r="I84" s="59"/>
      <c r="J84" s="60" t="str">
        <f aca="false">IF(E84="","",E84+$J$5)</f>
        <v/>
      </c>
      <c r="K84" s="59"/>
      <c r="L84" s="56" t="str">
        <f aca="false">IFERROR(J84+$L$5,"")</f>
        <v/>
      </c>
      <c r="M84" s="59"/>
      <c r="N84" s="56" t="str">
        <f aca="false">IFERROR(L84+$N$5,"")</f>
        <v/>
      </c>
      <c r="O84" s="59"/>
      <c r="P84" s="56" t="str">
        <f aca="false">IFERROR(N84+$P$5,"")</f>
        <v/>
      </c>
      <c r="Q84" s="61" t="str">
        <f aca="false">IF(E84="","",IF(AND(J84&lt;=$C$5,I84&lt;&gt;"OK"),"Revisão 1",IF(AND(L84&lt;=$C$5,K84&lt;&gt;"OK"),"Revisão 2",IF(AND(N84&lt;=$C$5,M84&lt;&gt;"OK"),"Revisão 3",IF(AND(P84&lt;=$C$5,O84&lt;&gt;"OK"),"Revisão 4","")))))</f>
        <v/>
      </c>
    </row>
    <row r="85" customFormat="false" ht="30" hidden="false" customHeight="true" outlineLevel="0" collapsed="false">
      <c r="C85" s="54"/>
      <c r="D85" s="55"/>
      <c r="E85" s="56"/>
      <c r="F85" s="57"/>
      <c r="G85" s="57"/>
      <c r="H85" s="58" t="str">
        <f aca="false">IFERROR(G85/F85,"")</f>
        <v/>
      </c>
      <c r="I85" s="59"/>
      <c r="J85" s="60" t="str">
        <f aca="false">IF(E85="","",E85+$J$5)</f>
        <v/>
      </c>
      <c r="K85" s="59"/>
      <c r="L85" s="56" t="str">
        <f aca="false">IFERROR(J85+$L$5,"")</f>
        <v/>
      </c>
      <c r="M85" s="59"/>
      <c r="N85" s="56" t="str">
        <f aca="false">IFERROR(L85+$N$5,"")</f>
        <v/>
      </c>
      <c r="O85" s="59"/>
      <c r="P85" s="56" t="str">
        <f aca="false">IFERROR(N85+$P$5,"")</f>
        <v/>
      </c>
      <c r="Q85" s="61" t="str">
        <f aca="false">IF(E85="","",IF(AND(J85&lt;=$C$5,I85&lt;&gt;"OK"),"Revisão 1",IF(AND(L85&lt;=$C$5,K85&lt;&gt;"OK"),"Revisão 2",IF(AND(N85&lt;=$C$5,M85&lt;&gt;"OK"),"Revisão 3",IF(AND(P85&lt;=$C$5,O85&lt;&gt;"OK"),"Revisão 4","")))))</f>
        <v/>
      </c>
    </row>
    <row r="86" customFormat="false" ht="30" hidden="false" customHeight="true" outlineLevel="0" collapsed="false">
      <c r="C86" s="54"/>
      <c r="D86" s="55"/>
      <c r="E86" s="56"/>
      <c r="F86" s="57"/>
      <c r="G86" s="57"/>
      <c r="H86" s="58" t="str">
        <f aca="false">IFERROR(G86/F86,"")</f>
        <v/>
      </c>
      <c r="I86" s="59"/>
      <c r="J86" s="60" t="str">
        <f aca="false">IF(E86="","",E86+$J$5)</f>
        <v/>
      </c>
      <c r="K86" s="59"/>
      <c r="L86" s="56" t="str">
        <f aca="false">IFERROR(J86+$L$5,"")</f>
        <v/>
      </c>
      <c r="M86" s="59"/>
      <c r="N86" s="56" t="str">
        <f aca="false">IFERROR(L86+$N$5,"")</f>
        <v/>
      </c>
      <c r="O86" s="59"/>
      <c r="P86" s="56" t="str">
        <f aca="false">IFERROR(N86+$P$5,"")</f>
        <v/>
      </c>
      <c r="Q86" s="61" t="str">
        <f aca="false">IF(E86="","",IF(AND(J86&lt;=$C$5,I86&lt;&gt;"OK"),"Revisão 1",IF(AND(L86&lt;=$C$5,K86&lt;&gt;"OK"),"Revisão 2",IF(AND(N86&lt;=$C$5,M86&lt;&gt;"OK"),"Revisão 3",IF(AND(P86&lt;=$C$5,O86&lt;&gt;"OK"),"Revisão 4","")))))</f>
        <v/>
      </c>
    </row>
    <row r="87" customFormat="false" ht="30" hidden="false" customHeight="true" outlineLevel="0" collapsed="false">
      <c r="C87" s="54"/>
      <c r="D87" s="55"/>
      <c r="E87" s="56"/>
      <c r="F87" s="57"/>
      <c r="G87" s="57"/>
      <c r="H87" s="58" t="str">
        <f aca="false">IFERROR(G87/F87,"")</f>
        <v/>
      </c>
      <c r="I87" s="59"/>
      <c r="J87" s="60" t="str">
        <f aca="false">IF(E87="","",E87+$J$5)</f>
        <v/>
      </c>
      <c r="K87" s="59"/>
      <c r="L87" s="56" t="str">
        <f aca="false">IFERROR(J87+$L$5,"")</f>
        <v/>
      </c>
      <c r="M87" s="59"/>
      <c r="N87" s="56" t="str">
        <f aca="false">IFERROR(L87+$N$5,"")</f>
        <v/>
      </c>
      <c r="O87" s="59"/>
      <c r="P87" s="56" t="str">
        <f aca="false">IFERROR(N87+$P$5,"")</f>
        <v/>
      </c>
      <c r="Q87" s="61" t="str">
        <f aca="false">IF(E87="","",IF(AND(J87&lt;=$C$5,I87&lt;&gt;"OK"),"Revisão 1",IF(AND(L87&lt;=$C$5,K87&lt;&gt;"OK"),"Revisão 2",IF(AND(N87&lt;=$C$5,M87&lt;&gt;"OK"),"Revisão 3",IF(AND(P87&lt;=$C$5,O87&lt;&gt;"OK"),"Revisão 4","")))))</f>
        <v/>
      </c>
    </row>
    <row r="88" customFormat="false" ht="30" hidden="false" customHeight="true" outlineLevel="0" collapsed="false">
      <c r="C88" s="54"/>
      <c r="D88" s="55"/>
      <c r="E88" s="56"/>
      <c r="F88" s="57"/>
      <c r="G88" s="57"/>
      <c r="H88" s="58" t="str">
        <f aca="false">IFERROR(G88/F88,"")</f>
        <v/>
      </c>
      <c r="I88" s="59"/>
      <c r="J88" s="60" t="str">
        <f aca="false">IF(E88="","",E88+$J$5)</f>
        <v/>
      </c>
      <c r="K88" s="59"/>
      <c r="L88" s="56" t="str">
        <f aca="false">IFERROR(J88+$L$5,"")</f>
        <v/>
      </c>
      <c r="M88" s="59"/>
      <c r="N88" s="56" t="str">
        <f aca="false">IFERROR(L88+$N$5,"")</f>
        <v/>
      </c>
      <c r="O88" s="59"/>
      <c r="P88" s="56" t="str">
        <f aca="false">IFERROR(N88+$P$5,"")</f>
        <v/>
      </c>
      <c r="Q88" s="61" t="str">
        <f aca="false">IF(E88="","",IF(AND(J88&lt;=$C$5,I88&lt;&gt;"OK"),"Revisão 1",IF(AND(L88&lt;=$C$5,K88&lt;&gt;"OK"),"Revisão 2",IF(AND(N88&lt;=$C$5,M88&lt;&gt;"OK"),"Revisão 3",IF(AND(P88&lt;=$C$5,O88&lt;&gt;"OK"),"Revisão 4","")))))</f>
        <v/>
      </c>
    </row>
    <row r="89" customFormat="false" ht="30" hidden="false" customHeight="true" outlineLevel="0" collapsed="false">
      <c r="C89" s="54"/>
      <c r="D89" s="55"/>
      <c r="E89" s="56"/>
      <c r="F89" s="57"/>
      <c r="G89" s="57"/>
      <c r="H89" s="58" t="str">
        <f aca="false">IFERROR(G89/F89,"")</f>
        <v/>
      </c>
      <c r="I89" s="59"/>
      <c r="J89" s="60" t="str">
        <f aca="false">IF(E89="","",E89+$J$5)</f>
        <v/>
      </c>
      <c r="K89" s="59"/>
      <c r="L89" s="56" t="str">
        <f aca="false">IFERROR(J89+$L$5,"")</f>
        <v/>
      </c>
      <c r="M89" s="59"/>
      <c r="N89" s="56" t="str">
        <f aca="false">IFERROR(L89+$N$5,"")</f>
        <v/>
      </c>
      <c r="O89" s="59"/>
      <c r="P89" s="56" t="str">
        <f aca="false">IFERROR(N89+$P$5,"")</f>
        <v/>
      </c>
      <c r="Q89" s="61" t="str">
        <f aca="false">IF(E89="","",IF(AND(J89&lt;=$C$5,I89&lt;&gt;"OK"),"Revisão 1",IF(AND(L89&lt;=$C$5,K89&lt;&gt;"OK"),"Revisão 2",IF(AND(N89&lt;=$C$5,M89&lt;&gt;"OK"),"Revisão 3",IF(AND(P89&lt;=$C$5,O89&lt;&gt;"OK"),"Revisão 4","")))))</f>
        <v/>
      </c>
    </row>
    <row r="90" customFormat="false" ht="30" hidden="false" customHeight="true" outlineLevel="0" collapsed="false">
      <c r="C90" s="54"/>
      <c r="D90" s="55"/>
      <c r="E90" s="56"/>
      <c r="F90" s="57"/>
      <c r="G90" s="57"/>
      <c r="H90" s="58" t="str">
        <f aca="false">IFERROR(G90/F90,"")</f>
        <v/>
      </c>
      <c r="I90" s="59"/>
      <c r="J90" s="60" t="str">
        <f aca="false">IF(E90="","",E90+$J$5)</f>
        <v/>
      </c>
      <c r="K90" s="59"/>
      <c r="L90" s="56" t="str">
        <f aca="false">IFERROR(J90+$L$5,"")</f>
        <v/>
      </c>
      <c r="M90" s="59"/>
      <c r="N90" s="56" t="str">
        <f aca="false">IFERROR(L90+$N$5,"")</f>
        <v/>
      </c>
      <c r="O90" s="59"/>
      <c r="P90" s="56" t="str">
        <f aca="false">IFERROR(N90+$P$5,"")</f>
        <v/>
      </c>
      <c r="Q90" s="61" t="str">
        <f aca="false">IF(E90="","",IF(AND(J90&lt;=$C$5,I90&lt;&gt;"OK"),"Revisão 1",IF(AND(L90&lt;=$C$5,K90&lt;&gt;"OK"),"Revisão 2",IF(AND(N90&lt;=$C$5,M90&lt;&gt;"OK"),"Revisão 3",IF(AND(P90&lt;=$C$5,O90&lt;&gt;"OK"),"Revisão 4","")))))</f>
        <v/>
      </c>
    </row>
    <row r="91" customFormat="false" ht="30" hidden="false" customHeight="true" outlineLevel="0" collapsed="false">
      <c r="C91" s="54"/>
      <c r="D91" s="55"/>
      <c r="E91" s="56"/>
      <c r="F91" s="57"/>
      <c r="G91" s="57"/>
      <c r="H91" s="58" t="str">
        <f aca="false">IFERROR(G91/F91,"")</f>
        <v/>
      </c>
      <c r="I91" s="59"/>
      <c r="J91" s="60" t="str">
        <f aca="false">IF(E91="","",E91+$J$5)</f>
        <v/>
      </c>
      <c r="K91" s="59"/>
      <c r="L91" s="56" t="str">
        <f aca="false">IFERROR(J91+$L$5,"")</f>
        <v/>
      </c>
      <c r="M91" s="59"/>
      <c r="N91" s="56" t="str">
        <f aca="false">IFERROR(L91+$N$5,"")</f>
        <v/>
      </c>
      <c r="O91" s="59"/>
      <c r="P91" s="56" t="str">
        <f aca="false">IFERROR(N91+$P$5,"")</f>
        <v/>
      </c>
      <c r="Q91" s="61" t="str">
        <f aca="false">IF(E91="","",IF(AND(J91&lt;=$C$5,I91&lt;&gt;"OK"),"Revisão 1",IF(AND(L91&lt;=$C$5,K91&lt;&gt;"OK"),"Revisão 2",IF(AND(N91&lt;=$C$5,M91&lt;&gt;"OK"),"Revisão 3",IF(AND(P91&lt;=$C$5,O91&lt;&gt;"OK"),"Revisão 4","")))))</f>
        <v/>
      </c>
    </row>
    <row r="92" customFormat="false" ht="30" hidden="false" customHeight="true" outlineLevel="0" collapsed="false">
      <c r="C92" s="54"/>
      <c r="D92" s="55"/>
      <c r="E92" s="56"/>
      <c r="F92" s="57"/>
      <c r="G92" s="57"/>
      <c r="H92" s="58" t="str">
        <f aca="false">IFERROR(G92/F92,"")</f>
        <v/>
      </c>
      <c r="I92" s="59"/>
      <c r="J92" s="60" t="str">
        <f aca="false">IF(E92="","",E92+$J$5)</f>
        <v/>
      </c>
      <c r="K92" s="59"/>
      <c r="L92" s="56" t="str">
        <f aca="false">IFERROR(J92+$L$5,"")</f>
        <v/>
      </c>
      <c r="M92" s="59"/>
      <c r="N92" s="56" t="str">
        <f aca="false">IFERROR(L92+$N$5,"")</f>
        <v/>
      </c>
      <c r="O92" s="59"/>
      <c r="P92" s="56" t="str">
        <f aca="false">IFERROR(N92+$P$5,"")</f>
        <v/>
      </c>
      <c r="Q92" s="61" t="str">
        <f aca="false">IF(E92="","",IF(AND(J92&lt;=$C$5,I92&lt;&gt;"OK"),"Revisão 1",IF(AND(L92&lt;=$C$5,K92&lt;&gt;"OK"),"Revisão 2",IF(AND(N92&lt;=$C$5,M92&lt;&gt;"OK"),"Revisão 3",IF(AND(P92&lt;=$C$5,O92&lt;&gt;"OK"),"Revisão 4","")))))</f>
        <v/>
      </c>
    </row>
    <row r="93" customFormat="false" ht="30" hidden="false" customHeight="true" outlineLevel="0" collapsed="false">
      <c r="C93" s="54"/>
      <c r="D93" s="55"/>
      <c r="E93" s="56"/>
      <c r="F93" s="57"/>
      <c r="G93" s="57"/>
      <c r="H93" s="58" t="str">
        <f aca="false">IFERROR(G93/F93,"")</f>
        <v/>
      </c>
      <c r="I93" s="59"/>
      <c r="J93" s="60" t="str">
        <f aca="false">IF(E93="","",E93+$J$5)</f>
        <v/>
      </c>
      <c r="K93" s="59"/>
      <c r="L93" s="56" t="str">
        <f aca="false">IFERROR(J93+$L$5,"")</f>
        <v/>
      </c>
      <c r="M93" s="59"/>
      <c r="N93" s="56" t="str">
        <f aca="false">IFERROR(L93+$N$5,"")</f>
        <v/>
      </c>
      <c r="O93" s="59"/>
      <c r="P93" s="56" t="str">
        <f aca="false">IFERROR(N93+$P$5,"")</f>
        <v/>
      </c>
      <c r="Q93" s="61" t="str">
        <f aca="false">IF(E93="","",IF(AND(J93&lt;=$C$5,I93&lt;&gt;"OK"),"Revisão 1",IF(AND(L93&lt;=$C$5,K93&lt;&gt;"OK"),"Revisão 2",IF(AND(N93&lt;=$C$5,M93&lt;&gt;"OK"),"Revisão 3",IF(AND(P93&lt;=$C$5,O93&lt;&gt;"OK"),"Revisão 4","")))))</f>
        <v/>
      </c>
    </row>
    <row r="94" customFormat="false" ht="30" hidden="false" customHeight="true" outlineLevel="0" collapsed="false">
      <c r="C94" s="54"/>
      <c r="D94" s="55"/>
      <c r="E94" s="56"/>
      <c r="F94" s="57"/>
      <c r="G94" s="57"/>
      <c r="H94" s="58" t="str">
        <f aca="false">IFERROR(G94/F94,"")</f>
        <v/>
      </c>
      <c r="I94" s="59"/>
      <c r="J94" s="60" t="str">
        <f aca="false">IF(E94="","",E94+$J$5)</f>
        <v/>
      </c>
      <c r="K94" s="59"/>
      <c r="L94" s="56" t="str">
        <f aca="false">IFERROR(J94+$L$5,"")</f>
        <v/>
      </c>
      <c r="M94" s="59"/>
      <c r="N94" s="56" t="str">
        <f aca="false">IFERROR(L94+$N$5,"")</f>
        <v/>
      </c>
      <c r="O94" s="59"/>
      <c r="P94" s="56" t="str">
        <f aca="false">IFERROR(N94+$P$5,"")</f>
        <v/>
      </c>
      <c r="Q94" s="61" t="str">
        <f aca="false">IF(E94="","",IF(AND(J94&lt;=$C$5,I94&lt;&gt;"OK"),"Revisão 1",IF(AND(L94&lt;=$C$5,K94&lt;&gt;"OK"),"Revisão 2",IF(AND(N94&lt;=$C$5,M94&lt;&gt;"OK"),"Revisão 3",IF(AND(P94&lt;=$C$5,O94&lt;&gt;"OK"),"Revisão 4","")))))</f>
        <v/>
      </c>
    </row>
    <row r="95" customFormat="false" ht="30" hidden="false" customHeight="true" outlineLevel="0" collapsed="false">
      <c r="C95" s="54"/>
      <c r="D95" s="55"/>
      <c r="E95" s="56"/>
      <c r="F95" s="57"/>
      <c r="G95" s="57"/>
      <c r="H95" s="58" t="str">
        <f aca="false">IFERROR(G95/F95,"")</f>
        <v/>
      </c>
      <c r="I95" s="59"/>
      <c r="J95" s="60" t="str">
        <f aca="false">IF(E95="","",E95+$J$5)</f>
        <v/>
      </c>
      <c r="K95" s="59"/>
      <c r="L95" s="56" t="str">
        <f aca="false">IFERROR(J95+$L$5,"")</f>
        <v/>
      </c>
      <c r="M95" s="59"/>
      <c r="N95" s="56" t="str">
        <f aca="false">IFERROR(L95+$N$5,"")</f>
        <v/>
      </c>
      <c r="O95" s="59"/>
      <c r="P95" s="56" t="str">
        <f aca="false">IFERROR(N95+$P$5,"")</f>
        <v/>
      </c>
      <c r="Q95" s="61" t="str">
        <f aca="false">IF(E95="","",IF(AND(J95&lt;=$C$5,I95&lt;&gt;"OK"),"Revisão 1",IF(AND(L95&lt;=$C$5,K95&lt;&gt;"OK"),"Revisão 2",IF(AND(N95&lt;=$C$5,M95&lt;&gt;"OK"),"Revisão 3",IF(AND(P95&lt;=$C$5,O95&lt;&gt;"OK"),"Revisão 4","")))))</f>
        <v/>
      </c>
    </row>
    <row r="96" customFormat="false" ht="30" hidden="false" customHeight="true" outlineLevel="0" collapsed="false">
      <c r="C96" s="54"/>
      <c r="D96" s="55"/>
      <c r="E96" s="56"/>
      <c r="F96" s="57"/>
      <c r="G96" s="57"/>
      <c r="H96" s="58" t="str">
        <f aca="false">IFERROR(G96/F96,"")</f>
        <v/>
      </c>
      <c r="I96" s="59"/>
      <c r="J96" s="60" t="str">
        <f aca="false">IF(E96="","",E96+$J$5)</f>
        <v/>
      </c>
      <c r="K96" s="59"/>
      <c r="L96" s="56" t="str">
        <f aca="false">IFERROR(J96+$L$5,"")</f>
        <v/>
      </c>
      <c r="M96" s="59"/>
      <c r="N96" s="56" t="str">
        <f aca="false">IFERROR(L96+$N$5,"")</f>
        <v/>
      </c>
      <c r="O96" s="59"/>
      <c r="P96" s="56" t="str">
        <f aca="false">IFERROR(N96+$P$5,"")</f>
        <v/>
      </c>
      <c r="Q96" s="61" t="str">
        <f aca="false">IF(E96="","",IF(AND(J96&lt;=$C$5,I96&lt;&gt;"OK"),"Revisão 1",IF(AND(L96&lt;=$C$5,K96&lt;&gt;"OK"),"Revisão 2",IF(AND(N96&lt;=$C$5,M96&lt;&gt;"OK"),"Revisão 3",IF(AND(P96&lt;=$C$5,O96&lt;&gt;"OK"),"Revisão 4","")))))</f>
        <v/>
      </c>
    </row>
    <row r="97" customFormat="false" ht="30" hidden="false" customHeight="true" outlineLevel="0" collapsed="false">
      <c r="C97" s="54"/>
      <c r="D97" s="55"/>
      <c r="E97" s="56"/>
      <c r="F97" s="57"/>
      <c r="G97" s="57"/>
      <c r="H97" s="58" t="str">
        <f aca="false">IFERROR(G97/F97,"")</f>
        <v/>
      </c>
      <c r="I97" s="59"/>
      <c r="J97" s="60" t="str">
        <f aca="false">IF(E97="","",E97+$J$5)</f>
        <v/>
      </c>
      <c r="K97" s="59"/>
      <c r="L97" s="56" t="str">
        <f aca="false">IFERROR(J97+$L$5,"")</f>
        <v/>
      </c>
      <c r="M97" s="59"/>
      <c r="N97" s="56" t="str">
        <f aca="false">IFERROR(L97+$N$5,"")</f>
        <v/>
      </c>
      <c r="O97" s="59"/>
      <c r="P97" s="56" t="str">
        <f aca="false">IFERROR(N97+$P$5,"")</f>
        <v/>
      </c>
      <c r="Q97" s="61" t="str">
        <f aca="false">IF(E97="","",IF(AND(J97&lt;=$C$5,I97&lt;&gt;"OK"),"Revisão 1",IF(AND(L97&lt;=$C$5,K97&lt;&gt;"OK"),"Revisão 2",IF(AND(N97&lt;=$C$5,M97&lt;&gt;"OK"),"Revisão 3",IF(AND(P97&lt;=$C$5,O97&lt;&gt;"OK"),"Revisão 4","")))))</f>
        <v/>
      </c>
    </row>
    <row r="98" customFormat="false" ht="30" hidden="false" customHeight="true" outlineLevel="0" collapsed="false">
      <c r="C98" s="54"/>
      <c r="D98" s="55"/>
      <c r="E98" s="56"/>
      <c r="F98" s="57"/>
      <c r="G98" s="57"/>
      <c r="H98" s="58" t="str">
        <f aca="false">IFERROR(G98/F98,"")</f>
        <v/>
      </c>
      <c r="I98" s="59"/>
      <c r="J98" s="60" t="str">
        <f aca="false">IF(E98="","",E98+$J$5)</f>
        <v/>
      </c>
      <c r="K98" s="59"/>
      <c r="L98" s="56" t="str">
        <f aca="false">IFERROR(J98+$L$5,"")</f>
        <v/>
      </c>
      <c r="M98" s="59"/>
      <c r="N98" s="56" t="str">
        <f aca="false">IFERROR(L98+$N$5,"")</f>
        <v/>
      </c>
      <c r="O98" s="59"/>
      <c r="P98" s="56" t="str">
        <f aca="false">IFERROR(N98+$P$5,"")</f>
        <v/>
      </c>
      <c r="Q98" s="61" t="str">
        <f aca="false">IF(E98="","",IF(AND(J98&lt;=$C$5,I98&lt;&gt;"OK"),"Revisão 1",IF(AND(L98&lt;=$C$5,K98&lt;&gt;"OK"),"Revisão 2",IF(AND(N98&lt;=$C$5,M98&lt;&gt;"OK"),"Revisão 3",IF(AND(P98&lt;=$C$5,O98&lt;&gt;"OK"),"Revisão 4","")))))</f>
        <v/>
      </c>
    </row>
    <row r="99" customFormat="false" ht="30" hidden="false" customHeight="true" outlineLevel="0" collapsed="false">
      <c r="C99" s="54"/>
      <c r="D99" s="55"/>
      <c r="E99" s="56"/>
      <c r="F99" s="57"/>
      <c r="G99" s="57"/>
      <c r="H99" s="58" t="str">
        <f aca="false">IFERROR(G99/F99,"")</f>
        <v/>
      </c>
      <c r="I99" s="59"/>
      <c r="J99" s="60" t="str">
        <f aca="false">IF(E99="","",E99+$J$5)</f>
        <v/>
      </c>
      <c r="K99" s="59"/>
      <c r="L99" s="56" t="str">
        <f aca="false">IFERROR(J99+$L$5,"")</f>
        <v/>
      </c>
      <c r="M99" s="59"/>
      <c r="N99" s="56" t="str">
        <f aca="false">IFERROR(L99+$N$5,"")</f>
        <v/>
      </c>
      <c r="O99" s="59"/>
      <c r="P99" s="56" t="str">
        <f aca="false">IFERROR(N99+$P$5,"")</f>
        <v/>
      </c>
      <c r="Q99" s="61" t="str">
        <f aca="false">IF(E99="","",IF(AND(J99&lt;=$C$5,I99&lt;&gt;"OK"),"Revisão 1",IF(AND(L99&lt;=$C$5,K99&lt;&gt;"OK"),"Revisão 2",IF(AND(N99&lt;=$C$5,M99&lt;&gt;"OK"),"Revisão 3",IF(AND(P99&lt;=$C$5,O99&lt;&gt;"OK"),"Revisão 4","")))))</f>
        <v/>
      </c>
    </row>
    <row r="100" customFormat="false" ht="30" hidden="false" customHeight="true" outlineLevel="0" collapsed="false">
      <c r="C100" s="54"/>
      <c r="D100" s="55"/>
      <c r="E100" s="56"/>
      <c r="F100" s="57"/>
      <c r="G100" s="57"/>
      <c r="H100" s="58" t="str">
        <f aca="false">IFERROR(G100/F100,"")</f>
        <v/>
      </c>
      <c r="I100" s="59"/>
      <c r="J100" s="60" t="str">
        <f aca="false">IF(E100="","",E100+$J$5)</f>
        <v/>
      </c>
      <c r="K100" s="59"/>
      <c r="L100" s="56" t="str">
        <f aca="false">IFERROR(J100+$L$5,"")</f>
        <v/>
      </c>
      <c r="M100" s="59"/>
      <c r="N100" s="56" t="str">
        <f aca="false">IFERROR(L100+$N$5,"")</f>
        <v/>
      </c>
      <c r="O100" s="59"/>
      <c r="P100" s="56" t="str">
        <f aca="false">IFERROR(N100+$P$5,"")</f>
        <v/>
      </c>
      <c r="Q100" s="61" t="str">
        <f aca="false">IF(E100="","",IF(AND(J100&lt;=$C$5,I100&lt;&gt;"OK"),"Revisão 1",IF(AND(L100&lt;=$C$5,K100&lt;&gt;"OK"),"Revisão 2",IF(AND(N100&lt;=$C$5,M100&lt;&gt;"OK"),"Revisão 3",IF(AND(P100&lt;=$C$5,O100&lt;&gt;"OK"),"Revisão 4","")))))</f>
        <v/>
      </c>
    </row>
    <row r="101" customFormat="false" ht="30" hidden="false" customHeight="true" outlineLevel="0" collapsed="false">
      <c r="C101" s="54"/>
      <c r="D101" s="55"/>
      <c r="E101" s="56"/>
      <c r="F101" s="57"/>
      <c r="G101" s="57"/>
      <c r="H101" s="58" t="str">
        <f aca="false">IFERROR(G101/F101,"")</f>
        <v/>
      </c>
      <c r="I101" s="59"/>
      <c r="J101" s="60" t="str">
        <f aca="false">IF(E101="","",E101+$J$5)</f>
        <v/>
      </c>
      <c r="K101" s="59"/>
      <c r="L101" s="56" t="str">
        <f aca="false">IFERROR(J101+$L$5,"")</f>
        <v/>
      </c>
      <c r="M101" s="59"/>
      <c r="N101" s="56" t="str">
        <f aca="false">IFERROR(L101+$N$5,"")</f>
        <v/>
      </c>
      <c r="O101" s="59"/>
      <c r="P101" s="56" t="str">
        <f aca="false">IFERROR(N101+$P$5,"")</f>
        <v/>
      </c>
      <c r="Q101" s="61" t="str">
        <f aca="false">IF(E101="","",IF(AND(J101&lt;=$C$5,I101&lt;&gt;"OK"),"Revisão 1",IF(AND(L101&lt;=$C$5,K101&lt;&gt;"OK"),"Revisão 2",IF(AND(N101&lt;=$C$5,M101&lt;&gt;"OK"),"Revisão 3",IF(AND(P101&lt;=$C$5,O101&lt;&gt;"OK"),"Revisão 4","")))))</f>
        <v/>
      </c>
    </row>
    <row r="102" customFormat="false" ht="30" hidden="false" customHeight="true" outlineLevel="0" collapsed="false">
      <c r="C102" s="54"/>
      <c r="D102" s="55"/>
      <c r="E102" s="56"/>
      <c r="F102" s="57"/>
      <c r="G102" s="57"/>
      <c r="H102" s="58" t="str">
        <f aca="false">IFERROR(G102/F102,"")</f>
        <v/>
      </c>
      <c r="I102" s="59"/>
      <c r="J102" s="60" t="str">
        <f aca="false">IF(E102="","",E102+$J$5)</f>
        <v/>
      </c>
      <c r="K102" s="59"/>
      <c r="L102" s="56" t="str">
        <f aca="false">IFERROR(J102+$L$5,"")</f>
        <v/>
      </c>
      <c r="M102" s="59"/>
      <c r="N102" s="56" t="str">
        <f aca="false">IFERROR(L102+$N$5,"")</f>
        <v/>
      </c>
      <c r="O102" s="59"/>
      <c r="P102" s="56" t="str">
        <f aca="false">IFERROR(N102+$P$5,"")</f>
        <v/>
      </c>
      <c r="Q102" s="61" t="str">
        <f aca="false">IF(E102="","",IF(AND(J102&lt;=$C$5,I102&lt;&gt;"OK"),"Revisão 1",IF(AND(L102&lt;=$C$5,K102&lt;&gt;"OK"),"Revisão 2",IF(AND(N102&lt;=$C$5,M102&lt;&gt;"OK"),"Revisão 3",IF(AND(P102&lt;=$C$5,O102&lt;&gt;"OK"),"Revisão 4","")))))</f>
        <v/>
      </c>
    </row>
    <row r="103" customFormat="false" ht="30" hidden="false" customHeight="true" outlineLevel="0" collapsed="false">
      <c r="C103" s="54"/>
      <c r="D103" s="55"/>
      <c r="E103" s="56"/>
      <c r="F103" s="57"/>
      <c r="G103" s="57"/>
      <c r="H103" s="58" t="str">
        <f aca="false">IFERROR(G103/F103,"")</f>
        <v/>
      </c>
      <c r="I103" s="59"/>
      <c r="J103" s="60" t="str">
        <f aca="false">IF(E103="","",E103+$J$5)</f>
        <v/>
      </c>
      <c r="K103" s="59"/>
      <c r="L103" s="56" t="str">
        <f aca="false">IFERROR(J103+$L$5,"")</f>
        <v/>
      </c>
      <c r="M103" s="59"/>
      <c r="N103" s="56" t="str">
        <f aca="false">IFERROR(L103+$N$5,"")</f>
        <v/>
      </c>
      <c r="O103" s="59"/>
      <c r="P103" s="56" t="str">
        <f aca="false">IFERROR(N103+$P$5,"")</f>
        <v/>
      </c>
      <c r="Q103" s="61" t="str">
        <f aca="false">IF(E103="","",IF(AND(J103&lt;=$C$5,I103&lt;&gt;"OK"),"Revisão 1",IF(AND(L103&lt;=$C$5,K103&lt;&gt;"OK"),"Revisão 2",IF(AND(N103&lt;=$C$5,M103&lt;&gt;"OK"),"Revisão 3",IF(AND(P103&lt;=$C$5,O103&lt;&gt;"OK"),"Revisão 4","")))))</f>
        <v/>
      </c>
    </row>
    <row r="104" customFormat="false" ht="30" hidden="false" customHeight="true" outlineLevel="0" collapsed="false">
      <c r="C104" s="54"/>
      <c r="D104" s="55"/>
      <c r="E104" s="56"/>
      <c r="F104" s="57"/>
      <c r="G104" s="57"/>
      <c r="H104" s="58" t="str">
        <f aca="false">IFERROR(G104/F104,"")</f>
        <v/>
      </c>
      <c r="I104" s="59"/>
      <c r="J104" s="60" t="str">
        <f aca="false">IF(E104="","",E104+$J$5)</f>
        <v/>
      </c>
      <c r="K104" s="59"/>
      <c r="L104" s="56" t="str">
        <f aca="false">IFERROR(J104+$L$5,"")</f>
        <v/>
      </c>
      <c r="M104" s="59"/>
      <c r="N104" s="56" t="str">
        <f aca="false">IFERROR(L104+$N$5,"")</f>
        <v/>
      </c>
      <c r="O104" s="59"/>
      <c r="P104" s="56" t="str">
        <f aca="false">IFERROR(N104+$P$5,"")</f>
        <v/>
      </c>
      <c r="Q104" s="61" t="str">
        <f aca="false">IF(E104="","",IF(AND(J104&lt;=$C$5,I104&lt;&gt;"OK"),"Revisão 1",IF(AND(L104&lt;=$C$5,K104&lt;&gt;"OK"),"Revisão 2",IF(AND(N104&lt;=$C$5,M104&lt;&gt;"OK"),"Revisão 3",IF(AND(P104&lt;=$C$5,O104&lt;&gt;"OK"),"Revisão 4","")))))</f>
        <v/>
      </c>
    </row>
    <row r="105" customFormat="false" ht="30" hidden="false" customHeight="true" outlineLevel="0" collapsed="false">
      <c r="C105" s="54"/>
      <c r="D105" s="55"/>
      <c r="E105" s="56"/>
      <c r="F105" s="57"/>
      <c r="G105" s="57"/>
      <c r="H105" s="58" t="str">
        <f aca="false">IFERROR(G105/F105,"")</f>
        <v/>
      </c>
      <c r="I105" s="59"/>
      <c r="J105" s="60" t="str">
        <f aca="false">IF(E105="","",E105+$J$5)</f>
        <v/>
      </c>
      <c r="K105" s="59"/>
      <c r="L105" s="56" t="str">
        <f aca="false">IFERROR(J105+$L$5,"")</f>
        <v/>
      </c>
      <c r="M105" s="59"/>
      <c r="N105" s="56" t="str">
        <f aca="false">IFERROR(L105+$N$5,"")</f>
        <v/>
      </c>
      <c r="O105" s="59"/>
      <c r="P105" s="56" t="str">
        <f aca="false">IFERROR(N105+$P$5,"")</f>
        <v/>
      </c>
      <c r="Q105" s="61" t="str">
        <f aca="false">IF(E105="","",IF(AND(J105&lt;=$C$5,I105&lt;&gt;"OK"),"Revisão 1",IF(AND(L105&lt;=$C$5,K105&lt;&gt;"OK"),"Revisão 2",IF(AND(N105&lt;=$C$5,M105&lt;&gt;"OK"),"Revisão 3",IF(AND(P105&lt;=$C$5,O105&lt;&gt;"OK"),"Revisão 4","")))))</f>
        <v/>
      </c>
    </row>
    <row r="106" customFormat="false" ht="30" hidden="false" customHeight="true" outlineLevel="0" collapsed="false">
      <c r="C106" s="54"/>
      <c r="D106" s="55"/>
      <c r="E106" s="56"/>
      <c r="F106" s="57"/>
      <c r="G106" s="57"/>
      <c r="H106" s="58" t="str">
        <f aca="false">IFERROR(G106/F106,"")</f>
        <v/>
      </c>
      <c r="I106" s="59"/>
      <c r="J106" s="60" t="str">
        <f aca="false">IF(E106="","",E106+$J$5)</f>
        <v/>
      </c>
      <c r="K106" s="59"/>
      <c r="L106" s="56" t="str">
        <f aca="false">IFERROR(J106+$L$5,"")</f>
        <v/>
      </c>
      <c r="M106" s="59"/>
      <c r="N106" s="56" t="str">
        <f aca="false">IFERROR(L106+$N$5,"")</f>
        <v/>
      </c>
      <c r="O106" s="59"/>
      <c r="P106" s="56" t="str">
        <f aca="false">IFERROR(N106+$P$5,"")</f>
        <v/>
      </c>
      <c r="Q106" s="61" t="str">
        <f aca="false">IF(E106="","",IF(AND(J106&lt;=$C$5,I106&lt;&gt;"OK"),"Revisão 1",IF(AND(L106&lt;=$C$5,K106&lt;&gt;"OK"),"Revisão 2",IF(AND(N106&lt;=$C$5,M106&lt;&gt;"OK"),"Revisão 3",IF(AND(P106&lt;=$C$5,O106&lt;&gt;"OK"),"Revisão 4","")))))</f>
        <v/>
      </c>
    </row>
    <row r="107" customFormat="false" ht="30" hidden="false" customHeight="true" outlineLevel="0" collapsed="false">
      <c r="C107" s="54"/>
      <c r="D107" s="55"/>
      <c r="E107" s="56"/>
      <c r="F107" s="57"/>
      <c r="G107" s="57"/>
      <c r="H107" s="58" t="str">
        <f aca="false">IFERROR(G107/F107,"")</f>
        <v/>
      </c>
      <c r="I107" s="59"/>
      <c r="J107" s="60" t="str">
        <f aca="false">IF(E107="","",E107+$J$5)</f>
        <v/>
      </c>
      <c r="K107" s="59"/>
      <c r="L107" s="56" t="str">
        <f aca="false">IFERROR(J107+$L$5,"")</f>
        <v/>
      </c>
      <c r="M107" s="59"/>
      <c r="N107" s="56" t="str">
        <f aca="false">IFERROR(L107+$N$5,"")</f>
        <v/>
      </c>
      <c r="O107" s="59"/>
      <c r="P107" s="56" t="str">
        <f aca="false">IFERROR(N107+$P$5,"")</f>
        <v/>
      </c>
      <c r="Q107" s="61" t="str">
        <f aca="false">IF(E107="","",IF(AND(J107&lt;=$C$5,I107&lt;&gt;"OK"),"Revisão 1",IF(AND(L107&lt;=$C$5,K107&lt;&gt;"OK"),"Revisão 2",IF(AND(N107&lt;=$C$5,M107&lt;&gt;"OK"),"Revisão 3",IF(AND(P107&lt;=$C$5,O107&lt;&gt;"OK"),"Revisão 4","")))))</f>
        <v/>
      </c>
    </row>
    <row r="108" customFormat="false" ht="30" hidden="false" customHeight="true" outlineLevel="0" collapsed="false">
      <c r="C108" s="54"/>
      <c r="D108" s="55"/>
      <c r="E108" s="56"/>
      <c r="F108" s="57"/>
      <c r="G108" s="57"/>
      <c r="H108" s="58" t="str">
        <f aca="false">IFERROR(G108/F108,"")</f>
        <v/>
      </c>
      <c r="I108" s="59"/>
      <c r="J108" s="60" t="str">
        <f aca="false">IF(E108="","",E108+$J$5)</f>
        <v/>
      </c>
      <c r="K108" s="59"/>
      <c r="L108" s="56" t="str">
        <f aca="false">IFERROR(J108+$L$5,"")</f>
        <v/>
      </c>
      <c r="M108" s="59"/>
      <c r="N108" s="56" t="str">
        <f aca="false">IFERROR(L108+$N$5,"")</f>
        <v/>
      </c>
      <c r="O108" s="59"/>
      <c r="P108" s="56" t="str">
        <f aca="false">IFERROR(N108+$P$5,"")</f>
        <v/>
      </c>
      <c r="Q108" s="61" t="str">
        <f aca="false">IF(E108="","",IF(AND(J108&lt;=$C$5,I108&lt;&gt;"OK"),"Revisão 1",IF(AND(L108&lt;=$C$5,K108&lt;&gt;"OK"),"Revisão 2",IF(AND(N108&lt;=$C$5,M108&lt;&gt;"OK"),"Revisão 3",IF(AND(P108&lt;=$C$5,O108&lt;&gt;"OK"),"Revisão 4","")))))</f>
        <v/>
      </c>
    </row>
    <row r="109" customFormat="false" ht="30" hidden="false" customHeight="true" outlineLevel="0" collapsed="false">
      <c r="C109" s="54"/>
      <c r="D109" s="55"/>
      <c r="E109" s="56"/>
      <c r="F109" s="57"/>
      <c r="G109" s="57"/>
      <c r="H109" s="58" t="str">
        <f aca="false">IFERROR(G109/F109,"")</f>
        <v/>
      </c>
      <c r="I109" s="59"/>
      <c r="J109" s="60" t="str">
        <f aca="false">IF(E109="","",E109+$J$5)</f>
        <v/>
      </c>
      <c r="K109" s="59"/>
      <c r="L109" s="56" t="str">
        <f aca="false">IFERROR(J109+$L$5,"")</f>
        <v/>
      </c>
      <c r="M109" s="59"/>
      <c r="N109" s="56" t="str">
        <f aca="false">IFERROR(L109+$N$5,"")</f>
        <v/>
      </c>
      <c r="O109" s="59"/>
      <c r="P109" s="56" t="str">
        <f aca="false">IFERROR(N109+$P$5,"")</f>
        <v/>
      </c>
      <c r="Q109" s="61" t="str">
        <f aca="false">IF(E109="","",IF(AND(J109&lt;=$C$5,I109&lt;&gt;"OK"),"Revisão 1",IF(AND(L109&lt;=$C$5,K109&lt;&gt;"OK"),"Revisão 2",IF(AND(N109&lt;=$C$5,M109&lt;&gt;"OK"),"Revisão 3",IF(AND(P109&lt;=$C$5,O109&lt;&gt;"OK"),"Revisão 4","")))))</f>
        <v/>
      </c>
    </row>
    <row r="110" customFormat="false" ht="30" hidden="false" customHeight="true" outlineLevel="0" collapsed="false">
      <c r="C110" s="54"/>
      <c r="D110" s="55"/>
      <c r="E110" s="56"/>
      <c r="F110" s="57"/>
      <c r="G110" s="57"/>
      <c r="H110" s="58" t="str">
        <f aca="false">IFERROR(G110/F110,"")</f>
        <v/>
      </c>
      <c r="I110" s="59"/>
      <c r="J110" s="60" t="str">
        <f aca="false">IF(E110="","",E110+$J$5)</f>
        <v/>
      </c>
      <c r="K110" s="59"/>
      <c r="L110" s="56" t="str">
        <f aca="false">IFERROR(J110+$L$5,"")</f>
        <v/>
      </c>
      <c r="M110" s="59"/>
      <c r="N110" s="56" t="str">
        <f aca="false">IFERROR(L110+$N$5,"")</f>
        <v/>
      </c>
      <c r="O110" s="59"/>
      <c r="P110" s="56" t="str">
        <f aca="false">IFERROR(N110+$P$5,"")</f>
        <v/>
      </c>
      <c r="Q110" s="61" t="str">
        <f aca="false">IF(E110="","",IF(AND(J110&lt;=$C$5,I110&lt;&gt;"OK"),"Revisão 1",IF(AND(L110&lt;=$C$5,K110&lt;&gt;"OK"),"Revisão 2",IF(AND(N110&lt;=$C$5,M110&lt;&gt;"OK"),"Revisão 3",IF(AND(P110&lt;=$C$5,O110&lt;&gt;"OK"),"Revisão 4","")))))</f>
        <v/>
      </c>
    </row>
    <row r="111" customFormat="false" ht="30" hidden="false" customHeight="true" outlineLevel="0" collapsed="false">
      <c r="C111" s="54"/>
      <c r="D111" s="55"/>
      <c r="E111" s="56"/>
      <c r="F111" s="57"/>
      <c r="G111" s="57"/>
      <c r="H111" s="58" t="str">
        <f aca="false">IFERROR(G111/F111,"")</f>
        <v/>
      </c>
      <c r="I111" s="59"/>
      <c r="J111" s="60" t="str">
        <f aca="false">IF(E111="","",E111+$J$5)</f>
        <v/>
      </c>
      <c r="K111" s="59"/>
      <c r="L111" s="56" t="str">
        <f aca="false">IFERROR(J111+$L$5,"")</f>
        <v/>
      </c>
      <c r="M111" s="59"/>
      <c r="N111" s="56" t="str">
        <f aca="false">IFERROR(L111+$N$5,"")</f>
        <v/>
      </c>
      <c r="O111" s="59"/>
      <c r="P111" s="56" t="str">
        <f aca="false">IFERROR(N111+$P$5,"")</f>
        <v/>
      </c>
      <c r="Q111" s="61" t="str">
        <f aca="false">IF(E111="","",IF(AND(J111&lt;=$C$5,I111&lt;&gt;"OK"),"Revisão 1",IF(AND(L111&lt;=$C$5,K111&lt;&gt;"OK"),"Revisão 2",IF(AND(N111&lt;=$C$5,M111&lt;&gt;"OK"),"Revisão 3",IF(AND(P111&lt;=$C$5,O111&lt;&gt;"OK"),"Revisão 4","")))))</f>
        <v/>
      </c>
    </row>
    <row r="112" customFormat="false" ht="30" hidden="false" customHeight="true" outlineLevel="0" collapsed="false">
      <c r="C112" s="54"/>
      <c r="D112" s="55"/>
      <c r="E112" s="56"/>
      <c r="F112" s="57"/>
      <c r="G112" s="57"/>
      <c r="H112" s="58" t="str">
        <f aca="false">IFERROR(G112/F112,"")</f>
        <v/>
      </c>
      <c r="I112" s="59"/>
      <c r="J112" s="60" t="str">
        <f aca="false">IF(E112="","",E112+$J$5)</f>
        <v/>
      </c>
      <c r="K112" s="59"/>
      <c r="L112" s="56" t="str">
        <f aca="false">IFERROR(J112+$L$5,"")</f>
        <v/>
      </c>
      <c r="M112" s="59"/>
      <c r="N112" s="56" t="str">
        <f aca="false">IFERROR(L112+$N$5,"")</f>
        <v/>
      </c>
      <c r="O112" s="59"/>
      <c r="P112" s="56" t="str">
        <f aca="false">IFERROR(N112+$P$5,"")</f>
        <v/>
      </c>
      <c r="Q112" s="61" t="str">
        <f aca="false">IF(E112="","",IF(AND(J112&lt;=$C$5,I112&lt;&gt;"OK"),"Revisão 1",IF(AND(L112&lt;=$C$5,K112&lt;&gt;"OK"),"Revisão 2",IF(AND(N112&lt;=$C$5,M112&lt;&gt;"OK"),"Revisão 3",IF(AND(P112&lt;=$C$5,O112&lt;&gt;"OK"),"Revisão 4","")))))</f>
        <v/>
      </c>
    </row>
    <row r="113" customFormat="false" ht="30" hidden="false" customHeight="true" outlineLevel="0" collapsed="false">
      <c r="C113" s="54"/>
      <c r="D113" s="55"/>
      <c r="E113" s="56"/>
      <c r="F113" s="57"/>
      <c r="G113" s="57"/>
      <c r="H113" s="58" t="str">
        <f aca="false">IFERROR(G113/F113,"")</f>
        <v/>
      </c>
      <c r="I113" s="59"/>
      <c r="J113" s="60" t="str">
        <f aca="false">IF(E113="","",E113+$J$5)</f>
        <v/>
      </c>
      <c r="K113" s="59"/>
      <c r="L113" s="56" t="str">
        <f aca="false">IFERROR(J113+$L$5,"")</f>
        <v/>
      </c>
      <c r="M113" s="59"/>
      <c r="N113" s="56" t="str">
        <f aca="false">IFERROR(L113+$N$5,"")</f>
        <v/>
      </c>
      <c r="O113" s="59"/>
      <c r="P113" s="56" t="str">
        <f aca="false">IFERROR(N113+$P$5,"")</f>
        <v/>
      </c>
      <c r="Q113" s="61" t="str">
        <f aca="false">IF(E113="","",IF(AND(J113&lt;=$C$5,I113&lt;&gt;"OK"),"Revisão 1",IF(AND(L113&lt;=$C$5,K113&lt;&gt;"OK"),"Revisão 2",IF(AND(N113&lt;=$C$5,M113&lt;&gt;"OK"),"Revisão 3",IF(AND(P113&lt;=$C$5,O113&lt;&gt;"OK"),"Revisão 4","")))))</f>
        <v/>
      </c>
    </row>
    <row r="114" customFormat="false" ht="30" hidden="false" customHeight="true" outlineLevel="0" collapsed="false">
      <c r="C114" s="54"/>
      <c r="D114" s="55"/>
      <c r="E114" s="56"/>
      <c r="F114" s="57"/>
      <c r="G114" s="57"/>
      <c r="H114" s="58" t="str">
        <f aca="false">IFERROR(G114/F114,"")</f>
        <v/>
      </c>
      <c r="I114" s="59"/>
      <c r="J114" s="60" t="str">
        <f aca="false">IF(E114="","",E114+$J$5)</f>
        <v/>
      </c>
      <c r="K114" s="59"/>
      <c r="L114" s="56" t="str">
        <f aca="false">IFERROR(J114+$L$5,"")</f>
        <v/>
      </c>
      <c r="M114" s="59"/>
      <c r="N114" s="56" t="str">
        <f aca="false">IFERROR(L114+$N$5,"")</f>
        <v/>
      </c>
      <c r="O114" s="59"/>
      <c r="P114" s="56" t="str">
        <f aca="false">IFERROR(N114+$P$5,"")</f>
        <v/>
      </c>
      <c r="Q114" s="61" t="str">
        <f aca="false">IF(E114="","",IF(AND(J114&lt;=$C$5,I114&lt;&gt;"OK"),"Revisão 1",IF(AND(L114&lt;=$C$5,K114&lt;&gt;"OK"),"Revisão 2",IF(AND(N114&lt;=$C$5,M114&lt;&gt;"OK"),"Revisão 3",IF(AND(P114&lt;=$C$5,O114&lt;&gt;"OK"),"Revisão 4","")))))</f>
        <v/>
      </c>
    </row>
    <row r="115" customFormat="false" ht="30" hidden="false" customHeight="true" outlineLevel="0" collapsed="false">
      <c r="C115" s="54"/>
      <c r="D115" s="55"/>
      <c r="E115" s="56"/>
      <c r="F115" s="57"/>
      <c r="G115" s="57"/>
      <c r="H115" s="58" t="str">
        <f aca="false">IFERROR(G115/F115,"")</f>
        <v/>
      </c>
      <c r="I115" s="59"/>
      <c r="J115" s="60" t="str">
        <f aca="false">IF(E115="","",E115+$J$5)</f>
        <v/>
      </c>
      <c r="K115" s="59"/>
      <c r="L115" s="56" t="str">
        <f aca="false">IFERROR(J115+$L$5,"")</f>
        <v/>
      </c>
      <c r="M115" s="59"/>
      <c r="N115" s="56" t="str">
        <f aca="false">IFERROR(L115+$N$5,"")</f>
        <v/>
      </c>
      <c r="O115" s="59"/>
      <c r="P115" s="56" t="str">
        <f aca="false">IFERROR(N115+$P$5,"")</f>
        <v/>
      </c>
      <c r="Q115" s="61" t="str">
        <f aca="false">IF(E115="","",IF(AND(J115&lt;=$C$5,I115&lt;&gt;"OK"),"Revisão 1",IF(AND(L115&lt;=$C$5,K115&lt;&gt;"OK"),"Revisão 2",IF(AND(N115&lt;=$C$5,M115&lt;&gt;"OK"),"Revisão 3",IF(AND(P115&lt;=$C$5,O115&lt;&gt;"OK"),"Revisão 4","")))))</f>
        <v/>
      </c>
    </row>
    <row r="116" customFormat="false" ht="30" hidden="false" customHeight="true" outlineLevel="0" collapsed="false">
      <c r="C116" s="54"/>
      <c r="D116" s="55"/>
      <c r="E116" s="56"/>
      <c r="F116" s="57"/>
      <c r="G116" s="57"/>
      <c r="H116" s="58" t="str">
        <f aca="false">IFERROR(G116/F116,"")</f>
        <v/>
      </c>
      <c r="I116" s="59"/>
      <c r="J116" s="60" t="str">
        <f aca="false">IF(E116="","",E116+$J$5)</f>
        <v/>
      </c>
      <c r="K116" s="59"/>
      <c r="L116" s="56" t="str">
        <f aca="false">IFERROR(J116+$L$5,"")</f>
        <v/>
      </c>
      <c r="M116" s="59"/>
      <c r="N116" s="56" t="str">
        <f aca="false">IFERROR(L116+$N$5,"")</f>
        <v/>
      </c>
      <c r="O116" s="59"/>
      <c r="P116" s="56" t="str">
        <f aca="false">IFERROR(N116+$P$5,"")</f>
        <v/>
      </c>
      <c r="Q116" s="61" t="str">
        <f aca="false">IF(E116="","",IF(AND(J116&lt;=$C$5,I116&lt;&gt;"OK"),"Revisão 1",IF(AND(L116&lt;=$C$5,K116&lt;&gt;"OK"),"Revisão 2",IF(AND(N116&lt;=$C$5,M116&lt;&gt;"OK"),"Revisão 3",IF(AND(P116&lt;=$C$5,O116&lt;&gt;"OK"),"Revisão 4","")))))</f>
        <v/>
      </c>
    </row>
    <row r="117" customFormat="false" ht="30" hidden="false" customHeight="true" outlineLevel="0" collapsed="false">
      <c r="C117" s="54"/>
      <c r="D117" s="55"/>
      <c r="E117" s="56"/>
      <c r="F117" s="57"/>
      <c r="G117" s="57"/>
      <c r="H117" s="58" t="str">
        <f aca="false">IFERROR(G117/F117,"")</f>
        <v/>
      </c>
      <c r="I117" s="59"/>
      <c r="J117" s="60" t="str">
        <f aca="false">IF(E117="","",E117+$J$5)</f>
        <v/>
      </c>
      <c r="K117" s="59"/>
      <c r="L117" s="56" t="str">
        <f aca="false">IFERROR(J117+$L$5,"")</f>
        <v/>
      </c>
      <c r="M117" s="59"/>
      <c r="N117" s="56" t="str">
        <f aca="false">IFERROR(L117+$N$5,"")</f>
        <v/>
      </c>
      <c r="O117" s="59"/>
      <c r="P117" s="56" t="str">
        <f aca="false">IFERROR(N117+$P$5,"")</f>
        <v/>
      </c>
      <c r="Q117" s="61" t="str">
        <f aca="false">IF(E117="","",IF(AND(J117&lt;=$C$5,I117&lt;&gt;"OK"),"Revisão 1",IF(AND(L117&lt;=$C$5,K117&lt;&gt;"OK"),"Revisão 2",IF(AND(N117&lt;=$C$5,M117&lt;&gt;"OK"),"Revisão 3",IF(AND(P117&lt;=$C$5,O117&lt;&gt;"OK"),"Revisão 4","")))))</f>
        <v/>
      </c>
    </row>
    <row r="118" customFormat="false" ht="30" hidden="false" customHeight="true" outlineLevel="0" collapsed="false">
      <c r="C118" s="54"/>
      <c r="D118" s="55"/>
      <c r="E118" s="56"/>
      <c r="F118" s="57"/>
      <c r="G118" s="57"/>
      <c r="H118" s="58" t="str">
        <f aca="false">IFERROR(G118/F118,"")</f>
        <v/>
      </c>
      <c r="I118" s="59"/>
      <c r="J118" s="60" t="str">
        <f aca="false">IF(E118="","",E118+$J$5)</f>
        <v/>
      </c>
      <c r="K118" s="59"/>
      <c r="L118" s="56" t="str">
        <f aca="false">IFERROR(J118+$L$5,"")</f>
        <v/>
      </c>
      <c r="M118" s="59"/>
      <c r="N118" s="56" t="str">
        <f aca="false">IFERROR(L118+$N$5,"")</f>
        <v/>
      </c>
      <c r="O118" s="59"/>
      <c r="P118" s="56" t="str">
        <f aca="false">IFERROR(N118+$P$5,"")</f>
        <v/>
      </c>
      <c r="Q118" s="61" t="str">
        <f aca="false">IF(E118="","",IF(AND(J118&lt;=$C$5,I118&lt;&gt;"OK"),"Revisão 1",IF(AND(L118&lt;=$C$5,K118&lt;&gt;"OK"),"Revisão 2",IF(AND(N118&lt;=$C$5,M118&lt;&gt;"OK"),"Revisão 3",IF(AND(P118&lt;=$C$5,O118&lt;&gt;"OK"),"Revisão 4","")))))</f>
        <v/>
      </c>
    </row>
    <row r="119" customFormat="false" ht="30" hidden="false" customHeight="true" outlineLevel="0" collapsed="false">
      <c r="C119" s="54"/>
      <c r="D119" s="55"/>
      <c r="E119" s="56"/>
      <c r="F119" s="57"/>
      <c r="G119" s="57"/>
      <c r="H119" s="58" t="str">
        <f aca="false">IFERROR(G119/F119,"")</f>
        <v/>
      </c>
      <c r="I119" s="59"/>
      <c r="J119" s="60" t="str">
        <f aca="false">IF(E119="","",E119+$J$5)</f>
        <v/>
      </c>
      <c r="K119" s="59"/>
      <c r="L119" s="56" t="str">
        <f aca="false">IFERROR(J119+$L$5,"")</f>
        <v/>
      </c>
      <c r="M119" s="59"/>
      <c r="N119" s="56" t="str">
        <f aca="false">IFERROR(L119+$N$5,"")</f>
        <v/>
      </c>
      <c r="O119" s="59"/>
      <c r="P119" s="56" t="str">
        <f aca="false">IFERROR(N119+$P$5,"")</f>
        <v/>
      </c>
      <c r="Q119" s="61" t="str">
        <f aca="false">IF(E119="","",IF(AND(J119&lt;=$C$5,I119&lt;&gt;"OK"),"Revisão 1",IF(AND(L119&lt;=$C$5,K119&lt;&gt;"OK"),"Revisão 2",IF(AND(N119&lt;=$C$5,M119&lt;&gt;"OK"),"Revisão 3",IF(AND(P119&lt;=$C$5,O119&lt;&gt;"OK"),"Revisão 4","")))))</f>
        <v/>
      </c>
    </row>
    <row r="120" customFormat="false" ht="30" hidden="false" customHeight="true" outlineLevel="0" collapsed="false">
      <c r="C120" s="54"/>
      <c r="D120" s="55"/>
      <c r="E120" s="56"/>
      <c r="F120" s="57"/>
      <c r="G120" s="57"/>
      <c r="H120" s="58" t="str">
        <f aca="false">IFERROR(G120/F120,"")</f>
        <v/>
      </c>
      <c r="I120" s="59"/>
      <c r="J120" s="60" t="str">
        <f aca="false">IF(E120="","",E120+$J$5)</f>
        <v/>
      </c>
      <c r="K120" s="59"/>
      <c r="L120" s="56" t="str">
        <f aca="false">IFERROR(J120+$L$5,"")</f>
        <v/>
      </c>
      <c r="M120" s="59"/>
      <c r="N120" s="56" t="str">
        <f aca="false">IFERROR(L120+$N$5,"")</f>
        <v/>
      </c>
      <c r="O120" s="59"/>
      <c r="P120" s="56" t="str">
        <f aca="false">IFERROR(N120+$P$5,"")</f>
        <v/>
      </c>
      <c r="Q120" s="61" t="str">
        <f aca="false">IF(E120="","",IF(AND(J120&lt;=$C$5,I120&lt;&gt;"OK"),"Revisão 1",IF(AND(L120&lt;=$C$5,K120&lt;&gt;"OK"),"Revisão 2",IF(AND(N120&lt;=$C$5,M120&lt;&gt;"OK"),"Revisão 3",IF(AND(P120&lt;=$C$5,O120&lt;&gt;"OK"),"Revisão 4","")))))</f>
        <v/>
      </c>
    </row>
    <row r="121" customFormat="false" ht="30" hidden="false" customHeight="true" outlineLevel="0" collapsed="false">
      <c r="C121" s="54"/>
      <c r="D121" s="55"/>
      <c r="E121" s="56"/>
      <c r="F121" s="57"/>
      <c r="G121" s="57"/>
      <c r="H121" s="58" t="str">
        <f aca="false">IFERROR(G121/F121,"")</f>
        <v/>
      </c>
      <c r="I121" s="59"/>
      <c r="J121" s="60" t="str">
        <f aca="false">IF(E121="","",E121+$J$5)</f>
        <v/>
      </c>
      <c r="K121" s="59"/>
      <c r="L121" s="56" t="str">
        <f aca="false">IFERROR(J121+$L$5,"")</f>
        <v/>
      </c>
      <c r="M121" s="59"/>
      <c r="N121" s="56" t="str">
        <f aca="false">IFERROR(L121+$N$5,"")</f>
        <v/>
      </c>
      <c r="O121" s="59"/>
      <c r="P121" s="56" t="str">
        <f aca="false">IFERROR(N121+$P$5,"")</f>
        <v/>
      </c>
      <c r="Q121" s="61" t="str">
        <f aca="false">IF(E121="","",IF(AND(J121&lt;=$C$5,I121&lt;&gt;"OK"),"Revisão 1",IF(AND(L121&lt;=$C$5,K121&lt;&gt;"OK"),"Revisão 2",IF(AND(N121&lt;=$C$5,M121&lt;&gt;"OK"),"Revisão 3",IF(AND(P121&lt;=$C$5,O121&lt;&gt;"OK"),"Revisão 4","")))))</f>
        <v/>
      </c>
    </row>
    <row r="122" customFormat="false" ht="30" hidden="false" customHeight="true" outlineLevel="0" collapsed="false">
      <c r="C122" s="54"/>
      <c r="D122" s="55"/>
      <c r="E122" s="56"/>
      <c r="F122" s="57"/>
      <c r="G122" s="57"/>
      <c r="H122" s="58" t="str">
        <f aca="false">IFERROR(G122/F122,"")</f>
        <v/>
      </c>
      <c r="I122" s="59"/>
      <c r="J122" s="60" t="str">
        <f aca="false">IF(E122="","",E122+$J$5)</f>
        <v/>
      </c>
      <c r="K122" s="59"/>
      <c r="L122" s="56" t="str">
        <f aca="false">IFERROR(J122+$L$5,"")</f>
        <v/>
      </c>
      <c r="M122" s="59"/>
      <c r="N122" s="56" t="str">
        <f aca="false">IFERROR(L122+$N$5,"")</f>
        <v/>
      </c>
      <c r="O122" s="59"/>
      <c r="P122" s="56" t="str">
        <f aca="false">IFERROR(N122+$P$5,"")</f>
        <v/>
      </c>
      <c r="Q122" s="61" t="str">
        <f aca="false">IF(E122="","",IF(AND(J122&lt;=$C$5,I122&lt;&gt;"OK"),"Revisão 1",IF(AND(L122&lt;=$C$5,K122&lt;&gt;"OK"),"Revisão 2",IF(AND(N122&lt;=$C$5,M122&lt;&gt;"OK"),"Revisão 3",IF(AND(P122&lt;=$C$5,O122&lt;&gt;"OK"),"Revisão 4","")))))</f>
        <v/>
      </c>
    </row>
    <row r="123" customFormat="false" ht="30" hidden="false" customHeight="true" outlineLevel="0" collapsed="false">
      <c r="C123" s="54"/>
      <c r="D123" s="55"/>
      <c r="E123" s="56"/>
      <c r="F123" s="57"/>
      <c r="G123" s="57"/>
      <c r="H123" s="58" t="str">
        <f aca="false">IFERROR(G123/F123,"")</f>
        <v/>
      </c>
      <c r="I123" s="59"/>
      <c r="J123" s="60" t="str">
        <f aca="false">IF(E123="","",E123+$J$5)</f>
        <v/>
      </c>
      <c r="K123" s="59"/>
      <c r="L123" s="56" t="str">
        <f aca="false">IFERROR(J123+$L$5,"")</f>
        <v/>
      </c>
      <c r="M123" s="59"/>
      <c r="N123" s="56" t="str">
        <f aca="false">IFERROR(L123+$N$5,"")</f>
        <v/>
      </c>
      <c r="O123" s="59"/>
      <c r="P123" s="56" t="str">
        <f aca="false">IFERROR(N123+$P$5,"")</f>
        <v/>
      </c>
      <c r="Q123" s="61" t="str">
        <f aca="false">IF(E123="","",IF(AND(J123&lt;=$C$5,I123&lt;&gt;"OK"),"Revisão 1",IF(AND(L123&lt;=$C$5,K123&lt;&gt;"OK"),"Revisão 2",IF(AND(N123&lt;=$C$5,M123&lt;&gt;"OK"),"Revisão 3",IF(AND(P123&lt;=$C$5,O123&lt;&gt;"OK"),"Revisão 4","")))))</f>
        <v/>
      </c>
    </row>
    <row r="124" customFormat="false" ht="30" hidden="false" customHeight="true" outlineLevel="0" collapsed="false">
      <c r="C124" s="54"/>
      <c r="D124" s="55"/>
      <c r="E124" s="56"/>
      <c r="F124" s="57"/>
      <c r="G124" s="57"/>
      <c r="H124" s="58" t="str">
        <f aca="false">IFERROR(G124/F124,"")</f>
        <v/>
      </c>
      <c r="I124" s="59"/>
      <c r="J124" s="60" t="str">
        <f aca="false">IF(E124="","",E124+$J$5)</f>
        <v/>
      </c>
      <c r="K124" s="59"/>
      <c r="L124" s="56" t="str">
        <f aca="false">IFERROR(J124+$L$5,"")</f>
        <v/>
      </c>
      <c r="M124" s="59"/>
      <c r="N124" s="56" t="str">
        <f aca="false">IFERROR(L124+$N$5,"")</f>
        <v/>
      </c>
      <c r="O124" s="59"/>
      <c r="P124" s="56" t="str">
        <f aca="false">IFERROR(N124+$P$5,"")</f>
        <v/>
      </c>
      <c r="Q124" s="61" t="str">
        <f aca="false">IF(E124="","",IF(AND(J124&lt;=$C$5,I124&lt;&gt;"OK"),"Revisão 1",IF(AND(L124&lt;=$C$5,K124&lt;&gt;"OK"),"Revisão 2",IF(AND(N124&lt;=$C$5,M124&lt;&gt;"OK"),"Revisão 3",IF(AND(P124&lt;=$C$5,O124&lt;&gt;"OK"),"Revisão 4","")))))</f>
        <v/>
      </c>
    </row>
    <row r="125" customFormat="false" ht="30" hidden="false" customHeight="true" outlineLevel="0" collapsed="false">
      <c r="C125" s="54"/>
      <c r="D125" s="55"/>
      <c r="E125" s="56"/>
      <c r="F125" s="57"/>
      <c r="G125" s="57"/>
      <c r="H125" s="58" t="str">
        <f aca="false">IFERROR(G125/F125,"")</f>
        <v/>
      </c>
      <c r="I125" s="59"/>
      <c r="J125" s="60" t="str">
        <f aca="false">IF(E125="","",E125+$J$5)</f>
        <v/>
      </c>
      <c r="K125" s="59"/>
      <c r="L125" s="56" t="str">
        <f aca="false">IFERROR(J125+$L$5,"")</f>
        <v/>
      </c>
      <c r="M125" s="59"/>
      <c r="N125" s="56" t="str">
        <f aca="false">IFERROR(L125+$N$5,"")</f>
        <v/>
      </c>
      <c r="O125" s="59"/>
      <c r="P125" s="56" t="str">
        <f aca="false">IFERROR(N125+$P$5,"")</f>
        <v/>
      </c>
      <c r="Q125" s="61" t="str">
        <f aca="false">IF(E125="","",IF(AND(J125&lt;=$C$5,I125&lt;&gt;"OK"),"Revisão 1",IF(AND(L125&lt;=$C$5,K125&lt;&gt;"OK"),"Revisão 2",IF(AND(N125&lt;=$C$5,M125&lt;&gt;"OK"),"Revisão 3",IF(AND(P125&lt;=$C$5,O125&lt;&gt;"OK"),"Revisão 4","")))))</f>
        <v/>
      </c>
    </row>
    <row r="126" customFormat="false" ht="30" hidden="false" customHeight="true" outlineLevel="0" collapsed="false">
      <c r="C126" s="54"/>
      <c r="D126" s="55"/>
      <c r="E126" s="56"/>
      <c r="F126" s="57"/>
      <c r="G126" s="57"/>
      <c r="H126" s="58" t="str">
        <f aca="false">IFERROR(G126/F126,"")</f>
        <v/>
      </c>
      <c r="I126" s="59"/>
      <c r="J126" s="60" t="str">
        <f aca="false">IF(E126="","",E126+$J$5)</f>
        <v/>
      </c>
      <c r="K126" s="59"/>
      <c r="L126" s="56" t="str">
        <f aca="false">IFERROR(J126+$L$5,"")</f>
        <v/>
      </c>
      <c r="M126" s="59"/>
      <c r="N126" s="56" t="str">
        <f aca="false">IFERROR(L126+$N$5,"")</f>
        <v/>
      </c>
      <c r="O126" s="59"/>
      <c r="P126" s="56" t="str">
        <f aca="false">IFERROR(N126+$P$5,"")</f>
        <v/>
      </c>
      <c r="Q126" s="61" t="str">
        <f aca="false">IF(E126="","",IF(AND(J126&lt;=$C$5,I126&lt;&gt;"OK"),"Revisão 1",IF(AND(L126&lt;=$C$5,K126&lt;&gt;"OK"),"Revisão 2",IF(AND(N126&lt;=$C$5,M126&lt;&gt;"OK"),"Revisão 3",IF(AND(P126&lt;=$C$5,O126&lt;&gt;"OK"),"Revisão 4","")))))</f>
        <v/>
      </c>
    </row>
    <row r="127" customFormat="false" ht="30" hidden="false" customHeight="true" outlineLevel="0" collapsed="false">
      <c r="C127" s="54"/>
      <c r="D127" s="55"/>
      <c r="E127" s="56"/>
      <c r="F127" s="57"/>
      <c r="G127" s="57"/>
      <c r="H127" s="58" t="str">
        <f aca="false">IFERROR(G127/F127,"")</f>
        <v/>
      </c>
      <c r="I127" s="59"/>
      <c r="J127" s="60" t="str">
        <f aca="false">IF(E127="","",E127+$J$5)</f>
        <v/>
      </c>
      <c r="K127" s="59"/>
      <c r="L127" s="56" t="str">
        <f aca="false">IFERROR(J127+$L$5,"")</f>
        <v/>
      </c>
      <c r="M127" s="59"/>
      <c r="N127" s="56" t="str">
        <f aca="false">IFERROR(L127+$N$5,"")</f>
        <v/>
      </c>
      <c r="O127" s="59"/>
      <c r="P127" s="56" t="str">
        <f aca="false">IFERROR(N127+$P$5,"")</f>
        <v/>
      </c>
      <c r="Q127" s="61" t="str">
        <f aca="false">IF(E127="","",IF(AND(J127&lt;=$C$5,I127&lt;&gt;"OK"),"Revisão 1",IF(AND(L127&lt;=$C$5,K127&lt;&gt;"OK"),"Revisão 2",IF(AND(N127&lt;=$C$5,M127&lt;&gt;"OK"),"Revisão 3",IF(AND(P127&lt;=$C$5,O127&lt;&gt;"OK"),"Revisão 4","")))))</f>
        <v/>
      </c>
    </row>
    <row r="128" customFormat="false" ht="30" hidden="false" customHeight="true" outlineLevel="0" collapsed="false">
      <c r="C128" s="54"/>
      <c r="D128" s="55"/>
      <c r="E128" s="56"/>
      <c r="F128" s="57"/>
      <c r="G128" s="57"/>
      <c r="H128" s="58" t="str">
        <f aca="false">IFERROR(G128/F128,"")</f>
        <v/>
      </c>
      <c r="I128" s="59"/>
      <c r="J128" s="60" t="str">
        <f aca="false">IF(E128="","",E128+$J$5)</f>
        <v/>
      </c>
      <c r="K128" s="59"/>
      <c r="L128" s="56" t="str">
        <f aca="false">IFERROR(J128+$L$5,"")</f>
        <v/>
      </c>
      <c r="M128" s="59"/>
      <c r="N128" s="56" t="str">
        <f aca="false">IFERROR(L128+$N$5,"")</f>
        <v/>
      </c>
      <c r="O128" s="59"/>
      <c r="P128" s="56" t="str">
        <f aca="false">IFERROR(N128+$P$5,"")</f>
        <v/>
      </c>
      <c r="Q128" s="61" t="str">
        <f aca="false">IF(E128="","",IF(AND(J128&lt;=$C$5,I128&lt;&gt;"OK"),"Revisão 1",IF(AND(L128&lt;=$C$5,K128&lt;&gt;"OK"),"Revisão 2",IF(AND(N128&lt;=$C$5,M128&lt;&gt;"OK"),"Revisão 3",IF(AND(P128&lt;=$C$5,O128&lt;&gt;"OK"),"Revisão 4","")))))</f>
        <v/>
      </c>
    </row>
    <row r="129" customFormat="false" ht="30" hidden="false" customHeight="true" outlineLevel="0" collapsed="false">
      <c r="C129" s="54"/>
      <c r="D129" s="55"/>
      <c r="E129" s="56"/>
      <c r="F129" s="57"/>
      <c r="G129" s="57"/>
      <c r="H129" s="58" t="str">
        <f aca="false">IFERROR(G129/F129,"")</f>
        <v/>
      </c>
      <c r="I129" s="59"/>
      <c r="J129" s="60" t="str">
        <f aca="false">IF(E129="","",E129+$J$5)</f>
        <v/>
      </c>
      <c r="K129" s="59"/>
      <c r="L129" s="56" t="str">
        <f aca="false">IFERROR(J129+$L$5,"")</f>
        <v/>
      </c>
      <c r="M129" s="59"/>
      <c r="N129" s="56" t="str">
        <f aca="false">IFERROR(L129+$N$5,"")</f>
        <v/>
      </c>
      <c r="O129" s="59"/>
      <c r="P129" s="56" t="str">
        <f aca="false">IFERROR(N129+$P$5,"")</f>
        <v/>
      </c>
      <c r="Q129" s="61" t="str">
        <f aca="false">IF(E129="","",IF(AND(J129&lt;=$C$5,I129&lt;&gt;"OK"),"Revisão 1",IF(AND(L129&lt;=$C$5,K129&lt;&gt;"OK"),"Revisão 2",IF(AND(N129&lt;=$C$5,M129&lt;&gt;"OK"),"Revisão 3",IF(AND(P129&lt;=$C$5,O129&lt;&gt;"OK"),"Revisão 4","")))))</f>
        <v/>
      </c>
    </row>
    <row r="130" customFormat="false" ht="30" hidden="false" customHeight="true" outlineLevel="0" collapsed="false">
      <c r="C130" s="54"/>
      <c r="D130" s="55"/>
      <c r="E130" s="56"/>
      <c r="F130" s="57"/>
      <c r="G130" s="57"/>
      <c r="H130" s="58" t="str">
        <f aca="false">IFERROR(G130/F130,"")</f>
        <v/>
      </c>
      <c r="I130" s="59"/>
      <c r="J130" s="60" t="str">
        <f aca="false">IF(E130="","",E130+$J$5)</f>
        <v/>
      </c>
      <c r="K130" s="59"/>
      <c r="L130" s="56" t="str">
        <f aca="false">IFERROR(J130+$L$5,"")</f>
        <v/>
      </c>
      <c r="M130" s="59"/>
      <c r="N130" s="56" t="str">
        <f aca="false">IFERROR(L130+$N$5,"")</f>
        <v/>
      </c>
      <c r="O130" s="59"/>
      <c r="P130" s="56" t="str">
        <f aca="false">IFERROR(N130+$P$5,"")</f>
        <v/>
      </c>
      <c r="Q130" s="61" t="str">
        <f aca="false">IF(E130="","",IF(AND(J130&lt;=$C$5,I130&lt;&gt;"OK"),"Revisão 1",IF(AND(L130&lt;=$C$5,K130&lt;&gt;"OK"),"Revisão 2",IF(AND(N130&lt;=$C$5,M130&lt;&gt;"OK"),"Revisão 3",IF(AND(P130&lt;=$C$5,O130&lt;&gt;"OK"),"Revisão 4","")))))</f>
        <v/>
      </c>
    </row>
    <row r="131" customFormat="false" ht="30" hidden="false" customHeight="true" outlineLevel="0" collapsed="false">
      <c r="C131" s="54"/>
      <c r="D131" s="55"/>
      <c r="E131" s="56"/>
      <c r="F131" s="57"/>
      <c r="G131" s="57"/>
      <c r="H131" s="58" t="str">
        <f aca="false">IFERROR(G131/F131,"")</f>
        <v/>
      </c>
      <c r="I131" s="59"/>
      <c r="J131" s="60" t="str">
        <f aca="false">IF(E131="","",E131+$J$5)</f>
        <v/>
      </c>
      <c r="K131" s="59"/>
      <c r="L131" s="56" t="str">
        <f aca="false">IFERROR(J131+$L$5,"")</f>
        <v/>
      </c>
      <c r="M131" s="59"/>
      <c r="N131" s="56" t="str">
        <f aca="false">IFERROR(L131+$N$5,"")</f>
        <v/>
      </c>
      <c r="O131" s="59"/>
      <c r="P131" s="56" t="str">
        <f aca="false">IFERROR(N131+$P$5,"")</f>
        <v/>
      </c>
      <c r="Q131" s="61" t="str">
        <f aca="false">IF(E131="","",IF(AND(J131&lt;=$C$5,I131&lt;&gt;"OK"),"Revisão 1",IF(AND(L131&lt;=$C$5,K131&lt;&gt;"OK"),"Revisão 2",IF(AND(N131&lt;=$C$5,M131&lt;&gt;"OK"),"Revisão 3",IF(AND(P131&lt;=$C$5,O131&lt;&gt;"OK"),"Revisão 4","")))))</f>
        <v/>
      </c>
    </row>
    <row r="132" customFormat="false" ht="30" hidden="false" customHeight="true" outlineLevel="0" collapsed="false">
      <c r="C132" s="54"/>
      <c r="D132" s="55"/>
      <c r="E132" s="56"/>
      <c r="F132" s="57"/>
      <c r="G132" s="57"/>
      <c r="H132" s="58" t="str">
        <f aca="false">IFERROR(G132/F132,"")</f>
        <v/>
      </c>
      <c r="I132" s="59"/>
      <c r="J132" s="60" t="str">
        <f aca="false">IF(E132="","",E132+$J$5)</f>
        <v/>
      </c>
      <c r="K132" s="59"/>
      <c r="L132" s="56" t="str">
        <f aca="false">IFERROR(J132+$L$5,"")</f>
        <v/>
      </c>
      <c r="M132" s="59"/>
      <c r="N132" s="56" t="str">
        <f aca="false">IFERROR(L132+$N$5,"")</f>
        <v/>
      </c>
      <c r="O132" s="59"/>
      <c r="P132" s="56" t="str">
        <f aca="false">IFERROR(N132+$P$5,"")</f>
        <v/>
      </c>
      <c r="Q132" s="61" t="str">
        <f aca="false">IF(E132="","",IF(AND(J132&lt;=$C$5,I132&lt;&gt;"OK"),"Revisão 1",IF(AND(L132&lt;=$C$5,K132&lt;&gt;"OK"),"Revisão 2",IF(AND(N132&lt;=$C$5,M132&lt;&gt;"OK"),"Revisão 3",IF(AND(P132&lt;=$C$5,O132&lt;&gt;"OK"),"Revisão 4","")))))</f>
        <v/>
      </c>
    </row>
    <row r="133" customFormat="false" ht="30" hidden="false" customHeight="true" outlineLevel="0" collapsed="false">
      <c r="C133" s="54"/>
      <c r="D133" s="55"/>
      <c r="E133" s="56"/>
      <c r="F133" s="57"/>
      <c r="G133" s="57"/>
      <c r="H133" s="58" t="str">
        <f aca="false">IFERROR(G133/F133,"")</f>
        <v/>
      </c>
      <c r="I133" s="59"/>
      <c r="J133" s="60" t="str">
        <f aca="false">IF(E133="","",E133+$J$5)</f>
        <v/>
      </c>
      <c r="K133" s="59"/>
      <c r="L133" s="56" t="str">
        <f aca="false">IFERROR(J133+$L$5,"")</f>
        <v/>
      </c>
      <c r="M133" s="59"/>
      <c r="N133" s="56" t="str">
        <f aca="false">IFERROR(L133+$N$5,"")</f>
        <v/>
      </c>
      <c r="O133" s="59"/>
      <c r="P133" s="56" t="str">
        <f aca="false">IFERROR(N133+$P$5,"")</f>
        <v/>
      </c>
      <c r="Q133" s="61" t="str">
        <f aca="false">IF(E133="","",IF(AND(J133&lt;=$C$5,I133&lt;&gt;"OK"),"Revisão 1",IF(AND(L133&lt;=$C$5,K133&lt;&gt;"OK"),"Revisão 2",IF(AND(N133&lt;=$C$5,M133&lt;&gt;"OK"),"Revisão 3",IF(AND(P133&lt;=$C$5,O133&lt;&gt;"OK"),"Revisão 4","")))))</f>
        <v/>
      </c>
    </row>
    <row r="134" customFormat="false" ht="30" hidden="false" customHeight="true" outlineLevel="0" collapsed="false">
      <c r="C134" s="54"/>
      <c r="D134" s="55"/>
      <c r="E134" s="56"/>
      <c r="F134" s="57"/>
      <c r="G134" s="57"/>
      <c r="H134" s="58" t="str">
        <f aca="false">IFERROR(G134/F134,"")</f>
        <v/>
      </c>
      <c r="I134" s="59"/>
      <c r="J134" s="60" t="str">
        <f aca="false">IF(E134="","",E134+$J$5)</f>
        <v/>
      </c>
      <c r="K134" s="59"/>
      <c r="L134" s="56" t="str">
        <f aca="false">IFERROR(J134+$L$5,"")</f>
        <v/>
      </c>
      <c r="M134" s="59"/>
      <c r="N134" s="56" t="str">
        <f aca="false">IFERROR(L134+$N$5,"")</f>
        <v/>
      </c>
      <c r="O134" s="59"/>
      <c r="P134" s="56" t="str">
        <f aca="false">IFERROR(N134+$P$5,"")</f>
        <v/>
      </c>
      <c r="Q134" s="61" t="str">
        <f aca="false">IF(E134="","",IF(AND(J134&lt;=$C$5,I134&lt;&gt;"OK"),"Revisão 1",IF(AND(L134&lt;=$C$5,K134&lt;&gt;"OK"),"Revisão 2",IF(AND(N134&lt;=$C$5,M134&lt;&gt;"OK"),"Revisão 3",IF(AND(P134&lt;=$C$5,O134&lt;&gt;"OK"),"Revisão 4","")))))</f>
        <v/>
      </c>
    </row>
    <row r="135" customFormat="false" ht="30" hidden="false" customHeight="true" outlineLevel="0" collapsed="false">
      <c r="C135" s="54"/>
      <c r="D135" s="55"/>
      <c r="E135" s="56"/>
      <c r="F135" s="57"/>
      <c r="G135" s="57"/>
      <c r="H135" s="58" t="str">
        <f aca="false">IFERROR(G135/F135,"")</f>
        <v/>
      </c>
      <c r="I135" s="59"/>
      <c r="J135" s="60" t="str">
        <f aca="false">IF(E135="","",E135+$J$5)</f>
        <v/>
      </c>
      <c r="K135" s="59"/>
      <c r="L135" s="56" t="str">
        <f aca="false">IFERROR(J135+$L$5,"")</f>
        <v/>
      </c>
      <c r="M135" s="59"/>
      <c r="N135" s="56" t="str">
        <f aca="false">IFERROR(L135+$N$5,"")</f>
        <v/>
      </c>
      <c r="O135" s="59"/>
      <c r="P135" s="56" t="str">
        <f aca="false">IFERROR(N135+$P$5,"")</f>
        <v/>
      </c>
      <c r="Q135" s="61" t="str">
        <f aca="false">IF(E135="","",IF(AND(J135&lt;=$C$5,I135&lt;&gt;"OK"),"Revisão 1",IF(AND(L135&lt;=$C$5,K135&lt;&gt;"OK"),"Revisão 2",IF(AND(N135&lt;=$C$5,M135&lt;&gt;"OK"),"Revisão 3",IF(AND(P135&lt;=$C$5,O135&lt;&gt;"OK"),"Revisão 4","")))))</f>
        <v/>
      </c>
    </row>
    <row r="136" customFormat="false" ht="30" hidden="false" customHeight="true" outlineLevel="0" collapsed="false">
      <c r="C136" s="54"/>
      <c r="D136" s="55"/>
      <c r="E136" s="56"/>
      <c r="F136" s="57"/>
      <c r="G136" s="57"/>
      <c r="H136" s="58" t="str">
        <f aca="false">IFERROR(G136/F136,"")</f>
        <v/>
      </c>
      <c r="I136" s="59"/>
      <c r="J136" s="60" t="str">
        <f aca="false">IF(E136="","",E136+$J$5)</f>
        <v/>
      </c>
      <c r="K136" s="59"/>
      <c r="L136" s="56" t="str">
        <f aca="false">IFERROR(J136+$L$5,"")</f>
        <v/>
      </c>
      <c r="M136" s="59"/>
      <c r="N136" s="56" t="str">
        <f aca="false">IFERROR(L136+$N$5,"")</f>
        <v/>
      </c>
      <c r="O136" s="59"/>
      <c r="P136" s="56" t="str">
        <f aca="false">IFERROR(N136+$P$5,"")</f>
        <v/>
      </c>
      <c r="Q136" s="61" t="str">
        <f aca="false">IF(E136="","",IF(AND(J136&lt;=$C$5,I136&lt;&gt;"OK"),"Revisão 1",IF(AND(L136&lt;=$C$5,K136&lt;&gt;"OK"),"Revisão 2",IF(AND(N136&lt;=$C$5,M136&lt;&gt;"OK"),"Revisão 3",IF(AND(P136&lt;=$C$5,O136&lt;&gt;"OK"),"Revisão 4","")))))</f>
        <v/>
      </c>
    </row>
    <row r="137" customFormat="false" ht="30" hidden="false" customHeight="true" outlineLevel="0" collapsed="false">
      <c r="C137" s="54"/>
      <c r="D137" s="55"/>
      <c r="E137" s="56"/>
      <c r="F137" s="57"/>
      <c r="G137" s="57"/>
      <c r="H137" s="58" t="str">
        <f aca="false">IFERROR(G137/F137,"")</f>
        <v/>
      </c>
      <c r="I137" s="59"/>
      <c r="J137" s="60" t="str">
        <f aca="false">IF(E137="","",E137+$J$5)</f>
        <v/>
      </c>
      <c r="K137" s="59"/>
      <c r="L137" s="56" t="str">
        <f aca="false">IFERROR(J137+$L$5,"")</f>
        <v/>
      </c>
      <c r="M137" s="59"/>
      <c r="N137" s="56" t="str">
        <f aca="false">IFERROR(L137+$N$5,"")</f>
        <v/>
      </c>
      <c r="O137" s="59"/>
      <c r="P137" s="56" t="str">
        <f aca="false">IFERROR(N137+$P$5,"")</f>
        <v/>
      </c>
      <c r="Q137" s="61" t="str">
        <f aca="false">IF(E137="","",IF(AND(J137&lt;=$C$5,I137&lt;&gt;"OK"),"Revisão 1",IF(AND(L137&lt;=$C$5,K137&lt;&gt;"OK"),"Revisão 2",IF(AND(N137&lt;=$C$5,M137&lt;&gt;"OK"),"Revisão 3",IF(AND(P137&lt;=$C$5,O137&lt;&gt;"OK"),"Revisão 4","")))))</f>
        <v/>
      </c>
    </row>
    <row r="138" customFormat="false" ht="30" hidden="false" customHeight="true" outlineLevel="0" collapsed="false">
      <c r="C138" s="54"/>
      <c r="D138" s="55"/>
      <c r="E138" s="56"/>
      <c r="F138" s="57"/>
      <c r="G138" s="57"/>
      <c r="H138" s="58" t="str">
        <f aca="false">IFERROR(G138/F138,"")</f>
        <v/>
      </c>
      <c r="I138" s="59"/>
      <c r="J138" s="60" t="str">
        <f aca="false">IF(E138="","",E138+$J$5)</f>
        <v/>
      </c>
      <c r="K138" s="59"/>
      <c r="L138" s="56" t="str">
        <f aca="false">IFERROR(J138+$L$5,"")</f>
        <v/>
      </c>
      <c r="M138" s="59"/>
      <c r="N138" s="56" t="str">
        <f aca="false">IFERROR(L138+$N$5,"")</f>
        <v/>
      </c>
      <c r="O138" s="59"/>
      <c r="P138" s="56" t="str">
        <f aca="false">IFERROR(N138+$P$5,"")</f>
        <v/>
      </c>
      <c r="Q138" s="61" t="str">
        <f aca="false">IF(E138="","",IF(AND(J138&lt;=$C$5,I138&lt;&gt;"OK"),"Revisão 1",IF(AND(L138&lt;=$C$5,K138&lt;&gt;"OK"),"Revisão 2",IF(AND(N138&lt;=$C$5,M138&lt;&gt;"OK"),"Revisão 3",IF(AND(P138&lt;=$C$5,O138&lt;&gt;"OK"),"Revisão 4","")))))</f>
        <v/>
      </c>
    </row>
    <row r="139" customFormat="false" ht="30" hidden="false" customHeight="true" outlineLevel="0" collapsed="false">
      <c r="C139" s="54"/>
      <c r="D139" s="55"/>
      <c r="E139" s="56"/>
      <c r="F139" s="57"/>
      <c r="G139" s="57"/>
      <c r="H139" s="58" t="str">
        <f aca="false">IFERROR(G139/F139,"")</f>
        <v/>
      </c>
      <c r="I139" s="59"/>
      <c r="J139" s="60" t="str">
        <f aca="false">IF(E139="","",E139+$J$5)</f>
        <v/>
      </c>
      <c r="K139" s="59"/>
      <c r="L139" s="56" t="str">
        <f aca="false">IFERROR(J139+$L$5,"")</f>
        <v/>
      </c>
      <c r="M139" s="59"/>
      <c r="N139" s="56" t="str">
        <f aca="false">IFERROR(L139+$N$5,"")</f>
        <v/>
      </c>
      <c r="O139" s="59"/>
      <c r="P139" s="56" t="str">
        <f aca="false">IFERROR(N139+$P$5,"")</f>
        <v/>
      </c>
      <c r="Q139" s="61" t="str">
        <f aca="false">IF(E139="","",IF(AND(J139&lt;=$C$5,I139&lt;&gt;"OK"),"Revisão 1",IF(AND(L139&lt;=$C$5,K139&lt;&gt;"OK"),"Revisão 2",IF(AND(N139&lt;=$C$5,M139&lt;&gt;"OK"),"Revisão 3",IF(AND(P139&lt;=$C$5,O139&lt;&gt;"OK"),"Revisão 4","")))))</f>
        <v/>
      </c>
    </row>
    <row r="140" customFormat="false" ht="30" hidden="false" customHeight="true" outlineLevel="0" collapsed="false">
      <c r="C140" s="54"/>
      <c r="D140" s="55"/>
      <c r="E140" s="56"/>
      <c r="F140" s="57"/>
      <c r="G140" s="57"/>
      <c r="H140" s="58" t="str">
        <f aca="false">IFERROR(G140/F140,"")</f>
        <v/>
      </c>
      <c r="I140" s="59"/>
      <c r="J140" s="60" t="str">
        <f aca="false">IF(E140="","",E140+$J$5)</f>
        <v/>
      </c>
      <c r="K140" s="59"/>
      <c r="L140" s="56" t="str">
        <f aca="false">IFERROR(J140+$L$5,"")</f>
        <v/>
      </c>
      <c r="M140" s="59"/>
      <c r="N140" s="56" t="str">
        <f aca="false">IFERROR(L140+$N$5,"")</f>
        <v/>
      </c>
      <c r="O140" s="59"/>
      <c r="P140" s="56" t="str">
        <f aca="false">IFERROR(N140+$P$5,"")</f>
        <v/>
      </c>
      <c r="Q140" s="61" t="str">
        <f aca="false">IF(E140="","",IF(AND(J140&lt;=$C$5,I140&lt;&gt;"OK"),"Revisão 1",IF(AND(L140&lt;=$C$5,K140&lt;&gt;"OK"),"Revisão 2",IF(AND(N140&lt;=$C$5,M140&lt;&gt;"OK"),"Revisão 3",IF(AND(P140&lt;=$C$5,O140&lt;&gt;"OK"),"Revisão 4","")))))</f>
        <v/>
      </c>
    </row>
    <row r="141" customFormat="false" ht="30" hidden="false" customHeight="true" outlineLevel="0" collapsed="false">
      <c r="C141" s="54"/>
      <c r="D141" s="55"/>
      <c r="E141" s="56"/>
      <c r="F141" s="57"/>
      <c r="G141" s="57"/>
      <c r="H141" s="58" t="str">
        <f aca="false">IFERROR(G141/F141,"")</f>
        <v/>
      </c>
      <c r="I141" s="59"/>
      <c r="J141" s="60" t="str">
        <f aca="false">IF(E141="","",E141+$J$5)</f>
        <v/>
      </c>
      <c r="K141" s="59"/>
      <c r="L141" s="56" t="str">
        <f aca="false">IFERROR(J141+$L$5,"")</f>
        <v/>
      </c>
      <c r="M141" s="59"/>
      <c r="N141" s="56" t="str">
        <f aca="false">IFERROR(L141+$N$5,"")</f>
        <v/>
      </c>
      <c r="O141" s="59"/>
      <c r="P141" s="56" t="str">
        <f aca="false">IFERROR(N141+$P$5,"")</f>
        <v/>
      </c>
      <c r="Q141" s="61" t="str">
        <f aca="false">IF(E141="","",IF(AND(J141&lt;=$C$5,I141&lt;&gt;"OK"),"Revisão 1",IF(AND(L141&lt;=$C$5,K141&lt;&gt;"OK"),"Revisão 2",IF(AND(N141&lt;=$C$5,M141&lt;&gt;"OK"),"Revisão 3",IF(AND(P141&lt;=$C$5,O141&lt;&gt;"OK"),"Revisão 4","")))))</f>
        <v/>
      </c>
    </row>
    <row r="142" customFormat="false" ht="30" hidden="false" customHeight="true" outlineLevel="0" collapsed="false">
      <c r="C142" s="54"/>
      <c r="D142" s="55"/>
      <c r="E142" s="56"/>
      <c r="F142" s="57"/>
      <c r="G142" s="57"/>
      <c r="H142" s="58" t="str">
        <f aca="false">IFERROR(G142/F142,"")</f>
        <v/>
      </c>
      <c r="I142" s="59"/>
      <c r="J142" s="60" t="str">
        <f aca="false">IF(E142="","",E142+$J$5)</f>
        <v/>
      </c>
      <c r="K142" s="59"/>
      <c r="L142" s="56" t="str">
        <f aca="false">IFERROR(J142+$L$5,"")</f>
        <v/>
      </c>
      <c r="M142" s="59"/>
      <c r="N142" s="56" t="str">
        <f aca="false">IFERROR(L142+$N$5,"")</f>
        <v/>
      </c>
      <c r="O142" s="59"/>
      <c r="P142" s="56" t="str">
        <f aca="false">IFERROR(N142+$P$5,"")</f>
        <v/>
      </c>
      <c r="Q142" s="61" t="str">
        <f aca="false">IF(E142="","",IF(AND(J142&lt;=$C$5,I142&lt;&gt;"OK"),"Revisão 1",IF(AND(L142&lt;=$C$5,K142&lt;&gt;"OK"),"Revisão 2",IF(AND(N142&lt;=$C$5,M142&lt;&gt;"OK"),"Revisão 3",IF(AND(P142&lt;=$C$5,O142&lt;&gt;"OK"),"Revisão 4","")))))</f>
        <v/>
      </c>
    </row>
    <row r="143" customFormat="false" ht="30" hidden="false" customHeight="true" outlineLevel="0" collapsed="false">
      <c r="C143" s="54"/>
      <c r="D143" s="55"/>
      <c r="E143" s="56"/>
      <c r="F143" s="57"/>
      <c r="G143" s="57"/>
      <c r="H143" s="58" t="str">
        <f aca="false">IFERROR(G143/F143,"")</f>
        <v/>
      </c>
      <c r="I143" s="59"/>
      <c r="J143" s="60" t="str">
        <f aca="false">IF(E143="","",E143+$J$5)</f>
        <v/>
      </c>
      <c r="K143" s="59"/>
      <c r="L143" s="56" t="str">
        <f aca="false">IFERROR(J143+$L$5,"")</f>
        <v/>
      </c>
      <c r="M143" s="59"/>
      <c r="N143" s="56" t="str">
        <f aca="false">IFERROR(L143+$N$5,"")</f>
        <v/>
      </c>
      <c r="O143" s="59"/>
      <c r="P143" s="56" t="str">
        <f aca="false">IFERROR(N143+$P$5,"")</f>
        <v/>
      </c>
      <c r="Q143" s="61" t="str">
        <f aca="false">IF(E143="","",IF(AND(J143&lt;=$C$5,I143&lt;&gt;"OK"),"Revisão 1",IF(AND(L143&lt;=$C$5,K143&lt;&gt;"OK"),"Revisão 2",IF(AND(N143&lt;=$C$5,M143&lt;&gt;"OK"),"Revisão 3",IF(AND(P143&lt;=$C$5,O143&lt;&gt;"OK"),"Revisão 4","")))))</f>
        <v/>
      </c>
    </row>
    <row r="144" customFormat="false" ht="30" hidden="false" customHeight="true" outlineLevel="0" collapsed="false">
      <c r="C144" s="54"/>
      <c r="D144" s="55"/>
      <c r="E144" s="56"/>
      <c r="F144" s="57"/>
      <c r="G144" s="57"/>
      <c r="H144" s="58" t="str">
        <f aca="false">IFERROR(G144/F144,"")</f>
        <v/>
      </c>
      <c r="I144" s="59"/>
      <c r="J144" s="60" t="str">
        <f aca="false">IF(E144="","",E144+$J$5)</f>
        <v/>
      </c>
      <c r="K144" s="59"/>
      <c r="L144" s="56" t="str">
        <f aca="false">IFERROR(J144+$L$5,"")</f>
        <v/>
      </c>
      <c r="M144" s="59"/>
      <c r="N144" s="56" t="str">
        <f aca="false">IFERROR(L144+$N$5,"")</f>
        <v/>
      </c>
      <c r="O144" s="59"/>
      <c r="P144" s="56" t="str">
        <f aca="false">IFERROR(N144+$P$5,"")</f>
        <v/>
      </c>
      <c r="Q144" s="61" t="str">
        <f aca="false">IF(E144="","",IF(AND(J144&lt;=$C$5,I144&lt;&gt;"OK"),"Revisão 1",IF(AND(L144&lt;=$C$5,K144&lt;&gt;"OK"),"Revisão 2",IF(AND(N144&lt;=$C$5,M144&lt;&gt;"OK"),"Revisão 3",IF(AND(P144&lt;=$C$5,O144&lt;&gt;"OK"),"Revisão 4","")))))</f>
        <v/>
      </c>
    </row>
    <row r="145" customFormat="false" ht="30" hidden="false" customHeight="true" outlineLevel="0" collapsed="false">
      <c r="C145" s="54"/>
      <c r="D145" s="55"/>
      <c r="E145" s="56"/>
      <c r="F145" s="57"/>
      <c r="G145" s="57"/>
      <c r="H145" s="58" t="str">
        <f aca="false">IFERROR(G145/F145,"")</f>
        <v/>
      </c>
      <c r="I145" s="59"/>
      <c r="J145" s="60" t="str">
        <f aca="false">IF(E145="","",E145+$J$5)</f>
        <v/>
      </c>
      <c r="K145" s="59"/>
      <c r="L145" s="56" t="str">
        <f aca="false">IFERROR(J145+$L$5,"")</f>
        <v/>
      </c>
      <c r="M145" s="59"/>
      <c r="N145" s="56" t="str">
        <f aca="false">IFERROR(L145+$N$5,"")</f>
        <v/>
      </c>
      <c r="O145" s="59"/>
      <c r="P145" s="56" t="str">
        <f aca="false">IFERROR(N145+$P$5,"")</f>
        <v/>
      </c>
      <c r="Q145" s="61" t="str">
        <f aca="false">IF(E145="","",IF(AND(J145&lt;=$C$5,I145&lt;&gt;"OK"),"Revisão 1",IF(AND(L145&lt;=$C$5,K145&lt;&gt;"OK"),"Revisão 2",IF(AND(N145&lt;=$C$5,M145&lt;&gt;"OK"),"Revisão 3",IF(AND(P145&lt;=$C$5,O145&lt;&gt;"OK"),"Revisão 4","")))))</f>
        <v/>
      </c>
    </row>
    <row r="146" customFormat="false" ht="30" hidden="false" customHeight="true" outlineLevel="0" collapsed="false">
      <c r="C146" s="54"/>
      <c r="D146" s="55"/>
      <c r="E146" s="56"/>
      <c r="F146" s="57"/>
      <c r="G146" s="57"/>
      <c r="H146" s="58" t="str">
        <f aca="false">IFERROR(G146/F146,"")</f>
        <v/>
      </c>
      <c r="I146" s="59"/>
      <c r="J146" s="60" t="str">
        <f aca="false">IF(E146="","",E146+$J$5)</f>
        <v/>
      </c>
      <c r="K146" s="59"/>
      <c r="L146" s="56" t="str">
        <f aca="false">IFERROR(J146+$L$5,"")</f>
        <v/>
      </c>
      <c r="M146" s="59"/>
      <c r="N146" s="56" t="str">
        <f aca="false">IFERROR(L146+$N$5,"")</f>
        <v/>
      </c>
      <c r="O146" s="59"/>
      <c r="P146" s="56" t="str">
        <f aca="false">IFERROR(N146+$P$5,"")</f>
        <v/>
      </c>
      <c r="Q146" s="61" t="str">
        <f aca="false">IF(E146="","",IF(AND(J146&lt;=$C$5,I146&lt;&gt;"OK"),"Revisão 1",IF(AND(L146&lt;=$C$5,K146&lt;&gt;"OK"),"Revisão 2",IF(AND(N146&lt;=$C$5,M146&lt;&gt;"OK"),"Revisão 3",IF(AND(P146&lt;=$C$5,O146&lt;&gt;"OK"),"Revisão 4","")))))</f>
        <v/>
      </c>
    </row>
    <row r="147" customFormat="false" ht="30" hidden="false" customHeight="true" outlineLevel="0" collapsed="false">
      <c r="C147" s="54"/>
      <c r="D147" s="55"/>
      <c r="E147" s="56"/>
      <c r="F147" s="57"/>
      <c r="G147" s="57"/>
      <c r="H147" s="58" t="str">
        <f aca="false">IFERROR(G147/F147,"")</f>
        <v/>
      </c>
      <c r="I147" s="59"/>
      <c r="J147" s="60" t="str">
        <f aca="false">IF(E147="","",E147+$J$5)</f>
        <v/>
      </c>
      <c r="K147" s="59"/>
      <c r="L147" s="56" t="str">
        <f aca="false">IFERROR(J147+$L$5,"")</f>
        <v/>
      </c>
      <c r="M147" s="59"/>
      <c r="N147" s="56" t="str">
        <f aca="false">IFERROR(L147+$N$5,"")</f>
        <v/>
      </c>
      <c r="O147" s="59"/>
      <c r="P147" s="56" t="str">
        <f aca="false">IFERROR(N147+$P$5,"")</f>
        <v/>
      </c>
      <c r="Q147" s="61" t="str">
        <f aca="false">IF(E147="","",IF(AND(J147&lt;=$C$5,I147&lt;&gt;"OK"),"Revisão 1",IF(AND(L147&lt;=$C$5,K147&lt;&gt;"OK"),"Revisão 2",IF(AND(N147&lt;=$C$5,M147&lt;&gt;"OK"),"Revisão 3",IF(AND(P147&lt;=$C$5,O147&lt;&gt;"OK"),"Revisão 4","")))))</f>
        <v/>
      </c>
    </row>
    <row r="148" customFormat="false" ht="30" hidden="false" customHeight="true" outlineLevel="0" collapsed="false">
      <c r="C148" s="54"/>
      <c r="D148" s="55"/>
      <c r="E148" s="56"/>
      <c r="F148" s="57"/>
      <c r="G148" s="57"/>
      <c r="H148" s="58" t="str">
        <f aca="false">IFERROR(G148/F148,"")</f>
        <v/>
      </c>
      <c r="I148" s="59"/>
      <c r="J148" s="60" t="str">
        <f aca="false">IF(E148="","",E148+$J$5)</f>
        <v/>
      </c>
      <c r="K148" s="59"/>
      <c r="L148" s="56" t="str">
        <f aca="false">IFERROR(J148+$L$5,"")</f>
        <v/>
      </c>
      <c r="M148" s="59"/>
      <c r="N148" s="56" t="str">
        <f aca="false">IFERROR(L148+$N$5,"")</f>
        <v/>
      </c>
      <c r="O148" s="59"/>
      <c r="P148" s="56" t="str">
        <f aca="false">IFERROR(N148+$P$5,"")</f>
        <v/>
      </c>
      <c r="Q148" s="61" t="str">
        <f aca="false">IF(E148="","",IF(AND(J148&lt;=$C$5,I148&lt;&gt;"OK"),"Revisão 1",IF(AND(L148&lt;=$C$5,K148&lt;&gt;"OK"),"Revisão 2",IF(AND(N148&lt;=$C$5,M148&lt;&gt;"OK"),"Revisão 3",IF(AND(P148&lt;=$C$5,O148&lt;&gt;"OK"),"Revisão 4","")))))</f>
        <v/>
      </c>
    </row>
    <row r="149" customFormat="false" ht="30" hidden="false" customHeight="true" outlineLevel="0" collapsed="false">
      <c r="C149" s="54"/>
      <c r="D149" s="55"/>
      <c r="E149" s="56"/>
      <c r="F149" s="57"/>
      <c r="G149" s="57"/>
      <c r="H149" s="58" t="str">
        <f aca="false">IFERROR(G149/F149,"")</f>
        <v/>
      </c>
      <c r="I149" s="59"/>
      <c r="J149" s="60" t="str">
        <f aca="false">IF(E149="","",E149+$J$5)</f>
        <v/>
      </c>
      <c r="K149" s="59"/>
      <c r="L149" s="56" t="str">
        <f aca="false">IFERROR(J149+$L$5,"")</f>
        <v/>
      </c>
      <c r="M149" s="59"/>
      <c r="N149" s="56" t="str">
        <f aca="false">IFERROR(L149+$N$5,"")</f>
        <v/>
      </c>
      <c r="O149" s="59"/>
      <c r="P149" s="56" t="str">
        <f aca="false">IFERROR(N149+$P$5,"")</f>
        <v/>
      </c>
      <c r="Q149" s="61" t="str">
        <f aca="false">IF(E149="","",IF(AND(J149&lt;=$C$5,I149&lt;&gt;"OK"),"Revisão 1",IF(AND(L149&lt;=$C$5,K149&lt;&gt;"OK"),"Revisão 2",IF(AND(N149&lt;=$C$5,M149&lt;&gt;"OK"),"Revisão 3",IF(AND(P149&lt;=$C$5,O149&lt;&gt;"OK"),"Revisão 4","")))))</f>
        <v/>
      </c>
    </row>
    <row r="150" customFormat="false" ht="30" hidden="false" customHeight="true" outlineLevel="0" collapsed="false">
      <c r="C150" s="54"/>
      <c r="D150" s="55"/>
      <c r="E150" s="56"/>
      <c r="F150" s="57"/>
      <c r="G150" s="57"/>
      <c r="H150" s="58" t="str">
        <f aca="false">IFERROR(G150/F150,"")</f>
        <v/>
      </c>
      <c r="I150" s="59"/>
      <c r="J150" s="60" t="str">
        <f aca="false">IF(E150="","",E150+$J$5)</f>
        <v/>
      </c>
      <c r="K150" s="59"/>
      <c r="L150" s="56" t="str">
        <f aca="false">IFERROR(J150+$L$5,"")</f>
        <v/>
      </c>
      <c r="M150" s="59"/>
      <c r="N150" s="56" t="str">
        <f aca="false">IFERROR(L150+$N$5,"")</f>
        <v/>
      </c>
      <c r="O150" s="59"/>
      <c r="P150" s="56" t="str">
        <f aca="false">IFERROR(N150+$P$5,"")</f>
        <v/>
      </c>
      <c r="Q150" s="61" t="str">
        <f aca="false">IF(E150="","",IF(AND(J150&lt;=$C$5,I150&lt;&gt;"OK"),"Revisão 1",IF(AND(L150&lt;=$C$5,K150&lt;&gt;"OK"),"Revisão 2",IF(AND(N150&lt;=$C$5,M150&lt;&gt;"OK"),"Revisão 3",IF(AND(P150&lt;=$C$5,O150&lt;&gt;"OK"),"Revisão 4","")))))</f>
        <v/>
      </c>
    </row>
    <row r="151" customFormat="false" ht="30" hidden="false" customHeight="true" outlineLevel="0" collapsed="false">
      <c r="C151" s="54"/>
      <c r="D151" s="55"/>
      <c r="E151" s="56"/>
      <c r="F151" s="57"/>
      <c r="G151" s="57"/>
      <c r="H151" s="58" t="str">
        <f aca="false">IFERROR(G151/F151,"")</f>
        <v/>
      </c>
      <c r="I151" s="59"/>
      <c r="J151" s="60" t="str">
        <f aca="false">IF(E151="","",E151+$J$5)</f>
        <v/>
      </c>
      <c r="K151" s="59"/>
      <c r="L151" s="56" t="str">
        <f aca="false">IFERROR(J151+$L$5,"")</f>
        <v/>
      </c>
      <c r="M151" s="59"/>
      <c r="N151" s="56" t="str">
        <f aca="false">IFERROR(L151+$N$5,"")</f>
        <v/>
      </c>
      <c r="O151" s="59"/>
      <c r="P151" s="56" t="str">
        <f aca="false">IFERROR(N151+$P$5,"")</f>
        <v/>
      </c>
      <c r="Q151" s="61" t="str">
        <f aca="false">IF(E151="","",IF(AND(J151&lt;=$C$5,I151&lt;&gt;"OK"),"Revisão 1",IF(AND(L151&lt;=$C$5,K151&lt;&gt;"OK"),"Revisão 2",IF(AND(N151&lt;=$C$5,M151&lt;&gt;"OK"),"Revisão 3",IF(AND(P151&lt;=$C$5,O151&lt;&gt;"OK"),"Revisão 4","")))))</f>
        <v/>
      </c>
    </row>
    <row r="152" customFormat="false" ht="30" hidden="false" customHeight="true" outlineLevel="0" collapsed="false">
      <c r="C152" s="54"/>
      <c r="D152" s="55"/>
      <c r="E152" s="56"/>
      <c r="F152" s="57"/>
      <c r="G152" s="57"/>
      <c r="H152" s="58" t="str">
        <f aca="false">IFERROR(G152/F152,"")</f>
        <v/>
      </c>
      <c r="I152" s="59"/>
      <c r="J152" s="60" t="str">
        <f aca="false">IF(E152="","",E152+$J$5)</f>
        <v/>
      </c>
      <c r="K152" s="59"/>
      <c r="L152" s="56" t="str">
        <f aca="false">IFERROR(J152+$L$5,"")</f>
        <v/>
      </c>
      <c r="M152" s="59"/>
      <c r="N152" s="56" t="str">
        <f aca="false">IFERROR(L152+$N$5,"")</f>
        <v/>
      </c>
      <c r="O152" s="59"/>
      <c r="P152" s="56" t="str">
        <f aca="false">IFERROR(N152+$P$5,"")</f>
        <v/>
      </c>
      <c r="Q152" s="61" t="str">
        <f aca="false">IF(E152="","",IF(AND(J152&lt;=$C$5,I152&lt;&gt;"OK"),"Revisão 1",IF(AND(L152&lt;=$C$5,K152&lt;&gt;"OK"),"Revisão 2",IF(AND(N152&lt;=$C$5,M152&lt;&gt;"OK"),"Revisão 3",IF(AND(P152&lt;=$C$5,O152&lt;&gt;"OK"),"Revisão 4","")))))</f>
        <v/>
      </c>
    </row>
    <row r="153" customFormat="false" ht="30" hidden="false" customHeight="true" outlineLevel="0" collapsed="false">
      <c r="C153" s="54"/>
      <c r="D153" s="55"/>
      <c r="E153" s="56"/>
      <c r="F153" s="57"/>
      <c r="G153" s="57"/>
      <c r="H153" s="58" t="str">
        <f aca="false">IFERROR(G153/F153,"")</f>
        <v/>
      </c>
      <c r="I153" s="59"/>
      <c r="J153" s="60" t="str">
        <f aca="false">IF(E153="","",E153+$J$5)</f>
        <v/>
      </c>
      <c r="K153" s="59"/>
      <c r="L153" s="56" t="str">
        <f aca="false">IFERROR(J153+$L$5,"")</f>
        <v/>
      </c>
      <c r="M153" s="59"/>
      <c r="N153" s="56" t="str">
        <f aca="false">IFERROR(L153+$N$5,"")</f>
        <v/>
      </c>
      <c r="O153" s="59"/>
      <c r="P153" s="56" t="str">
        <f aca="false">IFERROR(N153+$P$5,"")</f>
        <v/>
      </c>
      <c r="Q153" s="61" t="str">
        <f aca="false">IF(E153="","",IF(AND(J153&lt;=$C$5,I153&lt;&gt;"OK"),"Revisão 1",IF(AND(L153&lt;=$C$5,K153&lt;&gt;"OK"),"Revisão 2",IF(AND(N153&lt;=$C$5,M153&lt;&gt;"OK"),"Revisão 3",IF(AND(P153&lt;=$C$5,O153&lt;&gt;"OK"),"Revisão 4","")))))</f>
        <v/>
      </c>
    </row>
    <row r="154" customFormat="false" ht="30" hidden="false" customHeight="true" outlineLevel="0" collapsed="false">
      <c r="C154" s="54"/>
      <c r="D154" s="55"/>
      <c r="E154" s="56"/>
      <c r="F154" s="57"/>
      <c r="G154" s="57"/>
      <c r="H154" s="58" t="str">
        <f aca="false">IFERROR(G154/F154,"")</f>
        <v/>
      </c>
      <c r="I154" s="59"/>
      <c r="J154" s="60" t="str">
        <f aca="false">IF(E154="","",E154+$J$5)</f>
        <v/>
      </c>
      <c r="K154" s="59"/>
      <c r="L154" s="56" t="str">
        <f aca="false">IFERROR(J154+$L$5,"")</f>
        <v/>
      </c>
      <c r="M154" s="59"/>
      <c r="N154" s="56" t="str">
        <f aca="false">IFERROR(L154+$N$5,"")</f>
        <v/>
      </c>
      <c r="O154" s="59"/>
      <c r="P154" s="56" t="str">
        <f aca="false">IFERROR(N154+$P$5,"")</f>
        <v/>
      </c>
      <c r="Q154" s="61" t="str">
        <f aca="false">IF(E154="","",IF(AND(J154&lt;=$C$5,I154&lt;&gt;"OK"),"Revisão 1",IF(AND(L154&lt;=$C$5,K154&lt;&gt;"OK"),"Revisão 2",IF(AND(N154&lt;=$C$5,M154&lt;&gt;"OK"),"Revisão 3",IF(AND(P154&lt;=$C$5,O154&lt;&gt;"OK"),"Revisão 4","")))))</f>
        <v/>
      </c>
    </row>
    <row r="155" customFormat="false" ht="30" hidden="false" customHeight="true" outlineLevel="0" collapsed="false">
      <c r="C155" s="54"/>
      <c r="D155" s="55"/>
      <c r="E155" s="56"/>
      <c r="F155" s="57"/>
      <c r="G155" s="57"/>
      <c r="H155" s="58" t="str">
        <f aca="false">IFERROR(G155/F155,"")</f>
        <v/>
      </c>
      <c r="I155" s="59"/>
      <c r="J155" s="60" t="str">
        <f aca="false">IF(E155="","",E155+$J$5)</f>
        <v/>
      </c>
      <c r="K155" s="59"/>
      <c r="L155" s="56" t="str">
        <f aca="false">IFERROR(J155+$L$5,"")</f>
        <v/>
      </c>
      <c r="M155" s="59"/>
      <c r="N155" s="56" t="str">
        <f aca="false">IFERROR(L155+$N$5,"")</f>
        <v/>
      </c>
      <c r="O155" s="59"/>
      <c r="P155" s="56" t="str">
        <f aca="false">IFERROR(N155+$P$5,"")</f>
        <v/>
      </c>
      <c r="Q155" s="61" t="str">
        <f aca="false">IF(E155="","",IF(AND(J155&lt;=$C$5,I155&lt;&gt;"OK"),"Revisão 1",IF(AND(L155&lt;=$C$5,K155&lt;&gt;"OK"),"Revisão 2",IF(AND(N155&lt;=$C$5,M155&lt;&gt;"OK"),"Revisão 3",IF(AND(P155&lt;=$C$5,O155&lt;&gt;"OK"),"Revisão 4","")))))</f>
        <v/>
      </c>
    </row>
    <row r="156" customFormat="false" ht="30" hidden="false" customHeight="true" outlineLevel="0" collapsed="false">
      <c r="C156" s="54"/>
      <c r="D156" s="55"/>
      <c r="E156" s="56"/>
      <c r="F156" s="57"/>
      <c r="G156" s="57"/>
      <c r="H156" s="58" t="str">
        <f aca="false">IFERROR(G156/F156,"")</f>
        <v/>
      </c>
      <c r="I156" s="59"/>
      <c r="J156" s="60" t="str">
        <f aca="false">IF(E156="","",E156+$J$5)</f>
        <v/>
      </c>
      <c r="K156" s="59"/>
      <c r="L156" s="56" t="str">
        <f aca="false">IFERROR(J156+$L$5,"")</f>
        <v/>
      </c>
      <c r="M156" s="59"/>
      <c r="N156" s="56" t="str">
        <f aca="false">IFERROR(L156+$N$5,"")</f>
        <v/>
      </c>
      <c r="O156" s="59"/>
      <c r="P156" s="56" t="str">
        <f aca="false">IFERROR(N156+$P$5,"")</f>
        <v/>
      </c>
      <c r="Q156" s="61" t="str">
        <f aca="false">IF(E156="","",IF(AND(J156&lt;=$C$5,I156&lt;&gt;"OK"),"Revisão 1",IF(AND(L156&lt;=$C$5,K156&lt;&gt;"OK"),"Revisão 2",IF(AND(N156&lt;=$C$5,M156&lt;&gt;"OK"),"Revisão 3",IF(AND(P156&lt;=$C$5,O156&lt;&gt;"OK"),"Revisão 4","")))))</f>
        <v/>
      </c>
    </row>
    <row r="157" customFormat="false" ht="30" hidden="false" customHeight="true" outlineLevel="0" collapsed="false">
      <c r="C157" s="54"/>
      <c r="D157" s="55"/>
      <c r="E157" s="56"/>
      <c r="F157" s="57"/>
      <c r="G157" s="57"/>
      <c r="H157" s="58" t="str">
        <f aca="false">IFERROR(G157/F157,"")</f>
        <v/>
      </c>
      <c r="I157" s="59"/>
      <c r="J157" s="60" t="str">
        <f aca="false">IF(E157="","",E157+$J$5)</f>
        <v/>
      </c>
      <c r="K157" s="59"/>
      <c r="L157" s="56" t="str">
        <f aca="false">IFERROR(J157+$L$5,"")</f>
        <v/>
      </c>
      <c r="M157" s="59"/>
      <c r="N157" s="56" t="str">
        <f aca="false">IFERROR(L157+$N$5,"")</f>
        <v/>
      </c>
      <c r="O157" s="59"/>
      <c r="P157" s="56" t="str">
        <f aca="false">IFERROR(N157+$P$5,"")</f>
        <v/>
      </c>
      <c r="Q157" s="61" t="str">
        <f aca="false">IF(E157="","",IF(AND(J157&lt;=$C$5,I157&lt;&gt;"OK"),"Revisão 1",IF(AND(L157&lt;=$C$5,K157&lt;&gt;"OK"),"Revisão 2",IF(AND(N157&lt;=$C$5,M157&lt;&gt;"OK"),"Revisão 3",IF(AND(P157&lt;=$C$5,O157&lt;&gt;"OK"),"Revisão 4","")))))</f>
        <v/>
      </c>
    </row>
    <row r="158" customFormat="false" ht="30" hidden="false" customHeight="true" outlineLevel="0" collapsed="false">
      <c r="C158" s="54"/>
      <c r="D158" s="55"/>
      <c r="E158" s="56"/>
      <c r="F158" s="57"/>
      <c r="G158" s="57"/>
      <c r="H158" s="58" t="str">
        <f aca="false">IFERROR(G158/F158,"")</f>
        <v/>
      </c>
      <c r="I158" s="59"/>
      <c r="J158" s="60" t="str">
        <f aca="false">IF(E158="","",E158+$J$5)</f>
        <v/>
      </c>
      <c r="K158" s="59"/>
      <c r="L158" s="56" t="str">
        <f aca="false">IFERROR(J158+$L$5,"")</f>
        <v/>
      </c>
      <c r="M158" s="59"/>
      <c r="N158" s="56" t="str">
        <f aca="false">IFERROR(L158+$N$5,"")</f>
        <v/>
      </c>
      <c r="O158" s="59"/>
      <c r="P158" s="56" t="str">
        <f aca="false">IFERROR(N158+$P$5,"")</f>
        <v/>
      </c>
      <c r="Q158" s="61" t="str">
        <f aca="false">IF(E158="","",IF(AND(J158&lt;=$C$5,I158&lt;&gt;"OK"),"Revisão 1",IF(AND(L158&lt;=$C$5,K158&lt;&gt;"OK"),"Revisão 2",IF(AND(N158&lt;=$C$5,M158&lt;&gt;"OK"),"Revisão 3",IF(AND(P158&lt;=$C$5,O158&lt;&gt;"OK"),"Revisão 4","")))))</f>
        <v/>
      </c>
    </row>
    <row r="159" customFormat="false" ht="30" hidden="false" customHeight="true" outlineLevel="0" collapsed="false">
      <c r="C159" s="54"/>
      <c r="D159" s="55"/>
      <c r="E159" s="56"/>
      <c r="F159" s="57"/>
      <c r="G159" s="57"/>
      <c r="H159" s="58" t="str">
        <f aca="false">IFERROR(G159/F159,"")</f>
        <v/>
      </c>
      <c r="I159" s="59"/>
      <c r="J159" s="60" t="str">
        <f aca="false">IF(E159="","",E159+$J$5)</f>
        <v/>
      </c>
      <c r="K159" s="59"/>
      <c r="L159" s="56" t="str">
        <f aca="false">IFERROR(J159+$L$5,"")</f>
        <v/>
      </c>
      <c r="M159" s="59"/>
      <c r="N159" s="56" t="str">
        <f aca="false">IFERROR(L159+$N$5,"")</f>
        <v/>
      </c>
      <c r="O159" s="59"/>
      <c r="P159" s="56" t="str">
        <f aca="false">IFERROR(N159+$P$5,"")</f>
        <v/>
      </c>
      <c r="Q159" s="61" t="str">
        <f aca="false">IF(E159="","",IF(AND(J159&lt;=$C$5,I159&lt;&gt;"OK"),"Revisão 1",IF(AND(L159&lt;=$C$5,K159&lt;&gt;"OK"),"Revisão 2",IF(AND(N159&lt;=$C$5,M159&lt;&gt;"OK"),"Revisão 3",IF(AND(P159&lt;=$C$5,O159&lt;&gt;"OK"),"Revisão 4","")))))</f>
        <v/>
      </c>
    </row>
    <row r="160" customFormat="false" ht="30" hidden="false" customHeight="true" outlineLevel="0" collapsed="false">
      <c r="C160" s="54"/>
      <c r="D160" s="55"/>
      <c r="E160" s="56"/>
      <c r="F160" s="57"/>
      <c r="G160" s="57"/>
      <c r="H160" s="58" t="str">
        <f aca="false">IFERROR(G160/F160,"")</f>
        <v/>
      </c>
      <c r="I160" s="59"/>
      <c r="J160" s="60" t="str">
        <f aca="false">IF(E160="","",E160+$J$5)</f>
        <v/>
      </c>
      <c r="K160" s="59"/>
      <c r="L160" s="56" t="str">
        <f aca="false">IFERROR(J160+$L$5,"")</f>
        <v/>
      </c>
      <c r="M160" s="59"/>
      <c r="N160" s="56" t="str">
        <f aca="false">IFERROR(L160+$N$5,"")</f>
        <v/>
      </c>
      <c r="O160" s="59"/>
      <c r="P160" s="56" t="str">
        <f aca="false">IFERROR(N160+$P$5,"")</f>
        <v/>
      </c>
      <c r="Q160" s="61" t="str">
        <f aca="false">IF(E160="","",IF(AND(J160&lt;=$C$5,I160&lt;&gt;"OK"),"Revisão 1",IF(AND(L160&lt;=$C$5,K160&lt;&gt;"OK"),"Revisão 2",IF(AND(N160&lt;=$C$5,M160&lt;&gt;"OK"),"Revisão 3",IF(AND(P160&lt;=$C$5,O160&lt;&gt;"OK"),"Revisão 4","")))))</f>
        <v/>
      </c>
    </row>
    <row r="161" customFormat="false" ht="30" hidden="false" customHeight="true" outlineLevel="0" collapsed="false">
      <c r="C161" s="54"/>
      <c r="D161" s="55"/>
      <c r="E161" s="56"/>
      <c r="F161" s="57"/>
      <c r="G161" s="57"/>
      <c r="H161" s="58" t="str">
        <f aca="false">IFERROR(G161/F161,"")</f>
        <v/>
      </c>
      <c r="I161" s="59"/>
      <c r="J161" s="60" t="str">
        <f aca="false">IF(E161="","",E161+$J$5)</f>
        <v/>
      </c>
      <c r="K161" s="59"/>
      <c r="L161" s="56" t="str">
        <f aca="false">IFERROR(J161+$L$5,"")</f>
        <v/>
      </c>
      <c r="M161" s="59"/>
      <c r="N161" s="56" t="str">
        <f aca="false">IFERROR(L161+$N$5,"")</f>
        <v/>
      </c>
      <c r="O161" s="59"/>
      <c r="P161" s="56" t="str">
        <f aca="false">IFERROR(N161+$P$5,"")</f>
        <v/>
      </c>
      <c r="Q161" s="61" t="str">
        <f aca="false">IF(E161="","",IF(AND(J161&lt;=$C$5,I161&lt;&gt;"OK"),"Revisão 1",IF(AND(L161&lt;=$C$5,K161&lt;&gt;"OK"),"Revisão 2",IF(AND(N161&lt;=$C$5,M161&lt;&gt;"OK"),"Revisão 3",IF(AND(P161&lt;=$C$5,O161&lt;&gt;"OK"),"Revisão 4","")))))</f>
        <v/>
      </c>
    </row>
    <row r="162" customFormat="false" ht="30" hidden="false" customHeight="true" outlineLevel="0" collapsed="false">
      <c r="C162" s="54"/>
      <c r="D162" s="55"/>
      <c r="E162" s="56"/>
      <c r="F162" s="57"/>
      <c r="G162" s="57"/>
      <c r="H162" s="58" t="str">
        <f aca="false">IFERROR(G162/F162,"")</f>
        <v/>
      </c>
      <c r="I162" s="59"/>
      <c r="J162" s="60" t="str">
        <f aca="false">IF(E162="","",E162+$J$5)</f>
        <v/>
      </c>
      <c r="K162" s="59"/>
      <c r="L162" s="56" t="str">
        <f aca="false">IFERROR(J162+$L$5,"")</f>
        <v/>
      </c>
      <c r="M162" s="59"/>
      <c r="N162" s="56" t="str">
        <f aca="false">IFERROR(L162+$N$5,"")</f>
        <v/>
      </c>
      <c r="O162" s="59"/>
      <c r="P162" s="56" t="str">
        <f aca="false">IFERROR(N162+$P$5,"")</f>
        <v/>
      </c>
      <c r="Q162" s="61" t="str">
        <f aca="false">IF(E162="","",IF(AND(J162&lt;=$C$5,I162&lt;&gt;"OK"),"Revisão 1",IF(AND(L162&lt;=$C$5,K162&lt;&gt;"OK"),"Revisão 2",IF(AND(N162&lt;=$C$5,M162&lt;&gt;"OK"),"Revisão 3",IF(AND(P162&lt;=$C$5,O162&lt;&gt;"OK"),"Revisão 4","")))))</f>
        <v/>
      </c>
    </row>
    <row r="163" customFormat="false" ht="30" hidden="false" customHeight="true" outlineLevel="0" collapsed="false">
      <c r="C163" s="54"/>
      <c r="D163" s="55"/>
      <c r="E163" s="56"/>
      <c r="F163" s="57"/>
      <c r="G163" s="57"/>
      <c r="H163" s="58" t="str">
        <f aca="false">IFERROR(G163/F163,"")</f>
        <v/>
      </c>
      <c r="I163" s="59"/>
      <c r="J163" s="60" t="str">
        <f aca="false">IF(E163="","",E163+$J$5)</f>
        <v/>
      </c>
      <c r="K163" s="59"/>
      <c r="L163" s="56" t="str">
        <f aca="false">IFERROR(J163+$L$5,"")</f>
        <v/>
      </c>
      <c r="M163" s="59"/>
      <c r="N163" s="56" t="str">
        <f aca="false">IFERROR(L163+$N$5,"")</f>
        <v/>
      </c>
      <c r="O163" s="59"/>
      <c r="P163" s="56" t="str">
        <f aca="false">IFERROR(N163+$P$5,"")</f>
        <v/>
      </c>
      <c r="Q163" s="61" t="str">
        <f aca="false">IF(E163="","",IF(AND(J163&lt;=$C$5,I163&lt;&gt;"OK"),"Revisão 1",IF(AND(L163&lt;=$C$5,K163&lt;&gt;"OK"),"Revisão 2",IF(AND(N163&lt;=$C$5,M163&lt;&gt;"OK"),"Revisão 3",IF(AND(P163&lt;=$C$5,O163&lt;&gt;"OK"),"Revisão 4","")))))</f>
        <v/>
      </c>
    </row>
    <row r="164" customFormat="false" ht="30" hidden="false" customHeight="true" outlineLevel="0" collapsed="false">
      <c r="C164" s="54"/>
      <c r="D164" s="55"/>
      <c r="E164" s="56"/>
      <c r="F164" s="57"/>
      <c r="G164" s="57"/>
      <c r="H164" s="58" t="str">
        <f aca="false">IFERROR(G164/F164,"")</f>
        <v/>
      </c>
      <c r="I164" s="59"/>
      <c r="J164" s="60" t="str">
        <f aca="false">IF(E164="","",E164+$J$5)</f>
        <v/>
      </c>
      <c r="K164" s="59"/>
      <c r="L164" s="56" t="str">
        <f aca="false">IFERROR(J164+$L$5,"")</f>
        <v/>
      </c>
      <c r="M164" s="59"/>
      <c r="N164" s="56" t="str">
        <f aca="false">IFERROR(L164+$N$5,"")</f>
        <v/>
      </c>
      <c r="O164" s="59"/>
      <c r="P164" s="56" t="str">
        <f aca="false">IFERROR(N164+$P$5,"")</f>
        <v/>
      </c>
      <c r="Q164" s="61" t="str">
        <f aca="false">IF(E164="","",IF(AND(J164&lt;=$C$5,I164&lt;&gt;"OK"),"Revisão 1",IF(AND(L164&lt;=$C$5,K164&lt;&gt;"OK"),"Revisão 2",IF(AND(N164&lt;=$C$5,M164&lt;&gt;"OK"),"Revisão 3",IF(AND(P164&lt;=$C$5,O164&lt;&gt;"OK"),"Revisão 4","")))))</f>
        <v/>
      </c>
    </row>
    <row r="165" customFormat="false" ht="30" hidden="false" customHeight="true" outlineLevel="0" collapsed="false">
      <c r="C165" s="54"/>
      <c r="D165" s="55"/>
      <c r="E165" s="56"/>
      <c r="F165" s="57"/>
      <c r="G165" s="57"/>
      <c r="H165" s="58" t="str">
        <f aca="false">IFERROR(G165/F165,"")</f>
        <v/>
      </c>
      <c r="I165" s="59"/>
      <c r="J165" s="60" t="str">
        <f aca="false">IF(E165="","",E165+$J$5)</f>
        <v/>
      </c>
      <c r="K165" s="59"/>
      <c r="L165" s="56" t="str">
        <f aca="false">IFERROR(J165+$L$5,"")</f>
        <v/>
      </c>
      <c r="M165" s="59"/>
      <c r="N165" s="56" t="str">
        <f aca="false">IFERROR(L165+$N$5,"")</f>
        <v/>
      </c>
      <c r="O165" s="59"/>
      <c r="P165" s="56" t="str">
        <f aca="false">IFERROR(N165+$P$5,"")</f>
        <v/>
      </c>
      <c r="Q165" s="61" t="str">
        <f aca="false">IF(E165="","",IF(AND(J165&lt;=$C$5,I165&lt;&gt;"OK"),"Revisão 1",IF(AND(L165&lt;=$C$5,K165&lt;&gt;"OK"),"Revisão 2",IF(AND(N165&lt;=$C$5,M165&lt;&gt;"OK"),"Revisão 3",IF(AND(P165&lt;=$C$5,O165&lt;&gt;"OK"),"Revisão 4","")))))</f>
        <v/>
      </c>
    </row>
    <row r="166" customFormat="false" ht="30" hidden="false" customHeight="true" outlineLevel="0" collapsed="false">
      <c r="C166" s="54"/>
      <c r="D166" s="55"/>
      <c r="E166" s="56"/>
      <c r="F166" s="57"/>
      <c r="G166" s="57"/>
      <c r="H166" s="58" t="str">
        <f aca="false">IFERROR(G166/F166,"")</f>
        <v/>
      </c>
      <c r="I166" s="59"/>
      <c r="J166" s="60" t="str">
        <f aca="false">IF(E166="","",E166+$J$5)</f>
        <v/>
      </c>
      <c r="K166" s="59"/>
      <c r="L166" s="56" t="str">
        <f aca="false">IFERROR(J166+$L$5,"")</f>
        <v/>
      </c>
      <c r="M166" s="59"/>
      <c r="N166" s="56" t="str">
        <f aca="false">IFERROR(L166+$N$5,"")</f>
        <v/>
      </c>
      <c r="O166" s="59"/>
      <c r="P166" s="56" t="str">
        <f aca="false">IFERROR(N166+$P$5,"")</f>
        <v/>
      </c>
      <c r="Q166" s="61" t="str">
        <f aca="false">IF(E166="","",IF(AND(J166&lt;=$C$5,I166&lt;&gt;"OK"),"Revisão 1",IF(AND(L166&lt;=$C$5,K166&lt;&gt;"OK"),"Revisão 2",IF(AND(N166&lt;=$C$5,M166&lt;&gt;"OK"),"Revisão 3",IF(AND(P166&lt;=$C$5,O166&lt;&gt;"OK"),"Revisão 4","")))))</f>
        <v/>
      </c>
    </row>
    <row r="167" customFormat="false" ht="30" hidden="false" customHeight="true" outlineLevel="0" collapsed="false">
      <c r="C167" s="54"/>
      <c r="D167" s="55"/>
      <c r="E167" s="56"/>
      <c r="F167" s="57"/>
      <c r="G167" s="57"/>
      <c r="H167" s="58" t="str">
        <f aca="false">IFERROR(G167/F167,"")</f>
        <v/>
      </c>
      <c r="I167" s="59"/>
      <c r="J167" s="60" t="str">
        <f aca="false">IF(E167="","",E167+$J$5)</f>
        <v/>
      </c>
      <c r="K167" s="59"/>
      <c r="L167" s="56" t="str">
        <f aca="false">IFERROR(J167+$L$5,"")</f>
        <v/>
      </c>
      <c r="M167" s="59"/>
      <c r="N167" s="56" t="str">
        <f aca="false">IFERROR(L167+$N$5,"")</f>
        <v/>
      </c>
      <c r="O167" s="59"/>
      <c r="P167" s="56" t="str">
        <f aca="false">IFERROR(N167+$P$5,"")</f>
        <v/>
      </c>
      <c r="Q167" s="61" t="str">
        <f aca="false">IF(E167="","",IF(AND(J167&lt;=$C$5,I167&lt;&gt;"OK"),"Revisão 1",IF(AND(L167&lt;=$C$5,K167&lt;&gt;"OK"),"Revisão 2",IF(AND(N167&lt;=$C$5,M167&lt;&gt;"OK"),"Revisão 3",IF(AND(P167&lt;=$C$5,O167&lt;&gt;"OK"),"Revisão 4","")))))</f>
        <v/>
      </c>
    </row>
    <row r="168" customFormat="false" ht="30" hidden="false" customHeight="true" outlineLevel="0" collapsed="false">
      <c r="C168" s="54"/>
      <c r="D168" s="55"/>
      <c r="E168" s="56"/>
      <c r="F168" s="57"/>
      <c r="G168" s="57"/>
      <c r="H168" s="58" t="str">
        <f aca="false">IFERROR(G168/F168,"")</f>
        <v/>
      </c>
      <c r="I168" s="59"/>
      <c r="J168" s="60" t="str">
        <f aca="false">IF(E168="","",E168+$J$5)</f>
        <v/>
      </c>
      <c r="K168" s="59"/>
      <c r="L168" s="56" t="str">
        <f aca="false">IFERROR(J168+$L$5,"")</f>
        <v/>
      </c>
      <c r="M168" s="59"/>
      <c r="N168" s="56" t="str">
        <f aca="false">IFERROR(L168+$N$5,"")</f>
        <v/>
      </c>
      <c r="O168" s="59"/>
      <c r="P168" s="56" t="str">
        <f aca="false">IFERROR(N168+$P$5,"")</f>
        <v/>
      </c>
      <c r="Q168" s="61" t="str">
        <f aca="false">IF(E168="","",IF(AND(J168&lt;=$C$5,I168&lt;&gt;"OK"),"Revisão 1",IF(AND(L168&lt;=$C$5,K168&lt;&gt;"OK"),"Revisão 2",IF(AND(N168&lt;=$C$5,M168&lt;&gt;"OK"),"Revisão 3",IF(AND(P168&lt;=$C$5,O168&lt;&gt;"OK"),"Revisão 4","")))))</f>
        <v/>
      </c>
    </row>
    <row r="169" customFormat="false" ht="30" hidden="false" customHeight="true" outlineLevel="0" collapsed="false">
      <c r="C169" s="54"/>
      <c r="D169" s="55"/>
      <c r="E169" s="56"/>
      <c r="F169" s="57"/>
      <c r="G169" s="57"/>
      <c r="H169" s="58" t="str">
        <f aca="false">IFERROR(G169/F169,"")</f>
        <v/>
      </c>
      <c r="I169" s="59"/>
      <c r="J169" s="60" t="str">
        <f aca="false">IF(E169="","",E169+$J$5)</f>
        <v/>
      </c>
      <c r="K169" s="59"/>
      <c r="L169" s="56" t="str">
        <f aca="false">IFERROR(J169+$L$5,"")</f>
        <v/>
      </c>
      <c r="M169" s="59"/>
      <c r="N169" s="56" t="str">
        <f aca="false">IFERROR(L169+$N$5,"")</f>
        <v/>
      </c>
      <c r="O169" s="59"/>
      <c r="P169" s="56" t="str">
        <f aca="false">IFERROR(N169+$P$5,"")</f>
        <v/>
      </c>
      <c r="Q169" s="61" t="str">
        <f aca="false">IF(E169="","",IF(AND(J169&lt;=$C$5,I169&lt;&gt;"OK"),"Revisão 1",IF(AND(L169&lt;=$C$5,K169&lt;&gt;"OK"),"Revisão 2",IF(AND(N169&lt;=$C$5,M169&lt;&gt;"OK"),"Revisão 3",IF(AND(P169&lt;=$C$5,O169&lt;&gt;"OK"),"Revisão 4","")))))</f>
        <v/>
      </c>
    </row>
    <row r="170" customFormat="false" ht="30" hidden="false" customHeight="true" outlineLevel="0" collapsed="false">
      <c r="C170" s="54"/>
      <c r="D170" s="55"/>
      <c r="E170" s="56"/>
      <c r="F170" s="57"/>
      <c r="G170" s="57"/>
      <c r="H170" s="58" t="str">
        <f aca="false">IFERROR(G170/F170,"")</f>
        <v/>
      </c>
      <c r="I170" s="59"/>
      <c r="J170" s="60" t="str">
        <f aca="false">IF(E170="","",E170+$J$5)</f>
        <v/>
      </c>
      <c r="K170" s="59"/>
      <c r="L170" s="56" t="str">
        <f aca="false">IFERROR(J170+$L$5,"")</f>
        <v/>
      </c>
      <c r="M170" s="59"/>
      <c r="N170" s="56" t="str">
        <f aca="false">IFERROR(L170+$N$5,"")</f>
        <v/>
      </c>
      <c r="O170" s="59"/>
      <c r="P170" s="56" t="str">
        <f aca="false">IFERROR(N170+$P$5,"")</f>
        <v/>
      </c>
      <c r="Q170" s="61" t="str">
        <f aca="false">IF(E170="","",IF(AND(J170&lt;=$C$5,I170&lt;&gt;"OK"),"Revisão 1",IF(AND(L170&lt;=$C$5,K170&lt;&gt;"OK"),"Revisão 2",IF(AND(N170&lt;=$C$5,M170&lt;&gt;"OK"),"Revisão 3",IF(AND(P170&lt;=$C$5,O170&lt;&gt;"OK"),"Revisão 4","")))))</f>
        <v/>
      </c>
    </row>
    <row r="171" customFormat="false" ht="30" hidden="false" customHeight="true" outlineLevel="0" collapsed="false">
      <c r="C171" s="54"/>
      <c r="D171" s="55"/>
      <c r="E171" s="56"/>
      <c r="F171" s="57"/>
      <c r="G171" s="57"/>
      <c r="H171" s="58" t="str">
        <f aca="false">IFERROR(G171/F171,"")</f>
        <v/>
      </c>
      <c r="I171" s="59"/>
      <c r="J171" s="60" t="str">
        <f aca="false">IF(E171="","",E171+$J$5)</f>
        <v/>
      </c>
      <c r="K171" s="59"/>
      <c r="L171" s="56" t="str">
        <f aca="false">IFERROR(J171+$L$5,"")</f>
        <v/>
      </c>
      <c r="M171" s="59"/>
      <c r="N171" s="56" t="str">
        <f aca="false">IFERROR(L171+$N$5,"")</f>
        <v/>
      </c>
      <c r="O171" s="59"/>
      <c r="P171" s="56" t="str">
        <f aca="false">IFERROR(N171+$P$5,"")</f>
        <v/>
      </c>
      <c r="Q171" s="61" t="str">
        <f aca="false">IF(E171="","",IF(AND(J171&lt;=$C$5,I171&lt;&gt;"OK"),"Revisão 1",IF(AND(L171&lt;=$C$5,K171&lt;&gt;"OK"),"Revisão 2",IF(AND(N171&lt;=$C$5,M171&lt;&gt;"OK"),"Revisão 3",IF(AND(P171&lt;=$C$5,O171&lt;&gt;"OK"),"Revisão 4","")))))</f>
        <v/>
      </c>
    </row>
    <row r="172" customFormat="false" ht="30" hidden="false" customHeight="true" outlineLevel="0" collapsed="false">
      <c r="C172" s="54"/>
      <c r="D172" s="55"/>
      <c r="E172" s="56"/>
      <c r="F172" s="57"/>
      <c r="G172" s="57"/>
      <c r="H172" s="58" t="str">
        <f aca="false">IFERROR(G172/F172,"")</f>
        <v/>
      </c>
      <c r="I172" s="59"/>
      <c r="J172" s="60" t="str">
        <f aca="false">IF(E172="","",E172+$J$5)</f>
        <v/>
      </c>
      <c r="K172" s="59"/>
      <c r="L172" s="56" t="str">
        <f aca="false">IFERROR(J172+$L$5,"")</f>
        <v/>
      </c>
      <c r="M172" s="59"/>
      <c r="N172" s="56" t="str">
        <f aca="false">IFERROR(L172+$N$5,"")</f>
        <v/>
      </c>
      <c r="O172" s="59"/>
      <c r="P172" s="56" t="str">
        <f aca="false">IFERROR(N172+$P$5,"")</f>
        <v/>
      </c>
      <c r="Q172" s="61" t="str">
        <f aca="false">IF(E172="","",IF(AND(J172&lt;=$C$5,I172&lt;&gt;"OK"),"Revisão 1",IF(AND(L172&lt;=$C$5,K172&lt;&gt;"OK"),"Revisão 2",IF(AND(N172&lt;=$C$5,M172&lt;&gt;"OK"),"Revisão 3",IF(AND(P172&lt;=$C$5,O172&lt;&gt;"OK"),"Revisão 4","")))))</f>
        <v/>
      </c>
    </row>
    <row r="173" customFormat="false" ht="30" hidden="false" customHeight="true" outlineLevel="0" collapsed="false">
      <c r="C173" s="54"/>
      <c r="D173" s="55"/>
      <c r="E173" s="56"/>
      <c r="F173" s="57"/>
      <c r="G173" s="57"/>
      <c r="H173" s="58" t="str">
        <f aca="false">IFERROR(G173/F173,"")</f>
        <v/>
      </c>
      <c r="I173" s="59"/>
      <c r="J173" s="60" t="str">
        <f aca="false">IF(E173="","",E173+$J$5)</f>
        <v/>
      </c>
      <c r="K173" s="59"/>
      <c r="L173" s="56" t="str">
        <f aca="false">IFERROR(J173+$L$5,"")</f>
        <v/>
      </c>
      <c r="M173" s="59"/>
      <c r="N173" s="56" t="str">
        <f aca="false">IFERROR(L173+$N$5,"")</f>
        <v/>
      </c>
      <c r="O173" s="59"/>
      <c r="P173" s="56" t="str">
        <f aca="false">IFERROR(N173+$P$5,"")</f>
        <v/>
      </c>
      <c r="Q173" s="61" t="str">
        <f aca="false">IF(E173="","",IF(AND(J173&lt;=$C$5,I173&lt;&gt;"OK"),"Revisão 1",IF(AND(L173&lt;=$C$5,K173&lt;&gt;"OK"),"Revisão 2",IF(AND(N173&lt;=$C$5,M173&lt;&gt;"OK"),"Revisão 3",IF(AND(P173&lt;=$C$5,O173&lt;&gt;"OK"),"Revisão 4","")))))</f>
        <v/>
      </c>
    </row>
    <row r="174" customFormat="false" ht="30" hidden="false" customHeight="true" outlineLevel="0" collapsed="false">
      <c r="C174" s="54"/>
      <c r="D174" s="55"/>
      <c r="E174" s="56"/>
      <c r="F174" s="57"/>
      <c r="G174" s="57"/>
      <c r="H174" s="58" t="str">
        <f aca="false">IFERROR(G174/F174,"")</f>
        <v/>
      </c>
      <c r="I174" s="59"/>
      <c r="J174" s="60" t="str">
        <f aca="false">IF(E174="","",E174+$J$5)</f>
        <v/>
      </c>
      <c r="K174" s="59"/>
      <c r="L174" s="56" t="str">
        <f aca="false">IFERROR(J174+$L$5,"")</f>
        <v/>
      </c>
      <c r="M174" s="59"/>
      <c r="N174" s="56" t="str">
        <f aca="false">IFERROR(L174+$N$5,"")</f>
        <v/>
      </c>
      <c r="O174" s="59"/>
      <c r="P174" s="56" t="str">
        <f aca="false">IFERROR(N174+$P$5,"")</f>
        <v/>
      </c>
      <c r="Q174" s="61" t="str">
        <f aca="false">IF(E174="","",IF(AND(J174&lt;=$C$5,I174&lt;&gt;"OK"),"Revisão 1",IF(AND(L174&lt;=$C$5,K174&lt;&gt;"OK"),"Revisão 2",IF(AND(N174&lt;=$C$5,M174&lt;&gt;"OK"),"Revisão 3",IF(AND(P174&lt;=$C$5,O174&lt;&gt;"OK"),"Revisão 4","")))))</f>
        <v/>
      </c>
    </row>
    <row r="175" customFormat="false" ht="30" hidden="false" customHeight="true" outlineLevel="0" collapsed="false">
      <c r="C175" s="54"/>
      <c r="D175" s="55"/>
      <c r="E175" s="56"/>
      <c r="F175" s="57"/>
      <c r="G175" s="57"/>
      <c r="H175" s="58" t="str">
        <f aca="false">IFERROR(G175/F175,"")</f>
        <v/>
      </c>
      <c r="I175" s="59"/>
      <c r="J175" s="60" t="str">
        <f aca="false">IF(E175="","",E175+$J$5)</f>
        <v/>
      </c>
      <c r="K175" s="59"/>
      <c r="L175" s="56" t="str">
        <f aca="false">IFERROR(J175+$L$5,"")</f>
        <v/>
      </c>
      <c r="M175" s="59"/>
      <c r="N175" s="56" t="str">
        <f aca="false">IFERROR(L175+$N$5,"")</f>
        <v/>
      </c>
      <c r="O175" s="59"/>
      <c r="P175" s="56" t="str">
        <f aca="false">IFERROR(N175+$P$5,"")</f>
        <v/>
      </c>
      <c r="Q175" s="61" t="str">
        <f aca="false">IF(E175="","",IF(AND(J175&lt;=$C$5,I175&lt;&gt;"OK"),"Revisão 1",IF(AND(L175&lt;=$C$5,K175&lt;&gt;"OK"),"Revisão 2",IF(AND(N175&lt;=$C$5,M175&lt;&gt;"OK"),"Revisão 3",IF(AND(P175&lt;=$C$5,O175&lt;&gt;"OK"),"Revisão 4","")))))</f>
        <v/>
      </c>
    </row>
    <row r="176" customFormat="false" ht="30" hidden="false" customHeight="true" outlineLevel="0" collapsed="false">
      <c r="C176" s="54"/>
      <c r="D176" s="55"/>
      <c r="E176" s="56"/>
      <c r="F176" s="57"/>
      <c r="G176" s="57"/>
      <c r="H176" s="58" t="str">
        <f aca="false">IFERROR(G176/F176,"")</f>
        <v/>
      </c>
      <c r="I176" s="59"/>
      <c r="J176" s="60" t="str">
        <f aca="false">IF(E176="","",E176+$J$5)</f>
        <v/>
      </c>
      <c r="K176" s="59"/>
      <c r="L176" s="56" t="str">
        <f aca="false">IFERROR(J176+$L$5,"")</f>
        <v/>
      </c>
      <c r="M176" s="59"/>
      <c r="N176" s="56" t="str">
        <f aca="false">IFERROR(L176+$N$5,"")</f>
        <v/>
      </c>
      <c r="O176" s="59"/>
      <c r="P176" s="56" t="str">
        <f aca="false">IFERROR(N176+$P$5,"")</f>
        <v/>
      </c>
      <c r="Q176" s="61" t="str">
        <f aca="false">IF(E176="","",IF(AND(J176&lt;=$C$5,I176&lt;&gt;"OK"),"Revisão 1",IF(AND(L176&lt;=$C$5,K176&lt;&gt;"OK"),"Revisão 2",IF(AND(N176&lt;=$C$5,M176&lt;&gt;"OK"),"Revisão 3",IF(AND(P176&lt;=$C$5,O176&lt;&gt;"OK"),"Revisão 4","")))))</f>
        <v/>
      </c>
    </row>
    <row r="177" customFormat="false" ht="30" hidden="false" customHeight="true" outlineLevel="0" collapsed="false">
      <c r="C177" s="54"/>
      <c r="D177" s="55"/>
      <c r="E177" s="56"/>
      <c r="F177" s="57"/>
      <c r="G177" s="57"/>
      <c r="H177" s="58" t="str">
        <f aca="false">IFERROR(G177/F177,"")</f>
        <v/>
      </c>
      <c r="I177" s="59"/>
      <c r="J177" s="60" t="str">
        <f aca="false">IF(E177="","",E177+$J$5)</f>
        <v/>
      </c>
      <c r="K177" s="59"/>
      <c r="L177" s="56" t="str">
        <f aca="false">IFERROR(J177+$L$5,"")</f>
        <v/>
      </c>
      <c r="M177" s="59"/>
      <c r="N177" s="56" t="str">
        <f aca="false">IFERROR(L177+$N$5,"")</f>
        <v/>
      </c>
      <c r="O177" s="59"/>
      <c r="P177" s="56" t="str">
        <f aca="false">IFERROR(N177+$P$5,"")</f>
        <v/>
      </c>
      <c r="Q177" s="61" t="str">
        <f aca="false">IF(E177="","",IF(AND(J177&lt;=$C$5,I177&lt;&gt;"OK"),"Revisão 1",IF(AND(L177&lt;=$C$5,K177&lt;&gt;"OK"),"Revisão 2",IF(AND(N177&lt;=$C$5,M177&lt;&gt;"OK"),"Revisão 3",IF(AND(P177&lt;=$C$5,O177&lt;&gt;"OK"),"Revisão 4","")))))</f>
        <v/>
      </c>
    </row>
    <row r="178" customFormat="false" ht="30" hidden="false" customHeight="true" outlineLevel="0" collapsed="false">
      <c r="C178" s="54"/>
      <c r="D178" s="55"/>
      <c r="E178" s="56"/>
      <c r="F178" s="57"/>
      <c r="G178" s="57"/>
      <c r="H178" s="58" t="str">
        <f aca="false">IFERROR(G178/F178,"")</f>
        <v/>
      </c>
      <c r="I178" s="59"/>
      <c r="J178" s="60" t="str">
        <f aca="false">IF(E178="","",E178+$J$5)</f>
        <v/>
      </c>
      <c r="K178" s="59"/>
      <c r="L178" s="56" t="str">
        <f aca="false">IFERROR(J178+$L$5,"")</f>
        <v/>
      </c>
      <c r="M178" s="59"/>
      <c r="N178" s="56" t="str">
        <f aca="false">IFERROR(L178+$N$5,"")</f>
        <v/>
      </c>
      <c r="O178" s="59"/>
      <c r="P178" s="56" t="str">
        <f aca="false">IFERROR(N178+$P$5,"")</f>
        <v/>
      </c>
      <c r="Q178" s="61" t="str">
        <f aca="false">IF(E178="","",IF(AND(J178&lt;=$C$5,I178&lt;&gt;"OK"),"Revisão 1",IF(AND(L178&lt;=$C$5,K178&lt;&gt;"OK"),"Revisão 2",IF(AND(N178&lt;=$C$5,M178&lt;&gt;"OK"),"Revisão 3",IF(AND(P178&lt;=$C$5,O178&lt;&gt;"OK"),"Revisão 4","")))))</f>
        <v/>
      </c>
    </row>
    <row r="179" customFormat="false" ht="30" hidden="false" customHeight="true" outlineLevel="0" collapsed="false">
      <c r="C179" s="54"/>
      <c r="D179" s="55"/>
      <c r="E179" s="56"/>
      <c r="F179" s="57"/>
      <c r="G179" s="57"/>
      <c r="H179" s="58" t="str">
        <f aca="false">IFERROR(G179/F179,"")</f>
        <v/>
      </c>
      <c r="I179" s="59"/>
      <c r="J179" s="60" t="str">
        <f aca="false">IF(E179="","",E179+$J$5)</f>
        <v/>
      </c>
      <c r="K179" s="59"/>
      <c r="L179" s="56" t="str">
        <f aca="false">IFERROR(J179+$L$5,"")</f>
        <v/>
      </c>
      <c r="M179" s="59"/>
      <c r="N179" s="56" t="str">
        <f aca="false">IFERROR(L179+$N$5,"")</f>
        <v/>
      </c>
      <c r="O179" s="59"/>
      <c r="P179" s="56" t="str">
        <f aca="false">IFERROR(N179+$P$5,"")</f>
        <v/>
      </c>
      <c r="Q179" s="61" t="str">
        <f aca="false">IF(E179="","",IF(AND(J179&lt;=$C$5,I179&lt;&gt;"OK"),"Revisão 1",IF(AND(L179&lt;=$C$5,K179&lt;&gt;"OK"),"Revisão 2",IF(AND(N179&lt;=$C$5,M179&lt;&gt;"OK"),"Revisão 3",IF(AND(P179&lt;=$C$5,O179&lt;&gt;"OK"),"Revisão 4","")))))</f>
        <v/>
      </c>
    </row>
    <row r="180" customFormat="false" ht="30" hidden="false" customHeight="true" outlineLevel="0" collapsed="false">
      <c r="C180" s="54"/>
      <c r="D180" s="55"/>
      <c r="E180" s="56"/>
      <c r="F180" s="57"/>
      <c r="G180" s="57"/>
      <c r="H180" s="58" t="str">
        <f aca="false">IFERROR(G180/F180,"")</f>
        <v/>
      </c>
      <c r="I180" s="59"/>
      <c r="J180" s="60" t="str">
        <f aca="false">IF(E180="","",E180+$J$5)</f>
        <v/>
      </c>
      <c r="K180" s="59"/>
      <c r="L180" s="56" t="str">
        <f aca="false">IFERROR(J180+$L$5,"")</f>
        <v/>
      </c>
      <c r="M180" s="59"/>
      <c r="N180" s="56" t="str">
        <f aca="false">IFERROR(L180+$N$5,"")</f>
        <v/>
      </c>
      <c r="O180" s="59"/>
      <c r="P180" s="56" t="str">
        <f aca="false">IFERROR(N180+$P$5,"")</f>
        <v/>
      </c>
      <c r="Q180" s="61" t="str">
        <f aca="false">IF(E180="","",IF(AND(J180&lt;=$C$5,I180&lt;&gt;"OK"),"Revisão 1",IF(AND(L180&lt;=$C$5,K180&lt;&gt;"OK"),"Revisão 2",IF(AND(N180&lt;=$C$5,M180&lt;&gt;"OK"),"Revisão 3",IF(AND(P180&lt;=$C$5,O180&lt;&gt;"OK"),"Revisão 4","")))))</f>
        <v/>
      </c>
    </row>
    <row r="181" customFormat="false" ht="30" hidden="false" customHeight="true" outlineLevel="0" collapsed="false">
      <c r="C181" s="54"/>
      <c r="D181" s="55"/>
      <c r="E181" s="56"/>
      <c r="F181" s="57"/>
      <c r="G181" s="57"/>
      <c r="H181" s="58" t="str">
        <f aca="false">IFERROR(G181/F181,"")</f>
        <v/>
      </c>
      <c r="I181" s="59"/>
      <c r="J181" s="60" t="str">
        <f aca="false">IF(E181="","",E181+$J$5)</f>
        <v/>
      </c>
      <c r="K181" s="59"/>
      <c r="L181" s="56" t="str">
        <f aca="false">IFERROR(J181+$L$5,"")</f>
        <v/>
      </c>
      <c r="M181" s="59"/>
      <c r="N181" s="56" t="str">
        <f aca="false">IFERROR(L181+$N$5,"")</f>
        <v/>
      </c>
      <c r="O181" s="59"/>
      <c r="P181" s="56" t="str">
        <f aca="false">IFERROR(N181+$P$5,"")</f>
        <v/>
      </c>
      <c r="Q181" s="61" t="str">
        <f aca="false">IF(E181="","",IF(AND(J181&lt;=$C$5,I181&lt;&gt;"OK"),"Revisão 1",IF(AND(L181&lt;=$C$5,K181&lt;&gt;"OK"),"Revisão 2",IF(AND(N181&lt;=$C$5,M181&lt;&gt;"OK"),"Revisão 3",IF(AND(P181&lt;=$C$5,O181&lt;&gt;"OK"),"Revisão 4","")))))</f>
        <v/>
      </c>
    </row>
    <row r="182" customFormat="false" ht="30" hidden="false" customHeight="true" outlineLevel="0" collapsed="false">
      <c r="C182" s="54"/>
      <c r="D182" s="55"/>
      <c r="E182" s="56"/>
      <c r="F182" s="57"/>
      <c r="G182" s="57"/>
      <c r="H182" s="58" t="str">
        <f aca="false">IFERROR(G182/F182,"")</f>
        <v/>
      </c>
      <c r="I182" s="59"/>
      <c r="J182" s="60" t="str">
        <f aca="false">IF(E182="","",E182+$J$5)</f>
        <v/>
      </c>
      <c r="K182" s="59"/>
      <c r="L182" s="56" t="str">
        <f aca="false">IFERROR(J182+$L$5,"")</f>
        <v/>
      </c>
      <c r="M182" s="59"/>
      <c r="N182" s="56" t="str">
        <f aca="false">IFERROR(L182+$N$5,"")</f>
        <v/>
      </c>
      <c r="O182" s="59"/>
      <c r="P182" s="56" t="str">
        <f aca="false">IFERROR(N182+$P$5,"")</f>
        <v/>
      </c>
      <c r="Q182" s="61" t="str">
        <f aca="false">IF(E182="","",IF(AND(J182&lt;=$C$5,I182&lt;&gt;"OK"),"Revisão 1",IF(AND(L182&lt;=$C$5,K182&lt;&gt;"OK"),"Revisão 2",IF(AND(N182&lt;=$C$5,M182&lt;&gt;"OK"),"Revisão 3",IF(AND(P182&lt;=$C$5,O182&lt;&gt;"OK"),"Revisão 4","")))))</f>
        <v/>
      </c>
    </row>
    <row r="183" customFormat="false" ht="30" hidden="false" customHeight="true" outlineLevel="0" collapsed="false">
      <c r="C183" s="54"/>
      <c r="D183" s="55"/>
      <c r="E183" s="56"/>
      <c r="F183" s="57"/>
      <c r="G183" s="57"/>
      <c r="H183" s="58" t="str">
        <f aca="false">IFERROR(G183/F183,"")</f>
        <v/>
      </c>
      <c r="I183" s="59"/>
      <c r="J183" s="60" t="str">
        <f aca="false">IF(E183="","",E183+$J$5)</f>
        <v/>
      </c>
      <c r="K183" s="59"/>
      <c r="L183" s="56" t="str">
        <f aca="false">IFERROR(J183+$L$5,"")</f>
        <v/>
      </c>
      <c r="M183" s="59"/>
      <c r="N183" s="56" t="str">
        <f aca="false">IFERROR(L183+$N$5,"")</f>
        <v/>
      </c>
      <c r="O183" s="59"/>
      <c r="P183" s="56" t="str">
        <f aca="false">IFERROR(N183+$P$5,"")</f>
        <v/>
      </c>
      <c r="Q183" s="61" t="str">
        <f aca="false">IF(E183="","",IF(AND(J183&lt;=$C$5,I183&lt;&gt;"OK"),"Revisão 1",IF(AND(L183&lt;=$C$5,K183&lt;&gt;"OK"),"Revisão 2",IF(AND(N183&lt;=$C$5,M183&lt;&gt;"OK"),"Revisão 3",IF(AND(P183&lt;=$C$5,O183&lt;&gt;"OK"),"Revisão 4","")))))</f>
        <v/>
      </c>
    </row>
    <row r="184" customFormat="false" ht="30" hidden="false" customHeight="true" outlineLevel="0" collapsed="false">
      <c r="C184" s="54"/>
      <c r="D184" s="55"/>
      <c r="E184" s="56"/>
      <c r="F184" s="57"/>
      <c r="G184" s="57"/>
      <c r="H184" s="58" t="str">
        <f aca="false">IFERROR(G184/F184,"")</f>
        <v/>
      </c>
      <c r="I184" s="59"/>
      <c r="J184" s="60" t="str">
        <f aca="false">IF(E184="","",E184+$J$5)</f>
        <v/>
      </c>
      <c r="K184" s="59"/>
      <c r="L184" s="56" t="str">
        <f aca="false">IFERROR(J184+$L$5,"")</f>
        <v/>
      </c>
      <c r="M184" s="59"/>
      <c r="N184" s="56" t="str">
        <f aca="false">IFERROR(L184+$N$5,"")</f>
        <v/>
      </c>
      <c r="O184" s="59"/>
      <c r="P184" s="56" t="str">
        <f aca="false">IFERROR(N184+$P$5,"")</f>
        <v/>
      </c>
      <c r="Q184" s="61" t="str">
        <f aca="false">IF(E184="","",IF(AND(J184&lt;=$C$5,I184&lt;&gt;"OK"),"Revisão 1",IF(AND(L184&lt;=$C$5,K184&lt;&gt;"OK"),"Revisão 2",IF(AND(N184&lt;=$C$5,M184&lt;&gt;"OK"),"Revisão 3",IF(AND(P184&lt;=$C$5,O184&lt;&gt;"OK"),"Revisão 4","")))))</f>
        <v/>
      </c>
    </row>
    <row r="185" customFormat="false" ht="30" hidden="false" customHeight="true" outlineLevel="0" collapsed="false">
      <c r="C185" s="54"/>
      <c r="D185" s="55"/>
      <c r="E185" s="56"/>
      <c r="F185" s="57"/>
      <c r="G185" s="57"/>
      <c r="H185" s="58" t="str">
        <f aca="false">IFERROR(G185/F185,"")</f>
        <v/>
      </c>
      <c r="I185" s="59"/>
      <c r="J185" s="60" t="str">
        <f aca="false">IF(E185="","",E185+$J$5)</f>
        <v/>
      </c>
      <c r="K185" s="59"/>
      <c r="L185" s="56" t="str">
        <f aca="false">IFERROR(J185+$L$5,"")</f>
        <v/>
      </c>
      <c r="M185" s="59"/>
      <c r="N185" s="56" t="str">
        <f aca="false">IFERROR(L185+$N$5,"")</f>
        <v/>
      </c>
      <c r="O185" s="59"/>
      <c r="P185" s="56" t="str">
        <f aca="false">IFERROR(N185+$P$5,"")</f>
        <v/>
      </c>
      <c r="Q185" s="61" t="str">
        <f aca="false">IF(E185="","",IF(AND(J185&lt;=$C$5,I185&lt;&gt;"OK"),"Revisão 1",IF(AND(L185&lt;=$C$5,K185&lt;&gt;"OK"),"Revisão 2",IF(AND(N185&lt;=$C$5,M185&lt;&gt;"OK"),"Revisão 3",IF(AND(P185&lt;=$C$5,O185&lt;&gt;"OK"),"Revisão 4","")))))</f>
        <v/>
      </c>
    </row>
    <row r="186" customFormat="false" ht="30" hidden="false" customHeight="true" outlineLevel="0" collapsed="false">
      <c r="C186" s="54"/>
      <c r="D186" s="55"/>
      <c r="E186" s="56"/>
      <c r="F186" s="57"/>
      <c r="G186" s="57"/>
      <c r="H186" s="58" t="str">
        <f aca="false">IFERROR(G186/F186,"")</f>
        <v/>
      </c>
      <c r="I186" s="59"/>
      <c r="J186" s="60" t="str">
        <f aca="false">IF(E186="","",E186+$J$5)</f>
        <v/>
      </c>
      <c r="K186" s="59"/>
      <c r="L186" s="56" t="str">
        <f aca="false">IFERROR(J186+$L$5,"")</f>
        <v/>
      </c>
      <c r="M186" s="59"/>
      <c r="N186" s="56" t="str">
        <f aca="false">IFERROR(L186+$N$5,"")</f>
        <v/>
      </c>
      <c r="O186" s="59"/>
      <c r="P186" s="56" t="str">
        <f aca="false">IFERROR(N186+$P$5,"")</f>
        <v/>
      </c>
      <c r="Q186" s="61" t="str">
        <f aca="false">IF(E186="","",IF(AND(J186&lt;=$C$5,I186&lt;&gt;"OK"),"Revisão 1",IF(AND(L186&lt;=$C$5,K186&lt;&gt;"OK"),"Revisão 2",IF(AND(N186&lt;=$C$5,M186&lt;&gt;"OK"),"Revisão 3",IF(AND(P186&lt;=$C$5,O186&lt;&gt;"OK"),"Revisão 4","")))))</f>
        <v/>
      </c>
    </row>
    <row r="187" customFormat="false" ht="30" hidden="false" customHeight="true" outlineLevel="0" collapsed="false">
      <c r="C187" s="54"/>
      <c r="D187" s="55"/>
      <c r="E187" s="56"/>
      <c r="F187" s="57"/>
      <c r="G187" s="57"/>
      <c r="H187" s="58" t="str">
        <f aca="false">IFERROR(G187/F187,"")</f>
        <v/>
      </c>
      <c r="I187" s="59"/>
      <c r="J187" s="60" t="str">
        <f aca="false">IF(E187="","",E187+$J$5)</f>
        <v/>
      </c>
      <c r="K187" s="59"/>
      <c r="L187" s="56" t="str">
        <f aca="false">IFERROR(J187+$L$5,"")</f>
        <v/>
      </c>
      <c r="M187" s="59"/>
      <c r="N187" s="56" t="str">
        <f aca="false">IFERROR(L187+$N$5,"")</f>
        <v/>
      </c>
      <c r="O187" s="59"/>
      <c r="P187" s="56" t="str">
        <f aca="false">IFERROR(N187+$P$5,"")</f>
        <v/>
      </c>
      <c r="Q187" s="61" t="str">
        <f aca="false">IF(E187="","",IF(AND(J187&lt;=$C$5,I187&lt;&gt;"OK"),"Revisão 1",IF(AND(L187&lt;=$C$5,K187&lt;&gt;"OK"),"Revisão 2",IF(AND(N187&lt;=$C$5,M187&lt;&gt;"OK"),"Revisão 3",IF(AND(P187&lt;=$C$5,O187&lt;&gt;"OK"),"Revisão 4","")))))</f>
        <v/>
      </c>
    </row>
    <row r="188" customFormat="false" ht="30" hidden="false" customHeight="true" outlineLevel="0" collapsed="false">
      <c r="C188" s="54"/>
      <c r="D188" s="55"/>
      <c r="E188" s="56"/>
      <c r="F188" s="57"/>
      <c r="G188" s="57"/>
      <c r="H188" s="58" t="str">
        <f aca="false">IFERROR(G188/F188,"")</f>
        <v/>
      </c>
      <c r="I188" s="59"/>
      <c r="J188" s="60" t="str">
        <f aca="false">IF(E188="","",E188+$J$5)</f>
        <v/>
      </c>
      <c r="K188" s="59"/>
      <c r="L188" s="56" t="str">
        <f aca="false">IFERROR(J188+$L$5,"")</f>
        <v/>
      </c>
      <c r="M188" s="59"/>
      <c r="N188" s="56" t="str">
        <f aca="false">IFERROR(L188+$N$5,"")</f>
        <v/>
      </c>
      <c r="O188" s="59"/>
      <c r="P188" s="56" t="str">
        <f aca="false">IFERROR(N188+$P$5,"")</f>
        <v/>
      </c>
      <c r="Q188" s="61" t="str">
        <f aca="false">IF(E188="","",IF(AND(J188&lt;=$C$5,I188&lt;&gt;"OK"),"Revisão 1",IF(AND(L188&lt;=$C$5,K188&lt;&gt;"OK"),"Revisão 2",IF(AND(N188&lt;=$C$5,M188&lt;&gt;"OK"),"Revisão 3",IF(AND(P188&lt;=$C$5,O188&lt;&gt;"OK"),"Revisão 4","")))))</f>
        <v/>
      </c>
    </row>
    <row r="189" customFormat="false" ht="30" hidden="false" customHeight="true" outlineLevel="0" collapsed="false">
      <c r="C189" s="54"/>
      <c r="D189" s="55"/>
      <c r="E189" s="56"/>
      <c r="F189" s="57"/>
      <c r="G189" s="57"/>
      <c r="H189" s="58" t="str">
        <f aca="false">IFERROR(G189/F189,"")</f>
        <v/>
      </c>
      <c r="I189" s="59"/>
      <c r="J189" s="60" t="str">
        <f aca="false">IF(E189="","",E189+$J$5)</f>
        <v/>
      </c>
      <c r="K189" s="59"/>
      <c r="L189" s="56" t="str">
        <f aca="false">IFERROR(J189+$L$5,"")</f>
        <v/>
      </c>
      <c r="M189" s="59"/>
      <c r="N189" s="56" t="str">
        <f aca="false">IFERROR(L189+$N$5,"")</f>
        <v/>
      </c>
      <c r="O189" s="59"/>
      <c r="P189" s="56" t="str">
        <f aca="false">IFERROR(N189+$P$5,"")</f>
        <v/>
      </c>
      <c r="Q189" s="61" t="str">
        <f aca="false">IF(E189="","",IF(AND(J189&lt;=$C$5,I189&lt;&gt;"OK"),"Revisão 1",IF(AND(L189&lt;=$C$5,K189&lt;&gt;"OK"),"Revisão 2",IF(AND(N189&lt;=$C$5,M189&lt;&gt;"OK"),"Revisão 3",IF(AND(P189&lt;=$C$5,O189&lt;&gt;"OK"),"Revisão 4","")))))</f>
        <v/>
      </c>
    </row>
    <row r="190" customFormat="false" ht="30" hidden="false" customHeight="true" outlineLevel="0" collapsed="false">
      <c r="C190" s="54"/>
      <c r="D190" s="55"/>
      <c r="E190" s="56"/>
      <c r="F190" s="57"/>
      <c r="G190" s="57"/>
      <c r="H190" s="58" t="str">
        <f aca="false">IFERROR(G190/F190,"")</f>
        <v/>
      </c>
      <c r="I190" s="59"/>
      <c r="J190" s="60" t="str">
        <f aca="false">IF(E190="","",E190+$J$5)</f>
        <v/>
      </c>
      <c r="K190" s="59"/>
      <c r="L190" s="56" t="str">
        <f aca="false">IFERROR(J190+$L$5,"")</f>
        <v/>
      </c>
      <c r="M190" s="59"/>
      <c r="N190" s="56" t="str">
        <f aca="false">IFERROR(L190+$N$5,"")</f>
        <v/>
      </c>
      <c r="O190" s="59"/>
      <c r="P190" s="56" t="str">
        <f aca="false">IFERROR(N190+$P$5,"")</f>
        <v/>
      </c>
      <c r="Q190" s="61" t="str">
        <f aca="false">IF(E190="","",IF(AND(J190&lt;=$C$5,I190&lt;&gt;"OK"),"Revisão 1",IF(AND(L190&lt;=$C$5,K190&lt;&gt;"OK"),"Revisão 2",IF(AND(N190&lt;=$C$5,M190&lt;&gt;"OK"),"Revisão 3",IF(AND(P190&lt;=$C$5,O190&lt;&gt;"OK"),"Revisão 4","")))))</f>
        <v/>
      </c>
    </row>
    <row r="191" customFormat="false" ht="30" hidden="false" customHeight="true" outlineLevel="0" collapsed="false">
      <c r="C191" s="54"/>
      <c r="D191" s="55"/>
      <c r="E191" s="56"/>
      <c r="F191" s="57"/>
      <c r="G191" s="57"/>
      <c r="H191" s="58" t="str">
        <f aca="false">IFERROR(G191/F191,"")</f>
        <v/>
      </c>
      <c r="I191" s="59"/>
      <c r="J191" s="60" t="str">
        <f aca="false">IF(E191="","",E191+$J$5)</f>
        <v/>
      </c>
      <c r="K191" s="59"/>
      <c r="L191" s="56" t="str">
        <f aca="false">IFERROR(J191+$L$5,"")</f>
        <v/>
      </c>
      <c r="M191" s="59"/>
      <c r="N191" s="56" t="str">
        <f aca="false">IFERROR(L191+$N$5,"")</f>
        <v/>
      </c>
      <c r="O191" s="59"/>
      <c r="P191" s="56" t="str">
        <f aca="false">IFERROR(N191+$P$5,"")</f>
        <v/>
      </c>
      <c r="Q191" s="61" t="str">
        <f aca="false">IF(E191="","",IF(AND(J191&lt;=$C$5,I191&lt;&gt;"OK"),"Revisão 1",IF(AND(L191&lt;=$C$5,K191&lt;&gt;"OK"),"Revisão 2",IF(AND(N191&lt;=$C$5,M191&lt;&gt;"OK"),"Revisão 3",IF(AND(P191&lt;=$C$5,O191&lt;&gt;"OK"),"Revisão 4","")))))</f>
        <v/>
      </c>
    </row>
    <row r="192" customFormat="false" ht="30" hidden="false" customHeight="true" outlineLevel="0" collapsed="false">
      <c r="C192" s="54"/>
      <c r="D192" s="55"/>
      <c r="E192" s="56"/>
      <c r="F192" s="57"/>
      <c r="G192" s="57"/>
      <c r="H192" s="58" t="str">
        <f aca="false">IFERROR(G192/F192,"")</f>
        <v/>
      </c>
      <c r="I192" s="59"/>
      <c r="J192" s="60" t="str">
        <f aca="false">IF(E192="","",E192+$J$5)</f>
        <v/>
      </c>
      <c r="K192" s="59"/>
      <c r="L192" s="56" t="str">
        <f aca="false">IFERROR(J192+$L$5,"")</f>
        <v/>
      </c>
      <c r="M192" s="59"/>
      <c r="N192" s="56" t="str">
        <f aca="false">IFERROR(L192+$N$5,"")</f>
        <v/>
      </c>
      <c r="O192" s="59"/>
      <c r="P192" s="56" t="str">
        <f aca="false">IFERROR(N192+$P$5,"")</f>
        <v/>
      </c>
      <c r="Q192" s="61" t="str">
        <f aca="false">IF(E192="","",IF(AND(J192&lt;=$C$5,I192&lt;&gt;"OK"),"Revisão 1",IF(AND(L192&lt;=$C$5,K192&lt;&gt;"OK"),"Revisão 2",IF(AND(N192&lt;=$C$5,M192&lt;&gt;"OK"),"Revisão 3",IF(AND(P192&lt;=$C$5,O192&lt;&gt;"OK"),"Revisão 4","")))))</f>
        <v/>
      </c>
    </row>
    <row r="193" customFormat="false" ht="30" hidden="false" customHeight="true" outlineLevel="0" collapsed="false">
      <c r="C193" s="54"/>
      <c r="D193" s="55"/>
      <c r="E193" s="56"/>
      <c r="F193" s="57"/>
      <c r="G193" s="57"/>
      <c r="H193" s="58" t="str">
        <f aca="false">IFERROR(G193/F193,"")</f>
        <v/>
      </c>
      <c r="I193" s="59"/>
      <c r="J193" s="60" t="str">
        <f aca="false">IF(E193="","",E193+$J$5)</f>
        <v/>
      </c>
      <c r="K193" s="59"/>
      <c r="L193" s="56" t="str">
        <f aca="false">IFERROR(J193+$L$5,"")</f>
        <v/>
      </c>
      <c r="M193" s="59"/>
      <c r="N193" s="56" t="str">
        <f aca="false">IFERROR(L193+$N$5,"")</f>
        <v/>
      </c>
      <c r="O193" s="59"/>
      <c r="P193" s="56" t="str">
        <f aca="false">IFERROR(N193+$P$5,"")</f>
        <v/>
      </c>
      <c r="Q193" s="61" t="str">
        <f aca="false">IF(E193="","",IF(AND(J193&lt;=$C$5,I193&lt;&gt;"OK"),"Revisão 1",IF(AND(L193&lt;=$C$5,K193&lt;&gt;"OK"),"Revisão 2",IF(AND(N193&lt;=$C$5,M193&lt;&gt;"OK"),"Revisão 3",IF(AND(P193&lt;=$C$5,O193&lt;&gt;"OK"),"Revisão 4","")))))</f>
        <v/>
      </c>
    </row>
    <row r="194" customFormat="false" ht="30" hidden="false" customHeight="true" outlineLevel="0" collapsed="false">
      <c r="C194" s="54"/>
      <c r="D194" s="55"/>
      <c r="E194" s="56"/>
      <c r="F194" s="57"/>
      <c r="G194" s="57"/>
      <c r="H194" s="58" t="str">
        <f aca="false">IFERROR(G194/F194,"")</f>
        <v/>
      </c>
      <c r="I194" s="59"/>
      <c r="J194" s="60" t="str">
        <f aca="false">IF(E194="","",E194+$J$5)</f>
        <v/>
      </c>
      <c r="K194" s="59"/>
      <c r="L194" s="56" t="str">
        <f aca="false">IFERROR(J194+$L$5,"")</f>
        <v/>
      </c>
      <c r="M194" s="59"/>
      <c r="N194" s="56" t="str">
        <f aca="false">IFERROR(L194+$N$5,"")</f>
        <v/>
      </c>
      <c r="O194" s="59"/>
      <c r="P194" s="56" t="str">
        <f aca="false">IFERROR(N194+$P$5,"")</f>
        <v/>
      </c>
      <c r="Q194" s="61" t="str">
        <f aca="false">IF(E194="","",IF(AND(J194&lt;=$C$5,I194&lt;&gt;"OK"),"Revisão 1",IF(AND(L194&lt;=$C$5,K194&lt;&gt;"OK"),"Revisão 2",IF(AND(N194&lt;=$C$5,M194&lt;&gt;"OK"),"Revisão 3",IF(AND(P194&lt;=$C$5,O194&lt;&gt;"OK"),"Revisão 4","")))))</f>
        <v/>
      </c>
    </row>
    <row r="195" customFormat="false" ht="30" hidden="false" customHeight="true" outlineLevel="0" collapsed="false">
      <c r="C195" s="54"/>
      <c r="D195" s="55"/>
      <c r="E195" s="56"/>
      <c r="F195" s="57"/>
      <c r="G195" s="57"/>
      <c r="H195" s="58" t="str">
        <f aca="false">IFERROR(G195/F195,"")</f>
        <v/>
      </c>
      <c r="I195" s="59"/>
      <c r="J195" s="60" t="str">
        <f aca="false">IF(E195="","",E195+$J$5)</f>
        <v/>
      </c>
      <c r="K195" s="59"/>
      <c r="L195" s="56" t="str">
        <f aca="false">IFERROR(J195+$L$5,"")</f>
        <v/>
      </c>
      <c r="M195" s="59"/>
      <c r="N195" s="56" t="str">
        <f aca="false">IFERROR(L195+$N$5,"")</f>
        <v/>
      </c>
      <c r="O195" s="59"/>
      <c r="P195" s="56" t="str">
        <f aca="false">IFERROR(N195+$P$5,"")</f>
        <v/>
      </c>
      <c r="Q195" s="61" t="str">
        <f aca="false">IF(E195="","",IF(AND(J195&lt;=$C$5,I195&lt;&gt;"OK"),"Revisão 1",IF(AND(L195&lt;=$C$5,K195&lt;&gt;"OK"),"Revisão 2",IF(AND(N195&lt;=$C$5,M195&lt;&gt;"OK"),"Revisão 3",IF(AND(P195&lt;=$C$5,O195&lt;&gt;"OK"),"Revisão 4","")))))</f>
        <v/>
      </c>
    </row>
    <row r="196" customFormat="false" ht="30" hidden="false" customHeight="true" outlineLevel="0" collapsed="false">
      <c r="C196" s="54"/>
      <c r="D196" s="55"/>
      <c r="E196" s="56"/>
      <c r="F196" s="57"/>
      <c r="G196" s="57"/>
      <c r="H196" s="58" t="str">
        <f aca="false">IFERROR(G196/F196,"")</f>
        <v/>
      </c>
      <c r="I196" s="59"/>
      <c r="J196" s="60" t="str">
        <f aca="false">IF(E196="","",E196+$J$5)</f>
        <v/>
      </c>
      <c r="K196" s="59"/>
      <c r="L196" s="56" t="str">
        <f aca="false">IFERROR(J196+$L$5,"")</f>
        <v/>
      </c>
      <c r="M196" s="59"/>
      <c r="N196" s="56" t="str">
        <f aca="false">IFERROR(L196+$N$5,"")</f>
        <v/>
      </c>
      <c r="O196" s="59"/>
      <c r="P196" s="56" t="str">
        <f aca="false">IFERROR(N196+$P$5,"")</f>
        <v/>
      </c>
      <c r="Q196" s="61" t="str">
        <f aca="false">IF(E196="","",IF(AND(J196&lt;=$C$5,I196&lt;&gt;"OK"),"Revisão 1",IF(AND(L196&lt;=$C$5,K196&lt;&gt;"OK"),"Revisão 2",IF(AND(N196&lt;=$C$5,M196&lt;&gt;"OK"),"Revisão 3",IF(AND(P196&lt;=$C$5,O196&lt;&gt;"OK"),"Revisão 4","")))))</f>
        <v/>
      </c>
    </row>
    <row r="197" customFormat="false" ht="30" hidden="false" customHeight="true" outlineLevel="0" collapsed="false">
      <c r="C197" s="54"/>
      <c r="D197" s="55"/>
      <c r="E197" s="56"/>
      <c r="F197" s="57"/>
      <c r="G197" s="57"/>
      <c r="H197" s="58" t="str">
        <f aca="false">IFERROR(G197/F197,"")</f>
        <v/>
      </c>
      <c r="I197" s="59"/>
      <c r="J197" s="60" t="str">
        <f aca="false">IF(E197="","",E197+$J$5)</f>
        <v/>
      </c>
      <c r="K197" s="59"/>
      <c r="L197" s="56" t="str">
        <f aca="false">IFERROR(J197+$L$5,"")</f>
        <v/>
      </c>
      <c r="M197" s="59"/>
      <c r="N197" s="56" t="str">
        <f aca="false">IFERROR(L197+$N$5,"")</f>
        <v/>
      </c>
      <c r="O197" s="59"/>
      <c r="P197" s="56" t="str">
        <f aca="false">IFERROR(N197+$P$5,"")</f>
        <v/>
      </c>
      <c r="Q197" s="61" t="str">
        <f aca="false">IF(E197="","",IF(AND(J197&lt;=$C$5,I197&lt;&gt;"OK"),"Revisão 1",IF(AND(L197&lt;=$C$5,K197&lt;&gt;"OK"),"Revisão 2",IF(AND(N197&lt;=$C$5,M197&lt;&gt;"OK"),"Revisão 3",IF(AND(P197&lt;=$C$5,O197&lt;&gt;"OK"),"Revisão 4","")))))</f>
        <v/>
      </c>
    </row>
    <row r="198" customFormat="false" ht="30" hidden="false" customHeight="true" outlineLevel="0" collapsed="false">
      <c r="C198" s="54"/>
      <c r="D198" s="55"/>
      <c r="E198" s="56"/>
      <c r="F198" s="57"/>
      <c r="G198" s="57"/>
      <c r="H198" s="58" t="str">
        <f aca="false">IFERROR(G198/F198,"")</f>
        <v/>
      </c>
      <c r="I198" s="59"/>
      <c r="J198" s="60" t="str">
        <f aca="false">IF(E198="","",E198+$J$5)</f>
        <v/>
      </c>
      <c r="K198" s="59"/>
      <c r="L198" s="56" t="str">
        <f aca="false">IFERROR(J198+$L$5,"")</f>
        <v/>
      </c>
      <c r="M198" s="59"/>
      <c r="N198" s="56" t="str">
        <f aca="false">IFERROR(L198+$N$5,"")</f>
        <v/>
      </c>
      <c r="O198" s="59"/>
      <c r="P198" s="56" t="str">
        <f aca="false">IFERROR(N198+$P$5,"")</f>
        <v/>
      </c>
      <c r="Q198" s="61" t="str">
        <f aca="false">IF(E198="","",IF(AND(J198&lt;=$C$5,I198&lt;&gt;"OK"),"Revisão 1",IF(AND(L198&lt;=$C$5,K198&lt;&gt;"OK"),"Revisão 2",IF(AND(N198&lt;=$C$5,M198&lt;&gt;"OK"),"Revisão 3",IF(AND(P198&lt;=$C$5,O198&lt;&gt;"OK"),"Revisão 4","")))))</f>
        <v/>
      </c>
    </row>
    <row r="199" customFormat="false" ht="30" hidden="false" customHeight="true" outlineLevel="0" collapsed="false">
      <c r="C199" s="54"/>
      <c r="D199" s="55"/>
      <c r="E199" s="56"/>
      <c r="F199" s="57"/>
      <c r="G199" s="57"/>
      <c r="H199" s="58" t="str">
        <f aca="false">IFERROR(G199/F199,"")</f>
        <v/>
      </c>
      <c r="I199" s="59"/>
      <c r="J199" s="60" t="str">
        <f aca="false">IF(E199="","",E199+$J$5)</f>
        <v/>
      </c>
      <c r="K199" s="59"/>
      <c r="L199" s="56" t="str">
        <f aca="false">IFERROR(J199+$L$5,"")</f>
        <v/>
      </c>
      <c r="M199" s="59"/>
      <c r="N199" s="56" t="str">
        <f aca="false">IFERROR(L199+$N$5,"")</f>
        <v/>
      </c>
      <c r="O199" s="59"/>
      <c r="P199" s="56" t="str">
        <f aca="false">IFERROR(N199+$P$5,"")</f>
        <v/>
      </c>
      <c r="Q199" s="61" t="str">
        <f aca="false">IF(E199="","",IF(AND(J199&lt;=$C$5,I199&lt;&gt;"OK"),"Revisão 1",IF(AND(L199&lt;=$C$5,K199&lt;&gt;"OK"),"Revisão 2",IF(AND(N199&lt;=$C$5,M199&lt;&gt;"OK"),"Revisão 3",IF(AND(P199&lt;=$C$5,O199&lt;&gt;"OK"),"Revisão 4","")))))</f>
        <v/>
      </c>
    </row>
    <row r="200" customFormat="false" ht="30" hidden="false" customHeight="true" outlineLevel="0" collapsed="false">
      <c r="C200" s="54"/>
      <c r="D200" s="55"/>
      <c r="E200" s="56"/>
      <c r="F200" s="57"/>
      <c r="G200" s="57"/>
      <c r="H200" s="58" t="str">
        <f aca="false">IFERROR(G200/F200,"")</f>
        <v/>
      </c>
      <c r="I200" s="59"/>
      <c r="J200" s="60" t="str">
        <f aca="false">IF(E200="","",E200+$J$5)</f>
        <v/>
      </c>
      <c r="K200" s="59"/>
      <c r="L200" s="56" t="str">
        <f aca="false">IFERROR(J200+$L$5,"")</f>
        <v/>
      </c>
      <c r="M200" s="59"/>
      <c r="N200" s="56" t="str">
        <f aca="false">IFERROR(L200+$N$5,"")</f>
        <v/>
      </c>
      <c r="O200" s="59"/>
      <c r="P200" s="56" t="str">
        <f aca="false">IFERROR(N200+$P$5,"")</f>
        <v/>
      </c>
      <c r="Q200" s="61" t="str">
        <f aca="false">IF(E200="","",IF(AND(J200&lt;=$C$5,I200&lt;&gt;"OK"),"Revisão 1",IF(AND(L200&lt;=$C$5,K200&lt;&gt;"OK"),"Revisão 2",IF(AND(N200&lt;=$C$5,M200&lt;&gt;"OK"),"Revisão 3",IF(AND(P200&lt;=$C$5,O200&lt;&gt;"OK"),"Revisão 4","")))))</f>
        <v/>
      </c>
    </row>
    <row r="201" customFormat="false" ht="30" hidden="false" customHeight="true" outlineLevel="0" collapsed="false">
      <c r="C201" s="54"/>
      <c r="D201" s="55"/>
      <c r="E201" s="56"/>
      <c r="F201" s="57"/>
      <c r="G201" s="57"/>
      <c r="H201" s="58" t="str">
        <f aca="false">IFERROR(G201/F201,"")</f>
        <v/>
      </c>
      <c r="I201" s="59"/>
      <c r="J201" s="60" t="str">
        <f aca="false">IF(E201="","",E201+$J$5)</f>
        <v/>
      </c>
      <c r="K201" s="59"/>
      <c r="L201" s="56" t="str">
        <f aca="false">IFERROR(J201+$L$5,"")</f>
        <v/>
      </c>
      <c r="M201" s="59"/>
      <c r="N201" s="56" t="str">
        <f aca="false">IFERROR(L201+$N$5,"")</f>
        <v/>
      </c>
      <c r="O201" s="59"/>
      <c r="P201" s="56" t="str">
        <f aca="false">IFERROR(N201+$P$5,"")</f>
        <v/>
      </c>
      <c r="Q201" s="61" t="str">
        <f aca="false">IF(E201="","",IF(AND(J201&lt;=$C$5,I201&lt;&gt;"OK"),"Revisão 1",IF(AND(L201&lt;=$C$5,K201&lt;&gt;"OK"),"Revisão 2",IF(AND(N201&lt;=$C$5,M201&lt;&gt;"OK"),"Revisão 3",IF(AND(P201&lt;=$C$5,O201&lt;&gt;"OK"),"Revisão 4","")))))</f>
        <v/>
      </c>
    </row>
    <row r="202" customFormat="false" ht="30" hidden="false" customHeight="true" outlineLevel="0" collapsed="false">
      <c r="C202" s="54"/>
      <c r="D202" s="55"/>
      <c r="E202" s="56"/>
      <c r="F202" s="57"/>
      <c r="G202" s="57"/>
      <c r="H202" s="58" t="str">
        <f aca="false">IFERROR(G202/F202,"")</f>
        <v/>
      </c>
      <c r="I202" s="59"/>
      <c r="J202" s="60" t="str">
        <f aca="false">IF(E202="","",E202+$J$5)</f>
        <v/>
      </c>
      <c r="K202" s="59"/>
      <c r="L202" s="56" t="str">
        <f aca="false">IFERROR(J202+$L$5,"")</f>
        <v/>
      </c>
      <c r="M202" s="59"/>
      <c r="N202" s="56" t="str">
        <f aca="false">IFERROR(L202+$N$5,"")</f>
        <v/>
      </c>
      <c r="O202" s="59"/>
      <c r="P202" s="56" t="str">
        <f aca="false">IFERROR(N202+$P$5,"")</f>
        <v/>
      </c>
      <c r="Q202" s="61" t="str">
        <f aca="false">IF(E202="","",IF(AND(J202&lt;=$C$5,I202&lt;&gt;"OK"),"Revisão 1",IF(AND(L202&lt;=$C$5,K202&lt;&gt;"OK"),"Revisão 2",IF(AND(N202&lt;=$C$5,M202&lt;&gt;"OK"),"Revisão 3",IF(AND(P202&lt;=$C$5,O202&lt;&gt;"OK"),"Revisão 4","")))))</f>
        <v/>
      </c>
    </row>
    <row r="203" customFormat="false" ht="30" hidden="false" customHeight="true" outlineLevel="0" collapsed="false">
      <c r="C203" s="54"/>
      <c r="D203" s="55"/>
      <c r="E203" s="56"/>
      <c r="F203" s="57"/>
      <c r="G203" s="57"/>
      <c r="H203" s="58" t="str">
        <f aca="false">IFERROR(G203/F203,"")</f>
        <v/>
      </c>
      <c r="I203" s="59"/>
      <c r="J203" s="60" t="str">
        <f aca="false">IF(E203="","",E203+$J$5)</f>
        <v/>
      </c>
      <c r="K203" s="59"/>
      <c r="L203" s="56" t="str">
        <f aca="false">IFERROR(J203+$L$5,"")</f>
        <v/>
      </c>
      <c r="M203" s="59"/>
      <c r="N203" s="56" t="str">
        <f aca="false">IFERROR(L203+$N$5,"")</f>
        <v/>
      </c>
      <c r="O203" s="59"/>
      <c r="P203" s="56" t="str">
        <f aca="false">IFERROR(N203+$P$5,"")</f>
        <v/>
      </c>
      <c r="Q203" s="61" t="str">
        <f aca="false">IF(E203="","",IF(AND(J203&lt;=$C$5,I203&lt;&gt;"OK"),"Revisão 1",IF(AND(L203&lt;=$C$5,K203&lt;&gt;"OK"),"Revisão 2",IF(AND(N203&lt;=$C$5,M203&lt;&gt;"OK"),"Revisão 3",IF(AND(P203&lt;=$C$5,O203&lt;&gt;"OK"),"Revisão 4","")))))</f>
        <v/>
      </c>
    </row>
    <row r="204" customFormat="false" ht="30" hidden="false" customHeight="true" outlineLevel="0" collapsed="false">
      <c r="C204" s="54"/>
      <c r="D204" s="55"/>
      <c r="E204" s="56"/>
      <c r="F204" s="57"/>
      <c r="G204" s="57"/>
      <c r="H204" s="58" t="str">
        <f aca="false">IFERROR(G204/F204,"")</f>
        <v/>
      </c>
      <c r="I204" s="59"/>
      <c r="J204" s="60" t="str">
        <f aca="false">IF(E204="","",E204+$J$5)</f>
        <v/>
      </c>
      <c r="K204" s="59"/>
      <c r="L204" s="56" t="str">
        <f aca="false">IFERROR(J204+$L$5,"")</f>
        <v/>
      </c>
      <c r="M204" s="59"/>
      <c r="N204" s="56" t="str">
        <f aca="false">IFERROR(L204+$N$5,"")</f>
        <v/>
      </c>
      <c r="O204" s="59"/>
      <c r="P204" s="56" t="str">
        <f aca="false">IFERROR(N204+$P$5,"")</f>
        <v/>
      </c>
      <c r="Q204" s="61" t="str">
        <f aca="false">IF(E204="","",IF(AND(J204&lt;=$C$5,I204&lt;&gt;"OK"),"Revisão 1",IF(AND(L204&lt;=$C$5,K204&lt;&gt;"OK"),"Revisão 2",IF(AND(N204&lt;=$C$5,M204&lt;&gt;"OK"),"Revisão 3",IF(AND(P204&lt;=$C$5,O204&lt;&gt;"OK"),"Revisão 4","")))))</f>
        <v/>
      </c>
    </row>
    <row r="205" customFormat="false" ht="30" hidden="false" customHeight="true" outlineLevel="0" collapsed="false">
      <c r="C205" s="54"/>
      <c r="D205" s="55"/>
      <c r="E205" s="56"/>
      <c r="F205" s="57"/>
      <c r="G205" s="57"/>
      <c r="H205" s="58" t="str">
        <f aca="false">IFERROR(G205/F205,"")</f>
        <v/>
      </c>
      <c r="I205" s="59"/>
      <c r="J205" s="60" t="str">
        <f aca="false">IF(E205="","",E205+$J$5)</f>
        <v/>
      </c>
      <c r="K205" s="59"/>
      <c r="L205" s="56" t="str">
        <f aca="false">IFERROR(J205+$L$5,"")</f>
        <v/>
      </c>
      <c r="M205" s="59"/>
      <c r="N205" s="56" t="str">
        <f aca="false">IFERROR(L205+$N$5,"")</f>
        <v/>
      </c>
      <c r="O205" s="59"/>
      <c r="P205" s="56" t="str">
        <f aca="false">IFERROR(N205+$P$5,"")</f>
        <v/>
      </c>
      <c r="Q205" s="61" t="str">
        <f aca="false">IF(E205="","",IF(AND(J205&lt;=$C$5,I205&lt;&gt;"OK"),"Revisão 1",IF(AND(L205&lt;=$C$5,K205&lt;&gt;"OK"),"Revisão 2",IF(AND(N205&lt;=$C$5,M205&lt;&gt;"OK"),"Revisão 3",IF(AND(P205&lt;=$C$5,O205&lt;&gt;"OK"),"Revisão 4","")))))</f>
        <v/>
      </c>
    </row>
    <row r="206" customFormat="false" ht="30" hidden="false" customHeight="true" outlineLevel="0" collapsed="false">
      <c r="C206" s="54"/>
      <c r="D206" s="55"/>
      <c r="E206" s="56"/>
      <c r="F206" s="57"/>
      <c r="G206" s="57"/>
      <c r="H206" s="58" t="str">
        <f aca="false">IFERROR(G206/F206,"")</f>
        <v/>
      </c>
      <c r="I206" s="59"/>
      <c r="J206" s="60" t="str">
        <f aca="false">IF(E206="","",E206+$J$5)</f>
        <v/>
      </c>
      <c r="K206" s="59"/>
      <c r="L206" s="56" t="str">
        <f aca="false">IFERROR(J206+$L$5,"")</f>
        <v/>
      </c>
      <c r="M206" s="59"/>
      <c r="N206" s="56" t="str">
        <f aca="false">IFERROR(L206+$N$5,"")</f>
        <v/>
      </c>
      <c r="O206" s="59"/>
      <c r="P206" s="56" t="str">
        <f aca="false">IFERROR(N206+$P$5,"")</f>
        <v/>
      </c>
      <c r="Q206" s="61" t="str">
        <f aca="false">IF(E206="","",IF(AND(J206&lt;=$C$5,I206&lt;&gt;"OK"),"Revisão 1",IF(AND(L206&lt;=$C$5,K206&lt;&gt;"OK"),"Revisão 2",IF(AND(N206&lt;=$C$5,M206&lt;&gt;"OK"),"Revisão 3",IF(AND(P206&lt;=$C$5,O206&lt;&gt;"OK"),"Revisão 4","")))))</f>
        <v/>
      </c>
    </row>
    <row r="207" customFormat="false" ht="30" hidden="false" customHeight="true" outlineLevel="0" collapsed="false">
      <c r="C207" s="54"/>
      <c r="D207" s="55"/>
      <c r="E207" s="56"/>
      <c r="F207" s="57"/>
      <c r="G207" s="57"/>
      <c r="H207" s="58" t="str">
        <f aca="false">IFERROR(G207/F207,"")</f>
        <v/>
      </c>
      <c r="I207" s="59"/>
      <c r="J207" s="60" t="str">
        <f aca="false">IF(E207="","",E207+$J$5)</f>
        <v/>
      </c>
      <c r="K207" s="59"/>
      <c r="L207" s="56" t="str">
        <f aca="false">IFERROR(J207+$L$5,"")</f>
        <v/>
      </c>
      <c r="M207" s="59"/>
      <c r="N207" s="56" t="str">
        <f aca="false">IFERROR(L207+$N$5,"")</f>
        <v/>
      </c>
      <c r="O207" s="59"/>
      <c r="P207" s="56" t="str">
        <f aca="false">IFERROR(N207+$P$5,"")</f>
        <v/>
      </c>
      <c r="Q207" s="61" t="str">
        <f aca="false">IF(E207="","",IF(AND(J207&lt;=$C$5,I207&lt;&gt;"OK"),"Revisão 1",IF(AND(L207&lt;=$C$5,K207&lt;&gt;"OK"),"Revisão 2",IF(AND(N207&lt;=$C$5,M207&lt;&gt;"OK"),"Revisão 3",IF(AND(P207&lt;=$C$5,O207&lt;&gt;"OK"),"Revisão 4","")))))</f>
        <v/>
      </c>
    </row>
    <row r="208" customFormat="false" ht="30" hidden="false" customHeight="true" outlineLevel="0" collapsed="false">
      <c r="C208" s="54"/>
      <c r="D208" s="55"/>
      <c r="E208" s="56"/>
      <c r="F208" s="57"/>
      <c r="G208" s="57"/>
      <c r="H208" s="58" t="str">
        <f aca="false">IFERROR(G208/F208,"")</f>
        <v/>
      </c>
      <c r="I208" s="59"/>
      <c r="J208" s="60" t="str">
        <f aca="false">IF(E208="","",E208+$J$5)</f>
        <v/>
      </c>
      <c r="K208" s="59"/>
      <c r="L208" s="56" t="str">
        <f aca="false">IFERROR(J208+$L$5,"")</f>
        <v/>
      </c>
      <c r="M208" s="59"/>
      <c r="N208" s="56" t="str">
        <f aca="false">IFERROR(L208+$N$5,"")</f>
        <v/>
      </c>
      <c r="O208" s="59"/>
      <c r="P208" s="56" t="str">
        <f aca="false">IFERROR(N208+$P$5,"")</f>
        <v/>
      </c>
      <c r="Q208" s="61" t="str">
        <f aca="false">IF(E208="","",IF(AND(J208&lt;=$C$5,I208&lt;&gt;"OK"),"Revisão 1",IF(AND(L208&lt;=$C$5,K208&lt;&gt;"OK"),"Revisão 2",IF(AND(N208&lt;=$C$5,M208&lt;&gt;"OK"),"Revisão 3",IF(AND(P208&lt;=$C$5,O208&lt;&gt;"OK"),"Revisão 4","")))))</f>
        <v/>
      </c>
    </row>
    <row r="209" customFormat="false" ht="30" hidden="false" customHeight="true" outlineLevel="0" collapsed="false">
      <c r="C209" s="54"/>
      <c r="D209" s="55"/>
      <c r="E209" s="56"/>
      <c r="F209" s="57"/>
      <c r="G209" s="57"/>
      <c r="H209" s="58" t="str">
        <f aca="false">IFERROR(G209/F209,"")</f>
        <v/>
      </c>
      <c r="I209" s="59"/>
      <c r="J209" s="60" t="str">
        <f aca="false">IF(E209="","",E209+$J$5)</f>
        <v/>
      </c>
      <c r="K209" s="59"/>
      <c r="L209" s="56" t="str">
        <f aca="false">IFERROR(J209+$L$5,"")</f>
        <v/>
      </c>
      <c r="M209" s="59"/>
      <c r="N209" s="56" t="str">
        <f aca="false">IFERROR(L209+$N$5,"")</f>
        <v/>
      </c>
      <c r="O209" s="59"/>
      <c r="P209" s="56" t="str">
        <f aca="false">IFERROR(N209+$P$5,"")</f>
        <v/>
      </c>
      <c r="Q209" s="61" t="str">
        <f aca="false">IF(E209="","",IF(AND(J209&lt;=$C$5,I209&lt;&gt;"OK"),"Revisão 1",IF(AND(L209&lt;=$C$5,K209&lt;&gt;"OK"),"Revisão 2",IF(AND(N209&lt;=$C$5,M209&lt;&gt;"OK"),"Revisão 3",IF(AND(P209&lt;=$C$5,O209&lt;&gt;"OK"),"Revisão 4","")))))</f>
        <v/>
      </c>
    </row>
    <row r="210" customFormat="false" ht="30" hidden="false" customHeight="true" outlineLevel="0" collapsed="false">
      <c r="C210" s="54"/>
      <c r="D210" s="55"/>
      <c r="E210" s="56"/>
      <c r="F210" s="57"/>
      <c r="G210" s="57"/>
      <c r="H210" s="58" t="str">
        <f aca="false">IFERROR(G210/F210,"")</f>
        <v/>
      </c>
      <c r="I210" s="59"/>
      <c r="J210" s="60" t="str">
        <f aca="false">IF(E210="","",E210+$J$5)</f>
        <v/>
      </c>
      <c r="K210" s="59"/>
      <c r="L210" s="56" t="str">
        <f aca="false">IFERROR(J210+$L$5,"")</f>
        <v/>
      </c>
      <c r="M210" s="59"/>
      <c r="N210" s="56" t="str">
        <f aca="false">IFERROR(L210+$N$5,"")</f>
        <v/>
      </c>
      <c r="O210" s="59"/>
      <c r="P210" s="56" t="str">
        <f aca="false">IFERROR(N210+$P$5,"")</f>
        <v/>
      </c>
      <c r="Q210" s="61" t="str">
        <f aca="false">IF(E210="","",IF(AND(J210&lt;=$C$5,I210&lt;&gt;"OK"),"Revisão 1",IF(AND(L210&lt;=$C$5,K210&lt;&gt;"OK"),"Revisão 2",IF(AND(N210&lt;=$C$5,M210&lt;&gt;"OK"),"Revisão 3",IF(AND(P210&lt;=$C$5,O210&lt;&gt;"OK"),"Revisão 4","")))))</f>
        <v/>
      </c>
    </row>
    <row r="211" customFormat="false" ht="30" hidden="false" customHeight="true" outlineLevel="0" collapsed="false">
      <c r="C211" s="54"/>
      <c r="D211" s="55"/>
      <c r="E211" s="56"/>
      <c r="F211" s="57"/>
      <c r="G211" s="57"/>
      <c r="H211" s="58" t="str">
        <f aca="false">IFERROR(G211/F211,"")</f>
        <v/>
      </c>
      <c r="I211" s="59"/>
      <c r="J211" s="60" t="str">
        <f aca="false">IF(E211="","",E211+$J$5)</f>
        <v/>
      </c>
      <c r="K211" s="59"/>
      <c r="L211" s="56" t="str">
        <f aca="false">IFERROR(J211+$L$5,"")</f>
        <v/>
      </c>
      <c r="M211" s="59"/>
      <c r="N211" s="56" t="str">
        <f aca="false">IFERROR(L211+$N$5,"")</f>
        <v/>
      </c>
      <c r="O211" s="59"/>
      <c r="P211" s="56" t="str">
        <f aca="false">IFERROR(N211+$P$5,"")</f>
        <v/>
      </c>
      <c r="Q211" s="61" t="str">
        <f aca="false">IF(E211="","",IF(AND(J211&lt;=$C$5,I211&lt;&gt;"OK"),"Revisão 1",IF(AND(L211&lt;=$C$5,K211&lt;&gt;"OK"),"Revisão 2",IF(AND(N211&lt;=$C$5,M211&lt;&gt;"OK"),"Revisão 3",IF(AND(P211&lt;=$C$5,O211&lt;&gt;"OK"),"Revisão 4","")))))</f>
        <v/>
      </c>
    </row>
    <row r="212" customFormat="false" ht="30" hidden="false" customHeight="true" outlineLevel="0" collapsed="false">
      <c r="C212" s="54"/>
      <c r="D212" s="55"/>
      <c r="E212" s="56"/>
      <c r="F212" s="57"/>
      <c r="G212" s="57"/>
      <c r="H212" s="58" t="str">
        <f aca="false">IFERROR(G212/F212,"")</f>
        <v/>
      </c>
      <c r="I212" s="59"/>
      <c r="J212" s="60" t="str">
        <f aca="false">IF(E212="","",E212+$J$5)</f>
        <v/>
      </c>
      <c r="K212" s="59"/>
      <c r="L212" s="56" t="str">
        <f aca="false">IFERROR(J212+$L$5,"")</f>
        <v/>
      </c>
      <c r="M212" s="59"/>
      <c r="N212" s="56" t="str">
        <f aca="false">IFERROR(L212+$N$5,"")</f>
        <v/>
      </c>
      <c r="O212" s="59"/>
      <c r="P212" s="56" t="str">
        <f aca="false">IFERROR(N212+$P$5,"")</f>
        <v/>
      </c>
      <c r="Q212" s="61" t="str">
        <f aca="false">IF(E212="","",IF(AND(J212&lt;=$C$5,I212&lt;&gt;"OK"),"Revisão 1",IF(AND(L212&lt;=$C$5,K212&lt;&gt;"OK"),"Revisão 2",IF(AND(N212&lt;=$C$5,M212&lt;&gt;"OK"),"Revisão 3",IF(AND(P212&lt;=$C$5,O212&lt;&gt;"OK"),"Revisão 4","")))))</f>
        <v/>
      </c>
    </row>
    <row r="213" customFormat="false" ht="30" hidden="false" customHeight="true" outlineLevel="0" collapsed="false">
      <c r="C213" s="54"/>
      <c r="D213" s="55"/>
      <c r="E213" s="56"/>
      <c r="F213" s="57"/>
      <c r="G213" s="57"/>
      <c r="H213" s="58" t="str">
        <f aca="false">IFERROR(G213/F213,"")</f>
        <v/>
      </c>
      <c r="I213" s="59"/>
      <c r="J213" s="60" t="str">
        <f aca="false">IF(E213="","",E213+$J$5)</f>
        <v/>
      </c>
      <c r="K213" s="59"/>
      <c r="L213" s="56" t="str">
        <f aca="false">IFERROR(J213+$L$5,"")</f>
        <v/>
      </c>
      <c r="M213" s="59"/>
      <c r="N213" s="56" t="str">
        <f aca="false">IFERROR(L213+$N$5,"")</f>
        <v/>
      </c>
      <c r="O213" s="59"/>
      <c r="P213" s="56" t="str">
        <f aca="false">IFERROR(N213+$P$5,"")</f>
        <v/>
      </c>
      <c r="Q213" s="61" t="str">
        <f aca="false">IF(E213="","",IF(AND(J213&lt;=$C$5,I213&lt;&gt;"OK"),"Revisão 1",IF(AND(L213&lt;=$C$5,K213&lt;&gt;"OK"),"Revisão 2",IF(AND(N213&lt;=$C$5,M213&lt;&gt;"OK"),"Revisão 3",IF(AND(P213&lt;=$C$5,O213&lt;&gt;"OK"),"Revisão 4","")))))</f>
        <v/>
      </c>
    </row>
    <row r="214" customFormat="false" ht="30" hidden="false" customHeight="true" outlineLevel="0" collapsed="false">
      <c r="C214" s="54"/>
      <c r="D214" s="55"/>
      <c r="E214" s="56"/>
      <c r="F214" s="57"/>
      <c r="G214" s="57"/>
      <c r="H214" s="58" t="str">
        <f aca="false">IFERROR(G214/F214,"")</f>
        <v/>
      </c>
      <c r="I214" s="59"/>
      <c r="J214" s="60" t="str">
        <f aca="false">IF(E214="","",E214+$J$5)</f>
        <v/>
      </c>
      <c r="K214" s="59"/>
      <c r="L214" s="56" t="str">
        <f aca="false">IFERROR(J214+$L$5,"")</f>
        <v/>
      </c>
      <c r="M214" s="59"/>
      <c r="N214" s="56" t="str">
        <f aca="false">IFERROR(L214+$N$5,"")</f>
        <v/>
      </c>
      <c r="O214" s="59"/>
      <c r="P214" s="56" t="str">
        <f aca="false">IFERROR(N214+$P$5,"")</f>
        <v/>
      </c>
      <c r="Q214" s="61" t="str">
        <f aca="false">IF(E214="","",IF(AND(J214&lt;=$C$5,I214&lt;&gt;"OK"),"Revisão 1",IF(AND(L214&lt;=$C$5,K214&lt;&gt;"OK"),"Revisão 2",IF(AND(N214&lt;=$C$5,M214&lt;&gt;"OK"),"Revisão 3",IF(AND(P214&lt;=$C$5,O214&lt;&gt;"OK"),"Revisão 4","")))))</f>
        <v/>
      </c>
    </row>
    <row r="215" customFormat="false" ht="30" hidden="false" customHeight="true" outlineLevel="0" collapsed="false">
      <c r="C215" s="54"/>
      <c r="D215" s="55"/>
      <c r="E215" s="56"/>
      <c r="F215" s="57"/>
      <c r="G215" s="57"/>
      <c r="H215" s="58" t="str">
        <f aca="false">IFERROR(G215/F215,"")</f>
        <v/>
      </c>
      <c r="I215" s="59"/>
      <c r="J215" s="60" t="str">
        <f aca="false">IF(E215="","",E215+$J$5)</f>
        <v/>
      </c>
      <c r="K215" s="59"/>
      <c r="L215" s="56" t="str">
        <f aca="false">IFERROR(J215+$L$5,"")</f>
        <v/>
      </c>
      <c r="M215" s="59"/>
      <c r="N215" s="56" t="str">
        <f aca="false">IFERROR(L215+$N$5,"")</f>
        <v/>
      </c>
      <c r="O215" s="59"/>
      <c r="P215" s="56" t="str">
        <f aca="false">IFERROR(N215+$P$5,"")</f>
        <v/>
      </c>
      <c r="Q215" s="61" t="str">
        <f aca="false">IF(E215="","",IF(AND(J215&lt;=$C$5,I215&lt;&gt;"OK"),"Revisão 1",IF(AND(L215&lt;=$C$5,K215&lt;&gt;"OK"),"Revisão 2",IF(AND(N215&lt;=$C$5,M215&lt;&gt;"OK"),"Revisão 3",IF(AND(P215&lt;=$C$5,O215&lt;&gt;"OK"),"Revisão 4","")))))</f>
        <v/>
      </c>
    </row>
    <row r="216" customFormat="false" ht="30" hidden="false" customHeight="true" outlineLevel="0" collapsed="false">
      <c r="C216" s="54"/>
      <c r="D216" s="55"/>
      <c r="E216" s="56"/>
      <c r="F216" s="57"/>
      <c r="G216" s="57"/>
      <c r="H216" s="58" t="str">
        <f aca="false">IFERROR(G216/F216,"")</f>
        <v/>
      </c>
      <c r="I216" s="59"/>
      <c r="J216" s="60" t="str">
        <f aca="false">IF(E216="","",E216+$J$5)</f>
        <v/>
      </c>
      <c r="K216" s="59"/>
      <c r="L216" s="56" t="str">
        <f aca="false">IFERROR(J216+$L$5,"")</f>
        <v/>
      </c>
      <c r="M216" s="59"/>
      <c r="N216" s="56" t="str">
        <f aca="false">IFERROR(L216+$N$5,"")</f>
        <v/>
      </c>
      <c r="O216" s="59"/>
      <c r="P216" s="56" t="str">
        <f aca="false">IFERROR(N216+$P$5,"")</f>
        <v/>
      </c>
      <c r="Q216" s="61" t="str">
        <f aca="false">IF(E216="","",IF(AND(J216&lt;=$C$5,I216&lt;&gt;"OK"),"Revisão 1",IF(AND(L216&lt;=$C$5,K216&lt;&gt;"OK"),"Revisão 2",IF(AND(N216&lt;=$C$5,M216&lt;&gt;"OK"),"Revisão 3",IF(AND(P216&lt;=$C$5,O216&lt;&gt;"OK"),"Revisão 4","")))))</f>
        <v/>
      </c>
    </row>
    <row r="217" customFormat="false" ht="30" hidden="false" customHeight="true" outlineLevel="0" collapsed="false">
      <c r="C217" s="54"/>
      <c r="D217" s="55"/>
      <c r="E217" s="56"/>
      <c r="F217" s="57"/>
      <c r="G217" s="57"/>
      <c r="H217" s="58" t="str">
        <f aca="false">IFERROR(G217/F217,"")</f>
        <v/>
      </c>
      <c r="I217" s="59"/>
      <c r="J217" s="60" t="str">
        <f aca="false">IF(E217="","",E217+$J$5)</f>
        <v/>
      </c>
      <c r="K217" s="59"/>
      <c r="L217" s="56" t="str">
        <f aca="false">IFERROR(J217+$L$5,"")</f>
        <v/>
      </c>
      <c r="M217" s="59"/>
      <c r="N217" s="56" t="str">
        <f aca="false">IFERROR(L217+$N$5,"")</f>
        <v/>
      </c>
      <c r="O217" s="59"/>
      <c r="P217" s="56" t="str">
        <f aca="false">IFERROR(N217+$P$5,"")</f>
        <v/>
      </c>
      <c r="Q217" s="61" t="str">
        <f aca="false">IF(E217="","",IF(AND(J217&lt;=$C$5,I217&lt;&gt;"OK"),"Revisão 1",IF(AND(L217&lt;=$C$5,K217&lt;&gt;"OK"),"Revisão 2",IF(AND(N217&lt;=$C$5,M217&lt;&gt;"OK"),"Revisão 3",IF(AND(P217&lt;=$C$5,O217&lt;&gt;"OK"),"Revisão 4","")))))</f>
        <v/>
      </c>
    </row>
    <row r="218" customFormat="false" ht="30" hidden="false" customHeight="true" outlineLevel="0" collapsed="false">
      <c r="C218" s="54"/>
      <c r="D218" s="55"/>
      <c r="E218" s="56"/>
      <c r="F218" s="57"/>
      <c r="G218" s="57"/>
      <c r="H218" s="58" t="str">
        <f aca="false">IFERROR(G218/F218,"")</f>
        <v/>
      </c>
      <c r="I218" s="59"/>
      <c r="J218" s="60" t="str">
        <f aca="false">IF(E218="","",E218+$J$5)</f>
        <v/>
      </c>
      <c r="K218" s="59"/>
      <c r="L218" s="56" t="str">
        <f aca="false">IFERROR(J218+$L$5,"")</f>
        <v/>
      </c>
      <c r="M218" s="59"/>
      <c r="N218" s="56" t="str">
        <f aca="false">IFERROR(L218+$N$5,"")</f>
        <v/>
      </c>
      <c r="O218" s="59"/>
      <c r="P218" s="56" t="str">
        <f aca="false">IFERROR(N218+$P$5,"")</f>
        <v/>
      </c>
      <c r="Q218" s="61" t="str">
        <f aca="false">IF(E218="","",IF(AND(J218&lt;=$C$5,I218&lt;&gt;"OK"),"Revisão 1",IF(AND(L218&lt;=$C$5,K218&lt;&gt;"OK"),"Revisão 2",IF(AND(N218&lt;=$C$5,M218&lt;&gt;"OK"),"Revisão 3",IF(AND(P218&lt;=$C$5,O218&lt;&gt;"OK"),"Revisão 4","")))))</f>
        <v/>
      </c>
    </row>
    <row r="219" customFormat="false" ht="30" hidden="false" customHeight="true" outlineLevel="0" collapsed="false">
      <c r="C219" s="54"/>
      <c r="D219" s="55"/>
      <c r="E219" s="56"/>
      <c r="F219" s="57"/>
      <c r="G219" s="57"/>
      <c r="H219" s="58" t="str">
        <f aca="false">IFERROR(G219/F219,"")</f>
        <v/>
      </c>
      <c r="I219" s="59"/>
      <c r="J219" s="60" t="str">
        <f aca="false">IF(E219="","",E219+$J$5)</f>
        <v/>
      </c>
      <c r="K219" s="59"/>
      <c r="L219" s="56" t="str">
        <f aca="false">IFERROR(J219+$L$5,"")</f>
        <v/>
      </c>
      <c r="M219" s="59"/>
      <c r="N219" s="56" t="str">
        <f aca="false">IFERROR(L219+$N$5,"")</f>
        <v/>
      </c>
      <c r="O219" s="59"/>
      <c r="P219" s="56" t="str">
        <f aca="false">IFERROR(N219+$P$5,"")</f>
        <v/>
      </c>
      <c r="Q219" s="61" t="str">
        <f aca="false">IF(E219="","",IF(AND(J219&lt;=$C$5,I219&lt;&gt;"OK"),"Revisão 1",IF(AND(L219&lt;=$C$5,K219&lt;&gt;"OK"),"Revisão 2",IF(AND(N219&lt;=$C$5,M219&lt;&gt;"OK"),"Revisão 3",IF(AND(P219&lt;=$C$5,O219&lt;&gt;"OK"),"Revisão 4","")))))</f>
        <v/>
      </c>
    </row>
    <row r="220" customFormat="false" ht="30" hidden="false" customHeight="true" outlineLevel="0" collapsed="false">
      <c r="C220" s="54"/>
      <c r="D220" s="55"/>
      <c r="E220" s="56"/>
      <c r="F220" s="57"/>
      <c r="G220" s="57"/>
      <c r="H220" s="58" t="str">
        <f aca="false">IFERROR(G220/F220,"")</f>
        <v/>
      </c>
      <c r="I220" s="59"/>
      <c r="J220" s="60" t="str">
        <f aca="false">IF(E220="","",E220+$J$5)</f>
        <v/>
      </c>
      <c r="K220" s="59"/>
      <c r="L220" s="56" t="str">
        <f aca="false">IFERROR(J220+$L$5,"")</f>
        <v/>
      </c>
      <c r="M220" s="59"/>
      <c r="N220" s="56" t="str">
        <f aca="false">IFERROR(L220+$N$5,"")</f>
        <v/>
      </c>
      <c r="O220" s="59"/>
      <c r="P220" s="56" t="str">
        <f aca="false">IFERROR(N220+$P$5,"")</f>
        <v/>
      </c>
      <c r="Q220" s="61" t="str">
        <f aca="false">IF(E220="","",IF(AND(J220&lt;=$C$5,I220&lt;&gt;"OK"),"Revisão 1",IF(AND(L220&lt;=$C$5,K220&lt;&gt;"OK"),"Revisão 2",IF(AND(N220&lt;=$C$5,M220&lt;&gt;"OK"),"Revisão 3",IF(AND(P220&lt;=$C$5,O220&lt;&gt;"OK"),"Revisão 4","")))))</f>
        <v/>
      </c>
    </row>
    <row r="221" customFormat="false" ht="30" hidden="false" customHeight="true" outlineLevel="0" collapsed="false">
      <c r="C221" s="54"/>
      <c r="D221" s="55"/>
      <c r="E221" s="56"/>
      <c r="F221" s="57"/>
      <c r="G221" s="57"/>
      <c r="H221" s="58" t="str">
        <f aca="false">IFERROR(G221/F221,"")</f>
        <v/>
      </c>
      <c r="I221" s="59"/>
      <c r="J221" s="60" t="str">
        <f aca="false">IF(E221="","",E221+$J$5)</f>
        <v/>
      </c>
      <c r="K221" s="59"/>
      <c r="L221" s="56" t="str">
        <f aca="false">IFERROR(J221+$L$5,"")</f>
        <v/>
      </c>
      <c r="M221" s="59"/>
      <c r="N221" s="56" t="str">
        <f aca="false">IFERROR(L221+$N$5,"")</f>
        <v/>
      </c>
      <c r="O221" s="59"/>
      <c r="P221" s="56" t="str">
        <f aca="false">IFERROR(N221+$P$5,"")</f>
        <v/>
      </c>
      <c r="Q221" s="61" t="str">
        <f aca="false">IF(E221="","",IF(AND(J221&lt;=$C$5,I221&lt;&gt;"OK"),"Revisão 1",IF(AND(L221&lt;=$C$5,K221&lt;&gt;"OK"),"Revisão 2",IF(AND(N221&lt;=$C$5,M221&lt;&gt;"OK"),"Revisão 3",IF(AND(P221&lt;=$C$5,O221&lt;&gt;"OK"),"Revisão 4","")))))</f>
        <v/>
      </c>
    </row>
    <row r="222" customFormat="false" ht="30" hidden="false" customHeight="true" outlineLevel="0" collapsed="false">
      <c r="C222" s="54"/>
      <c r="D222" s="55"/>
      <c r="E222" s="56"/>
      <c r="F222" s="57"/>
      <c r="G222" s="57"/>
      <c r="H222" s="58" t="str">
        <f aca="false">IFERROR(G222/F222,"")</f>
        <v/>
      </c>
      <c r="I222" s="59"/>
      <c r="J222" s="60" t="str">
        <f aca="false">IF(E222="","",E222+$J$5)</f>
        <v/>
      </c>
      <c r="K222" s="59"/>
      <c r="L222" s="56" t="str">
        <f aca="false">IFERROR(J222+$L$5,"")</f>
        <v/>
      </c>
      <c r="M222" s="59"/>
      <c r="N222" s="56" t="str">
        <f aca="false">IFERROR(L222+$N$5,"")</f>
        <v/>
      </c>
      <c r="O222" s="59"/>
      <c r="P222" s="56" t="str">
        <f aca="false">IFERROR(N222+$P$5,"")</f>
        <v/>
      </c>
      <c r="Q222" s="61" t="str">
        <f aca="false">IF(E222="","",IF(AND(J222&lt;=$C$5,I222&lt;&gt;"OK"),"Revisão 1",IF(AND(L222&lt;=$C$5,K222&lt;&gt;"OK"),"Revisão 2",IF(AND(N222&lt;=$C$5,M222&lt;&gt;"OK"),"Revisão 3",IF(AND(P222&lt;=$C$5,O222&lt;&gt;"OK"),"Revisão 4","")))))</f>
        <v/>
      </c>
    </row>
    <row r="223" customFormat="false" ht="30" hidden="false" customHeight="true" outlineLevel="0" collapsed="false">
      <c r="C223" s="54"/>
      <c r="D223" s="55"/>
      <c r="E223" s="56"/>
      <c r="F223" s="57"/>
      <c r="G223" s="57"/>
      <c r="H223" s="58" t="str">
        <f aca="false">IFERROR(G223/F223,"")</f>
        <v/>
      </c>
      <c r="I223" s="59"/>
      <c r="J223" s="60" t="str">
        <f aca="false">IF(E223="","",E223+$J$5)</f>
        <v/>
      </c>
      <c r="K223" s="59"/>
      <c r="L223" s="56" t="str">
        <f aca="false">IFERROR(J223+$L$5,"")</f>
        <v/>
      </c>
      <c r="M223" s="59"/>
      <c r="N223" s="56" t="str">
        <f aca="false">IFERROR(L223+$N$5,"")</f>
        <v/>
      </c>
      <c r="O223" s="59"/>
      <c r="P223" s="56" t="str">
        <f aca="false">IFERROR(N223+$P$5,"")</f>
        <v/>
      </c>
      <c r="Q223" s="61" t="str">
        <f aca="false">IF(E223="","",IF(AND(J223&lt;=$C$5,I223&lt;&gt;"OK"),"Revisão 1",IF(AND(L223&lt;=$C$5,K223&lt;&gt;"OK"),"Revisão 2",IF(AND(N223&lt;=$C$5,M223&lt;&gt;"OK"),"Revisão 3",IF(AND(P223&lt;=$C$5,O223&lt;&gt;"OK"),"Revisão 4","")))))</f>
        <v/>
      </c>
    </row>
    <row r="224" customFormat="false" ht="30" hidden="false" customHeight="true" outlineLevel="0" collapsed="false">
      <c r="C224" s="54"/>
      <c r="D224" s="55"/>
      <c r="E224" s="56"/>
      <c r="F224" s="57"/>
      <c r="G224" s="57"/>
      <c r="H224" s="58" t="str">
        <f aca="false">IFERROR(G224/F224,"")</f>
        <v/>
      </c>
      <c r="I224" s="59"/>
      <c r="J224" s="60" t="str">
        <f aca="false">IF(E224="","",E224+$J$5)</f>
        <v/>
      </c>
      <c r="K224" s="59"/>
      <c r="L224" s="56" t="str">
        <f aca="false">IFERROR(J224+$L$5,"")</f>
        <v/>
      </c>
      <c r="M224" s="59"/>
      <c r="N224" s="56" t="str">
        <f aca="false">IFERROR(L224+$N$5,"")</f>
        <v/>
      </c>
      <c r="O224" s="59"/>
      <c r="P224" s="56" t="str">
        <f aca="false">IFERROR(N224+$P$5,"")</f>
        <v/>
      </c>
      <c r="Q224" s="61" t="str">
        <f aca="false">IF(E224="","",IF(AND(J224&lt;=$C$5,I224&lt;&gt;"OK"),"Revisão 1",IF(AND(L224&lt;=$C$5,K224&lt;&gt;"OK"),"Revisão 2",IF(AND(N224&lt;=$C$5,M224&lt;&gt;"OK"),"Revisão 3",IF(AND(P224&lt;=$C$5,O224&lt;&gt;"OK"),"Revisão 4","")))))</f>
        <v/>
      </c>
    </row>
    <row r="225" customFormat="false" ht="30" hidden="false" customHeight="true" outlineLevel="0" collapsed="false">
      <c r="C225" s="54"/>
      <c r="D225" s="55"/>
      <c r="E225" s="56"/>
      <c r="F225" s="57"/>
      <c r="G225" s="57"/>
      <c r="H225" s="58" t="str">
        <f aca="false">IFERROR(G225/F225,"")</f>
        <v/>
      </c>
      <c r="I225" s="59"/>
      <c r="J225" s="60" t="str">
        <f aca="false">IF(E225="","",E225+$J$5)</f>
        <v/>
      </c>
      <c r="K225" s="59"/>
      <c r="L225" s="56" t="str">
        <f aca="false">IFERROR(J225+$L$5,"")</f>
        <v/>
      </c>
      <c r="M225" s="59"/>
      <c r="N225" s="56" t="str">
        <f aca="false">IFERROR(L225+$N$5,"")</f>
        <v/>
      </c>
      <c r="O225" s="59"/>
      <c r="P225" s="56" t="str">
        <f aca="false">IFERROR(N225+$P$5,"")</f>
        <v/>
      </c>
      <c r="Q225" s="61" t="str">
        <f aca="false">IF(E225="","",IF(AND(J225&lt;=$C$5,I225&lt;&gt;"OK"),"Revisão 1",IF(AND(L225&lt;=$C$5,K225&lt;&gt;"OK"),"Revisão 2",IF(AND(N225&lt;=$C$5,M225&lt;&gt;"OK"),"Revisão 3",IF(AND(P225&lt;=$C$5,O225&lt;&gt;"OK"),"Revisão 4","")))))</f>
        <v/>
      </c>
    </row>
    <row r="226" customFormat="false" ht="30" hidden="false" customHeight="true" outlineLevel="0" collapsed="false">
      <c r="C226" s="54"/>
      <c r="D226" s="55"/>
      <c r="E226" s="56"/>
      <c r="F226" s="57"/>
      <c r="G226" s="57"/>
      <c r="H226" s="58" t="str">
        <f aca="false">IFERROR(G226/F226,"")</f>
        <v/>
      </c>
      <c r="I226" s="59"/>
      <c r="J226" s="60" t="str">
        <f aca="false">IF(E226="","",E226+$J$5)</f>
        <v/>
      </c>
      <c r="K226" s="59"/>
      <c r="L226" s="56" t="str">
        <f aca="false">IFERROR(J226+$L$5,"")</f>
        <v/>
      </c>
      <c r="M226" s="59"/>
      <c r="N226" s="56" t="str">
        <f aca="false">IFERROR(L226+$N$5,"")</f>
        <v/>
      </c>
      <c r="O226" s="59"/>
      <c r="P226" s="56" t="str">
        <f aca="false">IFERROR(N226+$P$5,"")</f>
        <v/>
      </c>
      <c r="Q226" s="61" t="str">
        <f aca="false">IF(E226="","",IF(AND(J226&lt;=$C$5,I226&lt;&gt;"OK"),"Revisão 1",IF(AND(L226&lt;=$C$5,K226&lt;&gt;"OK"),"Revisão 2",IF(AND(N226&lt;=$C$5,M226&lt;&gt;"OK"),"Revisão 3",IF(AND(P226&lt;=$C$5,O226&lt;&gt;"OK"),"Revisão 4","")))))</f>
        <v/>
      </c>
    </row>
    <row r="227" customFormat="false" ht="30" hidden="false" customHeight="true" outlineLevel="0" collapsed="false">
      <c r="C227" s="54"/>
      <c r="D227" s="55"/>
      <c r="E227" s="56"/>
      <c r="F227" s="57"/>
      <c r="G227" s="57"/>
      <c r="H227" s="58" t="str">
        <f aca="false">IFERROR(G227/F227,"")</f>
        <v/>
      </c>
      <c r="I227" s="59"/>
      <c r="J227" s="60" t="str">
        <f aca="false">IF(E227="","",E227+$J$5)</f>
        <v/>
      </c>
      <c r="K227" s="59"/>
      <c r="L227" s="56" t="str">
        <f aca="false">IFERROR(J227+$L$5,"")</f>
        <v/>
      </c>
      <c r="M227" s="59"/>
      <c r="N227" s="56" t="str">
        <f aca="false">IFERROR(L227+$N$5,"")</f>
        <v/>
      </c>
      <c r="O227" s="59"/>
      <c r="P227" s="56" t="str">
        <f aca="false">IFERROR(N227+$P$5,"")</f>
        <v/>
      </c>
      <c r="Q227" s="61" t="str">
        <f aca="false">IF(E227="","",IF(AND(J227&lt;=$C$5,I227&lt;&gt;"OK"),"Revisão 1",IF(AND(L227&lt;=$C$5,K227&lt;&gt;"OK"),"Revisão 2",IF(AND(N227&lt;=$C$5,M227&lt;&gt;"OK"),"Revisão 3",IF(AND(P227&lt;=$C$5,O227&lt;&gt;"OK"),"Revisão 4","")))))</f>
        <v/>
      </c>
    </row>
    <row r="228" customFormat="false" ht="30" hidden="false" customHeight="true" outlineLevel="0" collapsed="false">
      <c r="C228" s="54"/>
      <c r="D228" s="55"/>
      <c r="E228" s="56"/>
      <c r="F228" s="57"/>
      <c r="G228" s="57"/>
      <c r="H228" s="58" t="str">
        <f aca="false">IFERROR(G228/F228,"")</f>
        <v/>
      </c>
      <c r="I228" s="59"/>
      <c r="J228" s="60" t="str">
        <f aca="false">IF(E228="","",E228+$J$5)</f>
        <v/>
      </c>
      <c r="K228" s="59"/>
      <c r="L228" s="56" t="str">
        <f aca="false">IFERROR(J228+$L$5,"")</f>
        <v/>
      </c>
      <c r="M228" s="59"/>
      <c r="N228" s="56" t="str">
        <f aca="false">IFERROR(L228+$N$5,"")</f>
        <v/>
      </c>
      <c r="O228" s="59"/>
      <c r="P228" s="56" t="str">
        <f aca="false">IFERROR(N228+$P$5,"")</f>
        <v/>
      </c>
      <c r="Q228" s="61" t="str">
        <f aca="false">IF(E228="","",IF(AND(J228&lt;=$C$5,I228&lt;&gt;"OK"),"Revisão 1",IF(AND(L228&lt;=$C$5,K228&lt;&gt;"OK"),"Revisão 2",IF(AND(N228&lt;=$C$5,M228&lt;&gt;"OK"),"Revisão 3",IF(AND(P228&lt;=$C$5,O228&lt;&gt;"OK"),"Revisão 4","")))))</f>
        <v/>
      </c>
    </row>
    <row r="229" customFormat="false" ht="30" hidden="false" customHeight="true" outlineLevel="0" collapsed="false">
      <c r="C229" s="54"/>
      <c r="D229" s="55"/>
      <c r="E229" s="56"/>
      <c r="F229" s="57"/>
      <c r="G229" s="57"/>
      <c r="H229" s="58" t="str">
        <f aca="false">IFERROR(G229/F229,"")</f>
        <v/>
      </c>
      <c r="I229" s="59"/>
      <c r="J229" s="60" t="str">
        <f aca="false">IF(E229="","",E229+$J$5)</f>
        <v/>
      </c>
      <c r="K229" s="59"/>
      <c r="L229" s="56" t="str">
        <f aca="false">IFERROR(J229+$L$5,"")</f>
        <v/>
      </c>
      <c r="M229" s="59"/>
      <c r="N229" s="56" t="str">
        <f aca="false">IFERROR(L229+$N$5,"")</f>
        <v/>
      </c>
      <c r="O229" s="59"/>
      <c r="P229" s="56" t="str">
        <f aca="false">IFERROR(N229+$P$5,"")</f>
        <v/>
      </c>
      <c r="Q229" s="61" t="str">
        <f aca="false">IF(E229="","",IF(AND(J229&lt;=$C$5,I229&lt;&gt;"OK"),"Revisão 1",IF(AND(L229&lt;=$C$5,K229&lt;&gt;"OK"),"Revisão 2",IF(AND(N229&lt;=$C$5,M229&lt;&gt;"OK"),"Revisão 3",IF(AND(P229&lt;=$C$5,O229&lt;&gt;"OK"),"Revisão 4","")))))</f>
        <v/>
      </c>
    </row>
    <row r="230" customFormat="false" ht="30" hidden="false" customHeight="true" outlineLevel="0" collapsed="false">
      <c r="C230" s="54"/>
      <c r="D230" s="55"/>
      <c r="E230" s="56"/>
      <c r="F230" s="57"/>
      <c r="G230" s="57"/>
      <c r="H230" s="58" t="str">
        <f aca="false">IFERROR(G230/F230,"")</f>
        <v/>
      </c>
      <c r="I230" s="59"/>
      <c r="J230" s="60" t="str">
        <f aca="false">IF(E230="","",E230+$J$5)</f>
        <v/>
      </c>
      <c r="K230" s="59"/>
      <c r="L230" s="56" t="str">
        <f aca="false">IFERROR(J230+$L$5,"")</f>
        <v/>
      </c>
      <c r="M230" s="59"/>
      <c r="N230" s="56" t="str">
        <f aca="false">IFERROR(L230+$N$5,"")</f>
        <v/>
      </c>
      <c r="O230" s="59"/>
      <c r="P230" s="56" t="str">
        <f aca="false">IFERROR(N230+$P$5,"")</f>
        <v/>
      </c>
      <c r="Q230" s="61" t="str">
        <f aca="false">IF(E230="","",IF(AND(J230&lt;=$C$5,I230&lt;&gt;"OK"),"Revisão 1",IF(AND(L230&lt;=$C$5,K230&lt;&gt;"OK"),"Revisão 2",IF(AND(N230&lt;=$C$5,M230&lt;&gt;"OK"),"Revisão 3",IF(AND(P230&lt;=$C$5,O230&lt;&gt;"OK"),"Revisão 4","")))))</f>
        <v/>
      </c>
    </row>
    <row r="231" customFormat="false" ht="30" hidden="false" customHeight="true" outlineLevel="0" collapsed="false">
      <c r="C231" s="54"/>
      <c r="D231" s="55"/>
      <c r="E231" s="56"/>
      <c r="F231" s="57"/>
      <c r="G231" s="57"/>
      <c r="H231" s="58" t="str">
        <f aca="false">IFERROR(G231/F231,"")</f>
        <v/>
      </c>
      <c r="I231" s="59"/>
      <c r="J231" s="60" t="str">
        <f aca="false">IF(E231="","",E231+$J$5)</f>
        <v/>
      </c>
      <c r="K231" s="59"/>
      <c r="L231" s="56" t="str">
        <f aca="false">IFERROR(J231+$L$5,"")</f>
        <v/>
      </c>
      <c r="M231" s="59"/>
      <c r="N231" s="56" t="str">
        <f aca="false">IFERROR(L231+$N$5,"")</f>
        <v/>
      </c>
      <c r="O231" s="59"/>
      <c r="P231" s="56" t="str">
        <f aca="false">IFERROR(N231+$P$5,"")</f>
        <v/>
      </c>
      <c r="Q231" s="61" t="str">
        <f aca="false">IF(E231="","",IF(AND(J231&lt;=$C$5,I231&lt;&gt;"OK"),"Revisão 1",IF(AND(L231&lt;=$C$5,K231&lt;&gt;"OK"),"Revisão 2",IF(AND(N231&lt;=$C$5,M231&lt;&gt;"OK"),"Revisão 3",IF(AND(P231&lt;=$C$5,O231&lt;&gt;"OK"),"Revisão 4","")))))</f>
        <v/>
      </c>
    </row>
    <row r="232" customFormat="false" ht="30" hidden="false" customHeight="true" outlineLevel="0" collapsed="false">
      <c r="C232" s="54"/>
      <c r="D232" s="55"/>
      <c r="E232" s="56"/>
      <c r="F232" s="57"/>
      <c r="G232" s="57"/>
      <c r="H232" s="58" t="str">
        <f aca="false">IFERROR(G232/F232,"")</f>
        <v/>
      </c>
      <c r="I232" s="59"/>
      <c r="J232" s="60" t="str">
        <f aca="false">IF(E232="","",E232+$J$5)</f>
        <v/>
      </c>
      <c r="K232" s="59"/>
      <c r="L232" s="56" t="str">
        <f aca="false">IFERROR(J232+$L$5,"")</f>
        <v/>
      </c>
      <c r="M232" s="59"/>
      <c r="N232" s="56" t="str">
        <f aca="false">IFERROR(L232+$N$5,"")</f>
        <v/>
      </c>
      <c r="O232" s="59"/>
      <c r="P232" s="56" t="str">
        <f aca="false">IFERROR(N232+$P$5,"")</f>
        <v/>
      </c>
      <c r="Q232" s="61" t="str">
        <f aca="false">IF(E232="","",IF(AND(J232&lt;=$C$5,I232&lt;&gt;"OK"),"Revisão 1",IF(AND(L232&lt;=$C$5,K232&lt;&gt;"OK"),"Revisão 2",IF(AND(N232&lt;=$C$5,M232&lt;&gt;"OK"),"Revisão 3",IF(AND(P232&lt;=$C$5,O232&lt;&gt;"OK"),"Revisão 4","")))))</f>
        <v/>
      </c>
    </row>
    <row r="233" customFormat="false" ht="30" hidden="false" customHeight="true" outlineLevel="0" collapsed="false">
      <c r="C233" s="54"/>
      <c r="D233" s="55"/>
      <c r="E233" s="56"/>
      <c r="F233" s="57"/>
      <c r="G233" s="57"/>
      <c r="H233" s="58" t="str">
        <f aca="false">IFERROR(G233/F233,"")</f>
        <v/>
      </c>
      <c r="I233" s="59"/>
      <c r="J233" s="60" t="str">
        <f aca="false">IF(E233="","",E233+$J$5)</f>
        <v/>
      </c>
      <c r="K233" s="59"/>
      <c r="L233" s="56" t="str">
        <f aca="false">IFERROR(J233+$L$5,"")</f>
        <v/>
      </c>
      <c r="M233" s="59"/>
      <c r="N233" s="56" t="str">
        <f aca="false">IFERROR(L233+$N$5,"")</f>
        <v/>
      </c>
      <c r="O233" s="59"/>
      <c r="P233" s="56" t="str">
        <f aca="false">IFERROR(N233+$P$5,"")</f>
        <v/>
      </c>
      <c r="Q233" s="61" t="str">
        <f aca="false">IF(E233="","",IF(AND(J233&lt;=$C$5,I233&lt;&gt;"OK"),"Revisão 1",IF(AND(L233&lt;=$C$5,K233&lt;&gt;"OK"),"Revisão 2",IF(AND(N233&lt;=$C$5,M233&lt;&gt;"OK"),"Revisão 3",IF(AND(P233&lt;=$C$5,O233&lt;&gt;"OK"),"Revisão 4","")))))</f>
        <v/>
      </c>
    </row>
    <row r="234" customFormat="false" ht="30" hidden="false" customHeight="true" outlineLevel="0" collapsed="false">
      <c r="C234" s="54"/>
      <c r="D234" s="55"/>
      <c r="E234" s="56"/>
      <c r="F234" s="57"/>
      <c r="G234" s="57"/>
      <c r="H234" s="58" t="str">
        <f aca="false">IFERROR(G234/F234,"")</f>
        <v/>
      </c>
      <c r="I234" s="59"/>
      <c r="J234" s="60" t="str">
        <f aca="false">IF(E234="","",E234+$J$5)</f>
        <v/>
      </c>
      <c r="K234" s="59"/>
      <c r="L234" s="56" t="str">
        <f aca="false">IFERROR(J234+$L$5,"")</f>
        <v/>
      </c>
      <c r="M234" s="59"/>
      <c r="N234" s="56" t="str">
        <f aca="false">IFERROR(L234+$N$5,"")</f>
        <v/>
      </c>
      <c r="O234" s="59"/>
      <c r="P234" s="56" t="str">
        <f aca="false">IFERROR(N234+$P$5,"")</f>
        <v/>
      </c>
      <c r="Q234" s="61" t="str">
        <f aca="false">IF(E234="","",IF(AND(J234&lt;=$C$5,I234&lt;&gt;"OK"),"Revisão 1",IF(AND(L234&lt;=$C$5,K234&lt;&gt;"OK"),"Revisão 2",IF(AND(N234&lt;=$C$5,M234&lt;&gt;"OK"),"Revisão 3",IF(AND(P234&lt;=$C$5,O234&lt;&gt;"OK"),"Revisão 4","")))))</f>
        <v/>
      </c>
    </row>
    <row r="235" customFormat="false" ht="30" hidden="false" customHeight="true" outlineLevel="0" collapsed="false">
      <c r="C235" s="54"/>
      <c r="D235" s="55"/>
      <c r="E235" s="56"/>
      <c r="F235" s="57"/>
      <c r="G235" s="57"/>
      <c r="H235" s="58" t="str">
        <f aca="false">IFERROR(G235/F235,"")</f>
        <v/>
      </c>
      <c r="I235" s="59"/>
      <c r="J235" s="60" t="str">
        <f aca="false">IF(E235="","",E235+$J$5)</f>
        <v/>
      </c>
      <c r="K235" s="59"/>
      <c r="L235" s="56" t="str">
        <f aca="false">IFERROR(J235+$L$5,"")</f>
        <v/>
      </c>
      <c r="M235" s="59"/>
      <c r="N235" s="56" t="str">
        <f aca="false">IFERROR(L235+$N$5,"")</f>
        <v/>
      </c>
      <c r="O235" s="59"/>
      <c r="P235" s="56" t="str">
        <f aca="false">IFERROR(N235+$P$5,"")</f>
        <v/>
      </c>
      <c r="Q235" s="61" t="str">
        <f aca="false">IF(E235="","",IF(AND(J235&lt;=$C$5,I235&lt;&gt;"OK"),"Revisão 1",IF(AND(L235&lt;=$C$5,K235&lt;&gt;"OK"),"Revisão 2",IF(AND(N235&lt;=$C$5,M235&lt;&gt;"OK"),"Revisão 3",IF(AND(P235&lt;=$C$5,O235&lt;&gt;"OK"),"Revisão 4","")))))</f>
        <v/>
      </c>
    </row>
    <row r="236" customFormat="false" ht="30" hidden="false" customHeight="true" outlineLevel="0" collapsed="false">
      <c r="C236" s="54"/>
      <c r="D236" s="55"/>
      <c r="E236" s="56"/>
      <c r="F236" s="57"/>
      <c r="G236" s="57"/>
      <c r="H236" s="58" t="str">
        <f aca="false">IFERROR(G236/F236,"")</f>
        <v/>
      </c>
      <c r="I236" s="59"/>
      <c r="J236" s="60" t="str">
        <f aca="false">IF(E236="","",E236+$J$5)</f>
        <v/>
      </c>
      <c r="K236" s="59"/>
      <c r="L236" s="56" t="str">
        <f aca="false">IFERROR(J236+$L$5,"")</f>
        <v/>
      </c>
      <c r="M236" s="59"/>
      <c r="N236" s="56" t="str">
        <f aca="false">IFERROR(L236+$N$5,"")</f>
        <v/>
      </c>
      <c r="O236" s="59"/>
      <c r="P236" s="56" t="str">
        <f aca="false">IFERROR(N236+$P$5,"")</f>
        <v/>
      </c>
      <c r="Q236" s="61" t="str">
        <f aca="false">IF(E236="","",IF(AND(J236&lt;=$C$5,I236&lt;&gt;"OK"),"Revisão 1",IF(AND(L236&lt;=$C$5,K236&lt;&gt;"OK"),"Revisão 2",IF(AND(N236&lt;=$C$5,M236&lt;&gt;"OK"),"Revisão 3",IF(AND(P236&lt;=$C$5,O236&lt;&gt;"OK"),"Revisão 4","")))))</f>
        <v/>
      </c>
    </row>
    <row r="237" customFormat="false" ht="30" hidden="false" customHeight="true" outlineLevel="0" collapsed="false">
      <c r="C237" s="54"/>
      <c r="D237" s="55"/>
      <c r="E237" s="56"/>
      <c r="F237" s="57"/>
      <c r="G237" s="57"/>
      <c r="H237" s="58" t="str">
        <f aca="false">IFERROR(G237/F237,"")</f>
        <v/>
      </c>
      <c r="I237" s="59"/>
      <c r="J237" s="60" t="str">
        <f aca="false">IF(E237="","",E237+$J$5)</f>
        <v/>
      </c>
      <c r="K237" s="59"/>
      <c r="L237" s="56" t="str">
        <f aca="false">IFERROR(J237+$L$5,"")</f>
        <v/>
      </c>
      <c r="M237" s="59"/>
      <c r="N237" s="56" t="str">
        <f aca="false">IFERROR(L237+$N$5,"")</f>
        <v/>
      </c>
      <c r="O237" s="59"/>
      <c r="P237" s="56" t="str">
        <f aca="false">IFERROR(N237+$P$5,"")</f>
        <v/>
      </c>
      <c r="Q237" s="61" t="str">
        <f aca="false">IF(E237="","",IF(AND(J237&lt;=$C$5,I237&lt;&gt;"OK"),"Revisão 1",IF(AND(L237&lt;=$C$5,K237&lt;&gt;"OK"),"Revisão 2",IF(AND(N237&lt;=$C$5,M237&lt;&gt;"OK"),"Revisão 3",IF(AND(P237&lt;=$C$5,O237&lt;&gt;"OK"),"Revisão 4","")))))</f>
        <v/>
      </c>
    </row>
    <row r="238" customFormat="false" ht="30" hidden="false" customHeight="true" outlineLevel="0" collapsed="false">
      <c r="C238" s="54"/>
      <c r="D238" s="55"/>
      <c r="E238" s="56"/>
      <c r="F238" s="57"/>
      <c r="G238" s="57"/>
      <c r="H238" s="58" t="str">
        <f aca="false">IFERROR(G238/F238,"")</f>
        <v/>
      </c>
      <c r="I238" s="59"/>
      <c r="J238" s="60" t="str">
        <f aca="false">IF(E238="","",E238+$J$5)</f>
        <v/>
      </c>
      <c r="K238" s="59"/>
      <c r="L238" s="56" t="str">
        <f aca="false">IFERROR(J238+$L$5,"")</f>
        <v/>
      </c>
      <c r="M238" s="59"/>
      <c r="N238" s="56" t="str">
        <f aca="false">IFERROR(L238+$N$5,"")</f>
        <v/>
      </c>
      <c r="O238" s="59"/>
      <c r="P238" s="56" t="str">
        <f aca="false">IFERROR(N238+$P$5,"")</f>
        <v/>
      </c>
      <c r="Q238" s="61" t="str">
        <f aca="false">IF(E238="","",IF(AND(J238&lt;=$C$5,I238&lt;&gt;"OK"),"Revisão 1",IF(AND(L238&lt;=$C$5,K238&lt;&gt;"OK"),"Revisão 2",IF(AND(N238&lt;=$C$5,M238&lt;&gt;"OK"),"Revisão 3",IF(AND(P238&lt;=$C$5,O238&lt;&gt;"OK"),"Revisão 4","")))))</f>
        <v/>
      </c>
    </row>
    <row r="239" customFormat="false" ht="30" hidden="false" customHeight="true" outlineLevel="0" collapsed="false">
      <c r="C239" s="54"/>
      <c r="D239" s="55"/>
      <c r="E239" s="56"/>
      <c r="F239" s="57"/>
      <c r="G239" s="57"/>
      <c r="H239" s="58" t="str">
        <f aca="false">IFERROR(G239/F239,"")</f>
        <v/>
      </c>
      <c r="I239" s="59"/>
      <c r="J239" s="60" t="str">
        <f aca="false">IF(E239="","",E239+$J$5)</f>
        <v/>
      </c>
      <c r="K239" s="59"/>
      <c r="L239" s="56" t="str">
        <f aca="false">IFERROR(J239+$L$5,"")</f>
        <v/>
      </c>
      <c r="M239" s="59"/>
      <c r="N239" s="56" t="str">
        <f aca="false">IFERROR(L239+$N$5,"")</f>
        <v/>
      </c>
      <c r="O239" s="59"/>
      <c r="P239" s="56" t="str">
        <f aca="false">IFERROR(N239+$P$5,"")</f>
        <v/>
      </c>
      <c r="Q239" s="61" t="str">
        <f aca="false">IF(E239="","",IF(AND(J239&lt;=$C$5,I239&lt;&gt;"OK"),"Revisão 1",IF(AND(L239&lt;=$C$5,K239&lt;&gt;"OK"),"Revisão 2",IF(AND(N239&lt;=$C$5,M239&lt;&gt;"OK"),"Revisão 3",IF(AND(P239&lt;=$C$5,O239&lt;&gt;"OK"),"Revisão 4","")))))</f>
        <v/>
      </c>
    </row>
    <row r="240" customFormat="false" ht="30" hidden="false" customHeight="true" outlineLevel="0" collapsed="false">
      <c r="C240" s="54"/>
      <c r="D240" s="55"/>
      <c r="E240" s="56"/>
      <c r="F240" s="57"/>
      <c r="G240" s="57"/>
      <c r="H240" s="58" t="str">
        <f aca="false">IFERROR(G240/F240,"")</f>
        <v/>
      </c>
      <c r="I240" s="59"/>
      <c r="J240" s="60" t="str">
        <f aca="false">IF(E240="","",E240+$J$5)</f>
        <v/>
      </c>
      <c r="K240" s="59"/>
      <c r="L240" s="56" t="str">
        <f aca="false">IFERROR(J240+$L$5,"")</f>
        <v/>
      </c>
      <c r="M240" s="59"/>
      <c r="N240" s="56" t="str">
        <f aca="false">IFERROR(L240+$N$5,"")</f>
        <v/>
      </c>
      <c r="O240" s="59"/>
      <c r="P240" s="56" t="str">
        <f aca="false">IFERROR(N240+$P$5,"")</f>
        <v/>
      </c>
      <c r="Q240" s="61" t="str">
        <f aca="false">IF(E240="","",IF(AND(J240&lt;=$C$5,I240&lt;&gt;"OK"),"Revisão 1",IF(AND(L240&lt;=$C$5,K240&lt;&gt;"OK"),"Revisão 2",IF(AND(N240&lt;=$C$5,M240&lt;&gt;"OK"),"Revisão 3",IF(AND(P240&lt;=$C$5,O240&lt;&gt;"OK"),"Revisão 4","")))))</f>
        <v/>
      </c>
    </row>
    <row r="241" customFormat="false" ht="30" hidden="false" customHeight="true" outlineLevel="0" collapsed="false">
      <c r="C241" s="54"/>
      <c r="D241" s="55"/>
      <c r="E241" s="56"/>
      <c r="F241" s="57"/>
      <c r="G241" s="57"/>
      <c r="H241" s="58" t="str">
        <f aca="false">IFERROR(G241/F241,"")</f>
        <v/>
      </c>
      <c r="I241" s="59"/>
      <c r="J241" s="60" t="str">
        <f aca="false">IF(E241="","",E241+$J$5)</f>
        <v/>
      </c>
      <c r="K241" s="59"/>
      <c r="L241" s="56" t="str">
        <f aca="false">IFERROR(J241+$L$5,"")</f>
        <v/>
      </c>
      <c r="M241" s="59"/>
      <c r="N241" s="56" t="str">
        <f aca="false">IFERROR(L241+$N$5,"")</f>
        <v/>
      </c>
      <c r="O241" s="59"/>
      <c r="P241" s="56" t="str">
        <f aca="false">IFERROR(N241+$P$5,"")</f>
        <v/>
      </c>
      <c r="Q241" s="61" t="str">
        <f aca="false">IF(E241="","",IF(AND(J241&lt;=$C$5,I241&lt;&gt;"OK"),"Revisão 1",IF(AND(L241&lt;=$C$5,K241&lt;&gt;"OK"),"Revisão 2",IF(AND(N241&lt;=$C$5,M241&lt;&gt;"OK"),"Revisão 3",IF(AND(P241&lt;=$C$5,O241&lt;&gt;"OK"),"Revisão 4","")))))</f>
        <v/>
      </c>
    </row>
    <row r="242" customFormat="false" ht="30" hidden="false" customHeight="true" outlineLevel="0" collapsed="false">
      <c r="C242" s="54"/>
      <c r="D242" s="55"/>
      <c r="E242" s="56"/>
      <c r="F242" s="57"/>
      <c r="G242" s="57"/>
      <c r="H242" s="58" t="str">
        <f aca="false">IFERROR(G242/F242,"")</f>
        <v/>
      </c>
      <c r="I242" s="59"/>
      <c r="J242" s="60" t="str">
        <f aca="false">IF(E242="","",E242+$J$5)</f>
        <v/>
      </c>
      <c r="K242" s="59"/>
      <c r="L242" s="56" t="str">
        <f aca="false">IFERROR(J242+$L$5,"")</f>
        <v/>
      </c>
      <c r="M242" s="59"/>
      <c r="N242" s="56" t="str">
        <f aca="false">IFERROR(L242+$N$5,"")</f>
        <v/>
      </c>
      <c r="O242" s="59"/>
      <c r="P242" s="56" t="str">
        <f aca="false">IFERROR(N242+$P$5,"")</f>
        <v/>
      </c>
      <c r="Q242" s="61" t="str">
        <f aca="false">IF(E242="","",IF(AND(J242&lt;=$C$5,I242&lt;&gt;"OK"),"Revisão 1",IF(AND(L242&lt;=$C$5,K242&lt;&gt;"OK"),"Revisão 2",IF(AND(N242&lt;=$C$5,M242&lt;&gt;"OK"),"Revisão 3",IF(AND(P242&lt;=$C$5,O242&lt;&gt;"OK"),"Revisão 4","")))))</f>
        <v/>
      </c>
    </row>
    <row r="243" customFormat="false" ht="30" hidden="false" customHeight="true" outlineLevel="0" collapsed="false">
      <c r="C243" s="54"/>
      <c r="D243" s="55"/>
      <c r="E243" s="56"/>
      <c r="F243" s="57"/>
      <c r="G243" s="57"/>
      <c r="H243" s="58" t="str">
        <f aca="false">IFERROR(G243/F243,"")</f>
        <v/>
      </c>
      <c r="I243" s="59"/>
      <c r="J243" s="60" t="str">
        <f aca="false">IF(E243="","",E243+$J$5)</f>
        <v/>
      </c>
      <c r="K243" s="59"/>
      <c r="L243" s="56" t="str">
        <f aca="false">IFERROR(J243+$L$5,"")</f>
        <v/>
      </c>
      <c r="M243" s="59"/>
      <c r="N243" s="56" t="str">
        <f aca="false">IFERROR(L243+$N$5,"")</f>
        <v/>
      </c>
      <c r="O243" s="59"/>
      <c r="P243" s="56" t="str">
        <f aca="false">IFERROR(N243+$P$5,"")</f>
        <v/>
      </c>
      <c r="Q243" s="61" t="str">
        <f aca="false">IF(E243="","",IF(AND(J243&lt;=$C$5,I243&lt;&gt;"OK"),"Revisão 1",IF(AND(L243&lt;=$C$5,K243&lt;&gt;"OK"),"Revisão 2",IF(AND(N243&lt;=$C$5,M243&lt;&gt;"OK"),"Revisão 3",IF(AND(P243&lt;=$C$5,O243&lt;&gt;"OK"),"Revisão 4","")))))</f>
        <v/>
      </c>
    </row>
    <row r="244" customFormat="false" ht="30" hidden="false" customHeight="true" outlineLevel="0" collapsed="false">
      <c r="C244" s="54"/>
      <c r="D244" s="55"/>
      <c r="E244" s="56"/>
      <c r="F244" s="57"/>
      <c r="G244" s="57"/>
      <c r="H244" s="58" t="str">
        <f aca="false">IFERROR(G244/F244,"")</f>
        <v/>
      </c>
      <c r="I244" s="59"/>
      <c r="J244" s="60" t="str">
        <f aca="false">IF(E244="","",E244+$J$5)</f>
        <v/>
      </c>
      <c r="K244" s="59"/>
      <c r="L244" s="56" t="str">
        <f aca="false">IFERROR(J244+$L$5,"")</f>
        <v/>
      </c>
      <c r="M244" s="59"/>
      <c r="N244" s="56" t="str">
        <f aca="false">IFERROR(L244+$N$5,"")</f>
        <v/>
      </c>
      <c r="O244" s="59"/>
      <c r="P244" s="56" t="str">
        <f aca="false">IFERROR(N244+$P$5,"")</f>
        <v/>
      </c>
      <c r="Q244" s="61" t="str">
        <f aca="false">IF(E244="","",IF(AND(J244&lt;=$C$5,I244&lt;&gt;"OK"),"Revisão 1",IF(AND(L244&lt;=$C$5,K244&lt;&gt;"OK"),"Revisão 2",IF(AND(N244&lt;=$C$5,M244&lt;&gt;"OK"),"Revisão 3",IF(AND(P244&lt;=$C$5,O244&lt;&gt;"OK"),"Revisão 4","")))))</f>
        <v/>
      </c>
    </row>
    <row r="245" customFormat="false" ht="30" hidden="false" customHeight="true" outlineLevel="0" collapsed="false">
      <c r="C245" s="54"/>
      <c r="D245" s="55"/>
      <c r="E245" s="56"/>
      <c r="F245" s="57"/>
      <c r="G245" s="57"/>
      <c r="H245" s="58" t="str">
        <f aca="false">IFERROR(G245/F245,"")</f>
        <v/>
      </c>
      <c r="I245" s="59"/>
      <c r="J245" s="60" t="str">
        <f aca="false">IF(E245="","",E245+$J$5)</f>
        <v/>
      </c>
      <c r="K245" s="59"/>
      <c r="L245" s="56" t="str">
        <f aca="false">IFERROR(J245+$L$5,"")</f>
        <v/>
      </c>
      <c r="M245" s="59"/>
      <c r="N245" s="56" t="str">
        <f aca="false">IFERROR(L245+$N$5,"")</f>
        <v/>
      </c>
      <c r="O245" s="59"/>
      <c r="P245" s="56" t="str">
        <f aca="false">IFERROR(N245+$P$5,"")</f>
        <v/>
      </c>
      <c r="Q245" s="61" t="str">
        <f aca="false">IF(E245="","",IF(AND(J245&lt;=$C$5,I245&lt;&gt;"OK"),"Revisão 1",IF(AND(L245&lt;=$C$5,K245&lt;&gt;"OK"),"Revisão 2",IF(AND(N245&lt;=$C$5,M245&lt;&gt;"OK"),"Revisão 3",IF(AND(P245&lt;=$C$5,O245&lt;&gt;"OK"),"Revisão 4","")))))</f>
        <v/>
      </c>
    </row>
    <row r="246" customFormat="false" ht="30" hidden="false" customHeight="true" outlineLevel="0" collapsed="false">
      <c r="C246" s="54"/>
      <c r="D246" s="55"/>
      <c r="E246" s="56"/>
      <c r="F246" s="57"/>
      <c r="G246" s="57"/>
      <c r="H246" s="58" t="str">
        <f aca="false">IFERROR(G246/F246,"")</f>
        <v/>
      </c>
      <c r="I246" s="59"/>
      <c r="J246" s="60" t="str">
        <f aca="false">IF(E246="","",E246+$J$5)</f>
        <v/>
      </c>
      <c r="K246" s="59"/>
      <c r="L246" s="56" t="str">
        <f aca="false">IFERROR(J246+$L$5,"")</f>
        <v/>
      </c>
      <c r="M246" s="59"/>
      <c r="N246" s="56" t="str">
        <f aca="false">IFERROR(L246+$N$5,"")</f>
        <v/>
      </c>
      <c r="O246" s="59"/>
      <c r="P246" s="56" t="str">
        <f aca="false">IFERROR(N246+$P$5,"")</f>
        <v/>
      </c>
      <c r="Q246" s="61" t="str">
        <f aca="false">IF(E246="","",IF(AND(J246&lt;=$C$5,I246&lt;&gt;"OK"),"Revisão 1",IF(AND(L246&lt;=$C$5,K246&lt;&gt;"OK"),"Revisão 2",IF(AND(N246&lt;=$C$5,M246&lt;&gt;"OK"),"Revisão 3",IF(AND(P246&lt;=$C$5,O246&lt;&gt;"OK"),"Revisão 4","")))))</f>
        <v/>
      </c>
    </row>
    <row r="247" customFormat="false" ht="30" hidden="false" customHeight="true" outlineLevel="0" collapsed="false">
      <c r="C247" s="54"/>
      <c r="D247" s="55"/>
      <c r="E247" s="56"/>
      <c r="F247" s="57"/>
      <c r="G247" s="57"/>
      <c r="H247" s="58" t="str">
        <f aca="false">IFERROR(G247/F247,"")</f>
        <v/>
      </c>
      <c r="I247" s="59"/>
      <c r="J247" s="60" t="str">
        <f aca="false">IF(E247="","",E247+$J$5)</f>
        <v/>
      </c>
      <c r="K247" s="59"/>
      <c r="L247" s="56" t="str">
        <f aca="false">IFERROR(J247+$L$5,"")</f>
        <v/>
      </c>
      <c r="M247" s="59"/>
      <c r="N247" s="56" t="str">
        <f aca="false">IFERROR(L247+$N$5,"")</f>
        <v/>
      </c>
      <c r="O247" s="59"/>
      <c r="P247" s="56" t="str">
        <f aca="false">IFERROR(N247+$P$5,"")</f>
        <v/>
      </c>
      <c r="Q247" s="61" t="str">
        <f aca="false">IF(E247="","",IF(AND(J247&lt;=$C$5,I247&lt;&gt;"OK"),"Revisão 1",IF(AND(L247&lt;=$C$5,K247&lt;&gt;"OK"),"Revisão 2",IF(AND(N247&lt;=$C$5,M247&lt;&gt;"OK"),"Revisão 3",IF(AND(P247&lt;=$C$5,O247&lt;&gt;"OK"),"Revisão 4","")))))</f>
        <v/>
      </c>
    </row>
    <row r="248" customFormat="false" ht="30" hidden="false" customHeight="true" outlineLevel="0" collapsed="false">
      <c r="C248" s="54"/>
      <c r="D248" s="55"/>
      <c r="E248" s="56"/>
      <c r="F248" s="57"/>
      <c r="G248" s="57"/>
      <c r="H248" s="58" t="str">
        <f aca="false">IFERROR(G248/F248,"")</f>
        <v/>
      </c>
      <c r="I248" s="59"/>
      <c r="J248" s="60" t="str">
        <f aca="false">IF(E248="","",E248+$J$5)</f>
        <v/>
      </c>
      <c r="K248" s="59"/>
      <c r="L248" s="56" t="str">
        <f aca="false">IFERROR(J248+$L$5,"")</f>
        <v/>
      </c>
      <c r="M248" s="59"/>
      <c r="N248" s="56" t="str">
        <f aca="false">IFERROR(L248+$N$5,"")</f>
        <v/>
      </c>
      <c r="O248" s="59"/>
      <c r="P248" s="56" t="str">
        <f aca="false">IFERROR(N248+$P$5,"")</f>
        <v/>
      </c>
      <c r="Q248" s="61" t="str">
        <f aca="false">IF(E248="","",IF(AND(J248&lt;=$C$5,I248&lt;&gt;"OK"),"Revisão 1",IF(AND(L248&lt;=$C$5,K248&lt;&gt;"OK"),"Revisão 2",IF(AND(N248&lt;=$C$5,M248&lt;&gt;"OK"),"Revisão 3",IF(AND(P248&lt;=$C$5,O248&lt;&gt;"OK"),"Revisão 4","")))))</f>
        <v/>
      </c>
    </row>
    <row r="249" customFormat="false" ht="30" hidden="false" customHeight="true" outlineLevel="0" collapsed="false">
      <c r="C249" s="54"/>
      <c r="D249" s="55"/>
      <c r="E249" s="56"/>
      <c r="F249" s="57"/>
      <c r="G249" s="57"/>
      <c r="H249" s="58" t="str">
        <f aca="false">IFERROR(G249/F249,"")</f>
        <v/>
      </c>
      <c r="I249" s="59"/>
      <c r="J249" s="60" t="str">
        <f aca="false">IF(E249="","",E249+$J$5)</f>
        <v/>
      </c>
      <c r="K249" s="59"/>
      <c r="L249" s="56" t="str">
        <f aca="false">IFERROR(J249+$L$5,"")</f>
        <v/>
      </c>
      <c r="M249" s="59"/>
      <c r="N249" s="56" t="str">
        <f aca="false">IFERROR(L249+$N$5,"")</f>
        <v/>
      </c>
      <c r="O249" s="59"/>
      <c r="P249" s="56" t="str">
        <f aca="false">IFERROR(N249+$P$5,"")</f>
        <v/>
      </c>
      <c r="Q249" s="61" t="str">
        <f aca="false">IF(E249="","",IF(AND(J249&lt;=$C$5,I249&lt;&gt;"OK"),"Revisão 1",IF(AND(L249&lt;=$C$5,K249&lt;&gt;"OK"),"Revisão 2",IF(AND(N249&lt;=$C$5,M249&lt;&gt;"OK"),"Revisão 3",IF(AND(P249&lt;=$C$5,O249&lt;&gt;"OK"),"Revisão 4","")))))</f>
        <v/>
      </c>
    </row>
    <row r="250" customFormat="false" ht="30" hidden="false" customHeight="true" outlineLevel="0" collapsed="false">
      <c r="C250" s="54"/>
      <c r="D250" s="55"/>
      <c r="E250" s="56"/>
      <c r="F250" s="57"/>
      <c r="G250" s="57"/>
      <c r="H250" s="58" t="str">
        <f aca="false">IFERROR(G250/F250,"")</f>
        <v/>
      </c>
      <c r="I250" s="59"/>
      <c r="J250" s="60" t="str">
        <f aca="false">IF(E250="","",E250+$J$5)</f>
        <v/>
      </c>
      <c r="K250" s="59"/>
      <c r="L250" s="56" t="str">
        <f aca="false">IFERROR(J250+$L$5,"")</f>
        <v/>
      </c>
      <c r="M250" s="59"/>
      <c r="N250" s="56" t="str">
        <f aca="false">IFERROR(L250+$N$5,"")</f>
        <v/>
      </c>
      <c r="O250" s="59"/>
      <c r="P250" s="56" t="str">
        <f aca="false">IFERROR(N250+$P$5,"")</f>
        <v/>
      </c>
      <c r="Q250" s="61" t="str">
        <f aca="false">IF(E250="","",IF(AND(J250&lt;=$C$5,I250&lt;&gt;"OK"),"Revisão 1",IF(AND(L250&lt;=$C$5,K250&lt;&gt;"OK"),"Revisão 2",IF(AND(N250&lt;=$C$5,M250&lt;&gt;"OK"),"Revisão 3",IF(AND(P250&lt;=$C$5,O250&lt;&gt;"OK"),"Revisão 4","")))))</f>
        <v/>
      </c>
    </row>
    <row r="251" customFormat="false" ht="30" hidden="false" customHeight="true" outlineLevel="0" collapsed="false">
      <c r="C251" s="54"/>
      <c r="D251" s="55"/>
      <c r="E251" s="56"/>
      <c r="F251" s="57"/>
      <c r="G251" s="57"/>
      <c r="H251" s="58" t="str">
        <f aca="false">IFERROR(G251/F251,"")</f>
        <v/>
      </c>
      <c r="I251" s="59"/>
      <c r="J251" s="60" t="str">
        <f aca="false">IF(E251="","",E251+$J$5)</f>
        <v/>
      </c>
      <c r="K251" s="59"/>
      <c r="L251" s="56" t="str">
        <f aca="false">IFERROR(J251+$L$5,"")</f>
        <v/>
      </c>
      <c r="M251" s="59"/>
      <c r="N251" s="56" t="str">
        <f aca="false">IFERROR(L251+$N$5,"")</f>
        <v/>
      </c>
      <c r="O251" s="59"/>
      <c r="P251" s="56" t="str">
        <f aca="false">IFERROR(N251+$P$5,"")</f>
        <v/>
      </c>
      <c r="Q251" s="61" t="str">
        <f aca="false">IF(E251="","",IF(AND(J251&lt;=$C$5,I251&lt;&gt;"OK"),"Revisão 1",IF(AND(L251&lt;=$C$5,K251&lt;&gt;"OK"),"Revisão 2",IF(AND(N251&lt;=$C$5,M251&lt;&gt;"OK"),"Revisão 3",IF(AND(P251&lt;=$C$5,O251&lt;&gt;"OK"),"Revisão 4","")))))</f>
        <v/>
      </c>
    </row>
    <row r="252" customFormat="false" ht="30" hidden="false" customHeight="true" outlineLevel="0" collapsed="false">
      <c r="C252" s="54"/>
      <c r="D252" s="55"/>
      <c r="E252" s="56"/>
      <c r="F252" s="57"/>
      <c r="G252" s="57"/>
      <c r="H252" s="58" t="str">
        <f aca="false">IFERROR(G252/F252,"")</f>
        <v/>
      </c>
      <c r="I252" s="59"/>
      <c r="J252" s="60" t="str">
        <f aca="false">IF(E252="","",E252+$J$5)</f>
        <v/>
      </c>
      <c r="K252" s="59"/>
      <c r="L252" s="56" t="str">
        <f aca="false">IFERROR(J252+$L$5,"")</f>
        <v/>
      </c>
      <c r="M252" s="59"/>
      <c r="N252" s="56" t="str">
        <f aca="false">IFERROR(L252+$N$5,"")</f>
        <v/>
      </c>
      <c r="O252" s="59"/>
      <c r="P252" s="56" t="str">
        <f aca="false">IFERROR(N252+$P$5,"")</f>
        <v/>
      </c>
      <c r="Q252" s="61" t="str">
        <f aca="false">IF(E252="","",IF(AND(J252&lt;=$C$5,I252&lt;&gt;"OK"),"Revisão 1",IF(AND(L252&lt;=$C$5,K252&lt;&gt;"OK"),"Revisão 2",IF(AND(N252&lt;=$C$5,M252&lt;&gt;"OK"),"Revisão 3",IF(AND(P252&lt;=$C$5,O252&lt;&gt;"OK"),"Revisão 4","")))))</f>
        <v/>
      </c>
    </row>
    <row r="253" customFormat="false" ht="30" hidden="false" customHeight="true" outlineLevel="0" collapsed="false">
      <c r="C253" s="54"/>
      <c r="D253" s="55"/>
      <c r="E253" s="56"/>
      <c r="F253" s="57"/>
      <c r="G253" s="57"/>
      <c r="H253" s="58" t="str">
        <f aca="false">IFERROR(G253/F253,"")</f>
        <v/>
      </c>
      <c r="I253" s="59"/>
      <c r="J253" s="60" t="str">
        <f aca="false">IF(E253="","",E253+$J$5)</f>
        <v/>
      </c>
      <c r="K253" s="59"/>
      <c r="L253" s="56" t="str">
        <f aca="false">IFERROR(J253+$L$5,"")</f>
        <v/>
      </c>
      <c r="M253" s="59"/>
      <c r="N253" s="56" t="str">
        <f aca="false">IFERROR(L253+$N$5,"")</f>
        <v/>
      </c>
      <c r="O253" s="59"/>
      <c r="P253" s="56" t="str">
        <f aca="false">IFERROR(N253+$P$5,"")</f>
        <v/>
      </c>
      <c r="Q253" s="61" t="str">
        <f aca="false">IF(E253="","",IF(AND(J253&lt;=$C$5,I253&lt;&gt;"OK"),"Revisão 1",IF(AND(L253&lt;=$C$5,K253&lt;&gt;"OK"),"Revisão 2",IF(AND(N253&lt;=$C$5,M253&lt;&gt;"OK"),"Revisão 3",IF(AND(P253&lt;=$C$5,O253&lt;&gt;"OK"),"Revisão 4","")))))</f>
        <v/>
      </c>
    </row>
    <row r="254" customFormat="false" ht="30" hidden="false" customHeight="true" outlineLevel="0" collapsed="false">
      <c r="C254" s="54"/>
      <c r="D254" s="55"/>
      <c r="E254" s="56"/>
      <c r="F254" s="57"/>
      <c r="G254" s="57"/>
      <c r="H254" s="58" t="str">
        <f aca="false">IFERROR(G254/F254,"")</f>
        <v/>
      </c>
      <c r="I254" s="59"/>
      <c r="J254" s="60" t="str">
        <f aca="false">IF(E254="","",E254+$J$5)</f>
        <v/>
      </c>
      <c r="K254" s="59"/>
      <c r="L254" s="56" t="str">
        <f aca="false">IFERROR(J254+$L$5,"")</f>
        <v/>
      </c>
      <c r="M254" s="59"/>
      <c r="N254" s="56" t="str">
        <f aca="false">IFERROR(L254+$N$5,"")</f>
        <v/>
      </c>
      <c r="O254" s="59"/>
      <c r="P254" s="56" t="str">
        <f aca="false">IFERROR(N254+$P$5,"")</f>
        <v/>
      </c>
      <c r="Q254" s="61" t="str">
        <f aca="false">IF(E254="","",IF(AND(J254&lt;=$C$5,I254&lt;&gt;"OK"),"Revisão 1",IF(AND(L254&lt;=$C$5,K254&lt;&gt;"OK"),"Revisão 2",IF(AND(N254&lt;=$C$5,M254&lt;&gt;"OK"),"Revisão 3",IF(AND(P254&lt;=$C$5,O254&lt;&gt;"OK"),"Revisão 4","")))))</f>
        <v/>
      </c>
    </row>
    <row r="255" customFormat="false" ht="30" hidden="false" customHeight="true" outlineLevel="0" collapsed="false">
      <c r="C255" s="54"/>
      <c r="D255" s="55"/>
      <c r="E255" s="56"/>
      <c r="F255" s="57"/>
      <c r="G255" s="57"/>
      <c r="H255" s="58" t="str">
        <f aca="false">IFERROR(G255/F255,"")</f>
        <v/>
      </c>
      <c r="I255" s="59"/>
      <c r="J255" s="60" t="str">
        <f aca="false">IF(E255="","",E255+$J$5)</f>
        <v/>
      </c>
      <c r="K255" s="59"/>
      <c r="L255" s="56" t="str">
        <f aca="false">IFERROR(J255+$L$5,"")</f>
        <v/>
      </c>
      <c r="M255" s="59"/>
      <c r="N255" s="56" t="str">
        <f aca="false">IFERROR(L255+$N$5,"")</f>
        <v/>
      </c>
      <c r="O255" s="59"/>
      <c r="P255" s="56" t="str">
        <f aca="false">IFERROR(N255+$P$5,"")</f>
        <v/>
      </c>
      <c r="Q255" s="61" t="str">
        <f aca="false">IF(E255="","",IF(AND(J255&lt;=$C$5,I255&lt;&gt;"OK"),"Revisão 1",IF(AND(L255&lt;=$C$5,K255&lt;&gt;"OK"),"Revisão 2",IF(AND(N255&lt;=$C$5,M255&lt;&gt;"OK"),"Revisão 3",IF(AND(P255&lt;=$C$5,O255&lt;&gt;"OK"),"Revisão 4","")))))</f>
        <v/>
      </c>
    </row>
    <row r="256" customFormat="false" ht="30" hidden="false" customHeight="true" outlineLevel="0" collapsed="false">
      <c r="C256" s="54"/>
      <c r="D256" s="55"/>
      <c r="E256" s="56"/>
      <c r="F256" s="57"/>
      <c r="G256" s="57"/>
      <c r="H256" s="58" t="str">
        <f aca="false">IFERROR(G256/F256,"")</f>
        <v/>
      </c>
      <c r="I256" s="59"/>
      <c r="J256" s="60" t="str">
        <f aca="false">IF(E256="","",E256+$J$5)</f>
        <v/>
      </c>
      <c r="K256" s="59"/>
      <c r="L256" s="56" t="str">
        <f aca="false">IFERROR(J256+$L$5,"")</f>
        <v/>
      </c>
      <c r="M256" s="59"/>
      <c r="N256" s="56" t="str">
        <f aca="false">IFERROR(L256+$N$5,"")</f>
        <v/>
      </c>
      <c r="O256" s="59"/>
      <c r="P256" s="56" t="str">
        <f aca="false">IFERROR(N256+$P$5,"")</f>
        <v/>
      </c>
      <c r="Q256" s="61" t="str">
        <f aca="false">IF(E256="","",IF(AND(J256&lt;=$C$5,I256&lt;&gt;"OK"),"Revisão 1",IF(AND(L256&lt;=$C$5,K256&lt;&gt;"OK"),"Revisão 2",IF(AND(N256&lt;=$C$5,M256&lt;&gt;"OK"),"Revisão 3",IF(AND(P256&lt;=$C$5,O256&lt;&gt;"OK"),"Revisão 4","")))))</f>
        <v/>
      </c>
    </row>
    <row r="257" customFormat="false" ht="30" hidden="false" customHeight="true" outlineLevel="0" collapsed="false">
      <c r="C257" s="54"/>
      <c r="D257" s="55"/>
      <c r="E257" s="56"/>
      <c r="F257" s="57"/>
      <c r="G257" s="57"/>
      <c r="H257" s="58" t="str">
        <f aca="false">IFERROR(G257/F257,"")</f>
        <v/>
      </c>
      <c r="I257" s="59"/>
      <c r="J257" s="60" t="str">
        <f aca="false">IF(E257="","",E257+$J$5)</f>
        <v/>
      </c>
      <c r="K257" s="59"/>
      <c r="L257" s="56" t="str">
        <f aca="false">IFERROR(J257+$L$5,"")</f>
        <v/>
      </c>
      <c r="M257" s="59"/>
      <c r="N257" s="56" t="str">
        <f aca="false">IFERROR(L257+$N$5,"")</f>
        <v/>
      </c>
      <c r="O257" s="59"/>
      <c r="P257" s="56" t="str">
        <f aca="false">IFERROR(N257+$P$5,"")</f>
        <v/>
      </c>
      <c r="Q257" s="61" t="str">
        <f aca="false">IF(E257="","",IF(AND(J257&lt;=$C$5,I257&lt;&gt;"OK"),"Revisão 1",IF(AND(L257&lt;=$C$5,K257&lt;&gt;"OK"),"Revisão 2",IF(AND(N257&lt;=$C$5,M257&lt;&gt;"OK"),"Revisão 3",IF(AND(P257&lt;=$C$5,O257&lt;&gt;"OK"),"Revisão 4","")))))</f>
        <v/>
      </c>
    </row>
    <row r="258" customFormat="false" ht="30" hidden="false" customHeight="true" outlineLevel="0" collapsed="false">
      <c r="C258" s="54"/>
      <c r="D258" s="55"/>
      <c r="E258" s="56"/>
      <c r="F258" s="57"/>
      <c r="G258" s="57"/>
      <c r="H258" s="58" t="str">
        <f aca="false">IFERROR(G258/F258,"")</f>
        <v/>
      </c>
      <c r="I258" s="59"/>
      <c r="J258" s="60" t="str">
        <f aca="false">IF(E258="","",E258+$J$5)</f>
        <v/>
      </c>
      <c r="K258" s="59"/>
      <c r="L258" s="56" t="str">
        <f aca="false">IFERROR(J258+$L$5,"")</f>
        <v/>
      </c>
      <c r="M258" s="59"/>
      <c r="N258" s="56" t="str">
        <f aca="false">IFERROR(L258+$N$5,"")</f>
        <v/>
      </c>
      <c r="O258" s="59"/>
      <c r="P258" s="56" t="str">
        <f aca="false">IFERROR(N258+$P$5,"")</f>
        <v/>
      </c>
      <c r="Q258" s="61" t="str">
        <f aca="false">IF(E258="","",IF(AND(J258&lt;=$C$5,I258&lt;&gt;"OK"),"Revisão 1",IF(AND(L258&lt;=$C$5,K258&lt;&gt;"OK"),"Revisão 2",IF(AND(N258&lt;=$C$5,M258&lt;&gt;"OK"),"Revisão 3",IF(AND(P258&lt;=$C$5,O258&lt;&gt;"OK"),"Revisão 4","")))))</f>
        <v/>
      </c>
    </row>
    <row r="259" customFormat="false" ht="30" hidden="false" customHeight="true" outlineLevel="0" collapsed="false">
      <c r="C259" s="54"/>
      <c r="D259" s="55"/>
      <c r="E259" s="56"/>
      <c r="F259" s="57"/>
      <c r="G259" s="57"/>
      <c r="H259" s="58" t="str">
        <f aca="false">IFERROR(G259/F259,"")</f>
        <v/>
      </c>
      <c r="I259" s="59"/>
      <c r="J259" s="60" t="str">
        <f aca="false">IF(E259="","",E259+$J$5)</f>
        <v/>
      </c>
      <c r="K259" s="59"/>
      <c r="L259" s="56" t="str">
        <f aca="false">IFERROR(J259+$L$5,"")</f>
        <v/>
      </c>
      <c r="M259" s="59"/>
      <c r="N259" s="56" t="str">
        <f aca="false">IFERROR(L259+$N$5,"")</f>
        <v/>
      </c>
      <c r="O259" s="59"/>
      <c r="P259" s="56" t="str">
        <f aca="false">IFERROR(N259+$P$5,"")</f>
        <v/>
      </c>
      <c r="Q259" s="61" t="str">
        <f aca="false">IF(E259="","",IF(AND(J259&lt;=$C$5,I259&lt;&gt;"OK"),"Revisão 1",IF(AND(L259&lt;=$C$5,K259&lt;&gt;"OK"),"Revisão 2",IF(AND(N259&lt;=$C$5,M259&lt;&gt;"OK"),"Revisão 3",IF(AND(P259&lt;=$C$5,O259&lt;&gt;"OK"),"Revisão 4","")))))</f>
        <v/>
      </c>
    </row>
    <row r="260" customFormat="false" ht="30" hidden="false" customHeight="true" outlineLevel="0" collapsed="false">
      <c r="C260" s="54"/>
      <c r="D260" s="55"/>
      <c r="E260" s="56"/>
      <c r="F260" s="57"/>
      <c r="G260" s="57"/>
      <c r="H260" s="58" t="str">
        <f aca="false">IFERROR(G260/F260,"")</f>
        <v/>
      </c>
      <c r="I260" s="59"/>
      <c r="J260" s="60" t="str">
        <f aca="false">IF(E260="","",E260+$J$5)</f>
        <v/>
      </c>
      <c r="K260" s="59"/>
      <c r="L260" s="56" t="str">
        <f aca="false">IFERROR(J260+$L$5,"")</f>
        <v/>
      </c>
      <c r="M260" s="59"/>
      <c r="N260" s="56" t="str">
        <f aca="false">IFERROR(L260+$N$5,"")</f>
        <v/>
      </c>
      <c r="O260" s="59"/>
      <c r="P260" s="56" t="str">
        <f aca="false">IFERROR(N260+$P$5,"")</f>
        <v/>
      </c>
      <c r="Q260" s="61" t="str">
        <f aca="false">IF(E260="","",IF(AND(J260&lt;=$C$5,I260&lt;&gt;"OK"),"Revisão 1",IF(AND(L260&lt;=$C$5,K260&lt;&gt;"OK"),"Revisão 2",IF(AND(N260&lt;=$C$5,M260&lt;&gt;"OK"),"Revisão 3",IF(AND(P260&lt;=$C$5,O260&lt;&gt;"OK"),"Revisão 4","")))))</f>
        <v/>
      </c>
    </row>
    <row r="261" customFormat="false" ht="30" hidden="false" customHeight="true" outlineLevel="0" collapsed="false">
      <c r="C261" s="54"/>
      <c r="D261" s="55"/>
      <c r="E261" s="56"/>
      <c r="F261" s="57"/>
      <c r="G261" s="57"/>
      <c r="H261" s="58" t="str">
        <f aca="false">IFERROR(G261/F261,"")</f>
        <v/>
      </c>
      <c r="I261" s="59"/>
      <c r="J261" s="60" t="str">
        <f aca="false">IF(E261="","",E261+$J$5)</f>
        <v/>
      </c>
      <c r="K261" s="59"/>
      <c r="L261" s="56" t="str">
        <f aca="false">IFERROR(J261+$L$5,"")</f>
        <v/>
      </c>
      <c r="M261" s="59"/>
      <c r="N261" s="56" t="str">
        <f aca="false">IFERROR(L261+$N$5,"")</f>
        <v/>
      </c>
      <c r="O261" s="59"/>
      <c r="P261" s="56" t="str">
        <f aca="false">IFERROR(N261+$P$5,"")</f>
        <v/>
      </c>
      <c r="Q261" s="61" t="str">
        <f aca="false">IF(E261="","",IF(AND(J261&lt;=$C$5,I261&lt;&gt;"OK"),"Revisão 1",IF(AND(L261&lt;=$C$5,K261&lt;&gt;"OK"),"Revisão 2",IF(AND(N261&lt;=$C$5,M261&lt;&gt;"OK"),"Revisão 3",IF(AND(P261&lt;=$C$5,O261&lt;&gt;"OK"),"Revisão 4","")))))</f>
        <v/>
      </c>
    </row>
    <row r="262" customFormat="false" ht="30" hidden="false" customHeight="true" outlineLevel="0" collapsed="false">
      <c r="C262" s="54"/>
      <c r="D262" s="55"/>
      <c r="E262" s="56"/>
      <c r="F262" s="57"/>
      <c r="G262" s="57"/>
      <c r="H262" s="58" t="str">
        <f aca="false">IFERROR(G262/F262,"")</f>
        <v/>
      </c>
      <c r="I262" s="59"/>
      <c r="J262" s="60" t="str">
        <f aca="false">IF(E262="","",E262+$J$5)</f>
        <v/>
      </c>
      <c r="K262" s="59"/>
      <c r="L262" s="56" t="str">
        <f aca="false">IFERROR(J262+$L$5,"")</f>
        <v/>
      </c>
      <c r="M262" s="59"/>
      <c r="N262" s="56" t="str">
        <f aca="false">IFERROR(L262+$N$5,"")</f>
        <v/>
      </c>
      <c r="O262" s="59"/>
      <c r="P262" s="56" t="str">
        <f aca="false">IFERROR(N262+$P$5,"")</f>
        <v/>
      </c>
      <c r="Q262" s="61" t="str">
        <f aca="false">IF(E262="","",IF(AND(J262&lt;=$C$5,I262&lt;&gt;"OK"),"Revisão 1",IF(AND(L262&lt;=$C$5,K262&lt;&gt;"OK"),"Revisão 2",IF(AND(N262&lt;=$C$5,M262&lt;&gt;"OK"),"Revisão 3",IF(AND(P262&lt;=$C$5,O262&lt;&gt;"OK"),"Revisão 4","")))))</f>
        <v/>
      </c>
    </row>
    <row r="263" customFormat="false" ht="30" hidden="false" customHeight="true" outlineLevel="0" collapsed="false">
      <c r="C263" s="54"/>
      <c r="D263" s="55"/>
      <c r="E263" s="56"/>
      <c r="F263" s="57"/>
      <c r="G263" s="57"/>
      <c r="H263" s="58" t="str">
        <f aca="false">IFERROR(G263/F263,"")</f>
        <v/>
      </c>
      <c r="I263" s="59"/>
      <c r="J263" s="60" t="str">
        <f aca="false">IF(E263="","",E263+$J$5)</f>
        <v/>
      </c>
      <c r="K263" s="59"/>
      <c r="L263" s="56" t="str">
        <f aca="false">IFERROR(J263+$L$5,"")</f>
        <v/>
      </c>
      <c r="M263" s="59"/>
      <c r="N263" s="56" t="str">
        <f aca="false">IFERROR(L263+$N$5,"")</f>
        <v/>
      </c>
      <c r="O263" s="59"/>
      <c r="P263" s="56" t="str">
        <f aca="false">IFERROR(N263+$P$5,"")</f>
        <v/>
      </c>
      <c r="Q263" s="61" t="str">
        <f aca="false">IF(E263="","",IF(AND(J263&lt;=$C$5,I263&lt;&gt;"OK"),"Revisão 1",IF(AND(L263&lt;=$C$5,K263&lt;&gt;"OK"),"Revisão 2",IF(AND(N263&lt;=$C$5,M263&lt;&gt;"OK"),"Revisão 3",IF(AND(P263&lt;=$C$5,O263&lt;&gt;"OK"),"Revisão 4","")))))</f>
        <v/>
      </c>
    </row>
    <row r="264" customFormat="false" ht="30" hidden="false" customHeight="true" outlineLevel="0" collapsed="false">
      <c r="C264" s="54"/>
      <c r="D264" s="55"/>
      <c r="E264" s="56"/>
      <c r="F264" s="57"/>
      <c r="G264" s="57"/>
      <c r="H264" s="58" t="str">
        <f aca="false">IFERROR(G264/F264,"")</f>
        <v/>
      </c>
      <c r="I264" s="59"/>
      <c r="J264" s="60" t="str">
        <f aca="false">IF(E264="","",E264+$J$5)</f>
        <v/>
      </c>
      <c r="K264" s="59"/>
      <c r="L264" s="56" t="str">
        <f aca="false">IFERROR(J264+$L$5,"")</f>
        <v/>
      </c>
      <c r="M264" s="59"/>
      <c r="N264" s="56" t="str">
        <f aca="false">IFERROR(L264+$N$5,"")</f>
        <v/>
      </c>
      <c r="O264" s="59"/>
      <c r="P264" s="56" t="str">
        <f aca="false">IFERROR(N264+$P$5,"")</f>
        <v/>
      </c>
      <c r="Q264" s="61" t="str">
        <f aca="false">IF(E264="","",IF(AND(J264&lt;=$C$5,I264&lt;&gt;"OK"),"Revisão 1",IF(AND(L264&lt;=$C$5,K264&lt;&gt;"OK"),"Revisão 2",IF(AND(N264&lt;=$C$5,M264&lt;&gt;"OK"),"Revisão 3",IF(AND(P264&lt;=$C$5,O264&lt;&gt;"OK"),"Revisão 4","")))))</f>
        <v/>
      </c>
    </row>
    <row r="265" customFormat="false" ht="30" hidden="false" customHeight="true" outlineLevel="0" collapsed="false">
      <c r="C265" s="54"/>
      <c r="D265" s="55"/>
      <c r="E265" s="56"/>
      <c r="F265" s="57"/>
      <c r="G265" s="57"/>
      <c r="H265" s="58" t="str">
        <f aca="false">IFERROR(G265/F265,"")</f>
        <v/>
      </c>
      <c r="I265" s="59"/>
      <c r="J265" s="60" t="str">
        <f aca="false">IF(E265="","",E265+$J$5)</f>
        <v/>
      </c>
      <c r="K265" s="59"/>
      <c r="L265" s="56" t="str">
        <f aca="false">IFERROR(J265+$L$5,"")</f>
        <v/>
      </c>
      <c r="M265" s="59"/>
      <c r="N265" s="56" t="str">
        <f aca="false">IFERROR(L265+$N$5,"")</f>
        <v/>
      </c>
      <c r="O265" s="59"/>
      <c r="P265" s="56" t="str">
        <f aca="false">IFERROR(N265+$P$5,"")</f>
        <v/>
      </c>
      <c r="Q265" s="61" t="str">
        <f aca="false">IF(E265="","",IF(AND(J265&lt;=$C$5,I265&lt;&gt;"OK"),"Revisão 1",IF(AND(L265&lt;=$C$5,K265&lt;&gt;"OK"),"Revisão 2",IF(AND(N265&lt;=$C$5,M265&lt;&gt;"OK"),"Revisão 3",IF(AND(P265&lt;=$C$5,O265&lt;&gt;"OK"),"Revisão 4","")))))</f>
        <v/>
      </c>
    </row>
    <row r="266" customFormat="false" ht="30" hidden="false" customHeight="true" outlineLevel="0" collapsed="false">
      <c r="C266" s="54"/>
      <c r="D266" s="55"/>
      <c r="E266" s="56"/>
      <c r="F266" s="57"/>
      <c r="G266" s="57"/>
      <c r="H266" s="58" t="str">
        <f aca="false">IFERROR(G266/F266,"")</f>
        <v/>
      </c>
      <c r="I266" s="59"/>
      <c r="J266" s="60" t="str">
        <f aca="false">IF(E266="","",E266+$J$5)</f>
        <v/>
      </c>
      <c r="K266" s="59"/>
      <c r="L266" s="56" t="str">
        <f aca="false">IFERROR(J266+$L$5,"")</f>
        <v/>
      </c>
      <c r="M266" s="59"/>
      <c r="N266" s="56" t="str">
        <f aca="false">IFERROR(L266+$N$5,"")</f>
        <v/>
      </c>
      <c r="O266" s="59"/>
      <c r="P266" s="56" t="str">
        <f aca="false">IFERROR(N266+$P$5,"")</f>
        <v/>
      </c>
      <c r="Q266" s="61" t="str">
        <f aca="false">IF(E266="","",IF(AND(J266&lt;=$C$5,I266&lt;&gt;"OK"),"Revisão 1",IF(AND(L266&lt;=$C$5,K266&lt;&gt;"OK"),"Revisão 2",IF(AND(N266&lt;=$C$5,M266&lt;&gt;"OK"),"Revisão 3",IF(AND(P266&lt;=$C$5,O266&lt;&gt;"OK"),"Revisão 4","")))))</f>
        <v/>
      </c>
    </row>
    <row r="267" customFormat="false" ht="30" hidden="false" customHeight="true" outlineLevel="0" collapsed="false">
      <c r="C267" s="54"/>
      <c r="D267" s="55"/>
      <c r="E267" s="56"/>
      <c r="F267" s="57"/>
      <c r="G267" s="57"/>
      <c r="H267" s="58" t="str">
        <f aca="false">IFERROR(G267/F267,"")</f>
        <v/>
      </c>
      <c r="I267" s="59"/>
      <c r="J267" s="60" t="str">
        <f aca="false">IF(E267="","",E267+$J$5)</f>
        <v/>
      </c>
      <c r="K267" s="59"/>
      <c r="L267" s="56" t="str">
        <f aca="false">IFERROR(J267+$L$5,"")</f>
        <v/>
      </c>
      <c r="M267" s="59"/>
      <c r="N267" s="56" t="str">
        <f aca="false">IFERROR(L267+$N$5,"")</f>
        <v/>
      </c>
      <c r="O267" s="59"/>
      <c r="P267" s="56" t="str">
        <f aca="false">IFERROR(N267+$P$5,"")</f>
        <v/>
      </c>
      <c r="Q267" s="61" t="str">
        <f aca="false">IF(E267="","",IF(AND(J267&lt;=$C$5,I267&lt;&gt;"OK"),"Revisão 1",IF(AND(L267&lt;=$C$5,K267&lt;&gt;"OK"),"Revisão 2",IF(AND(N267&lt;=$C$5,M267&lt;&gt;"OK"),"Revisão 3",IF(AND(P267&lt;=$C$5,O267&lt;&gt;"OK"),"Revisão 4","")))))</f>
        <v/>
      </c>
    </row>
    <row r="268" customFormat="false" ht="30" hidden="false" customHeight="true" outlineLevel="0" collapsed="false">
      <c r="C268" s="54"/>
      <c r="D268" s="55"/>
      <c r="E268" s="56"/>
      <c r="F268" s="57"/>
      <c r="G268" s="57"/>
      <c r="H268" s="58" t="str">
        <f aca="false">IFERROR(G268/F268,"")</f>
        <v/>
      </c>
      <c r="I268" s="59"/>
      <c r="J268" s="60" t="str">
        <f aca="false">IF(E268="","",E268+$J$5)</f>
        <v/>
      </c>
      <c r="K268" s="59"/>
      <c r="L268" s="56" t="str">
        <f aca="false">IFERROR(J268+$L$5,"")</f>
        <v/>
      </c>
      <c r="M268" s="59"/>
      <c r="N268" s="56" t="str">
        <f aca="false">IFERROR(L268+$N$5,"")</f>
        <v/>
      </c>
      <c r="O268" s="59"/>
      <c r="P268" s="56" t="str">
        <f aca="false">IFERROR(N268+$P$5,"")</f>
        <v/>
      </c>
      <c r="Q268" s="61" t="str">
        <f aca="false">IF(E268="","",IF(AND(J268&lt;=$C$5,I268&lt;&gt;"OK"),"Revisão 1",IF(AND(L268&lt;=$C$5,K268&lt;&gt;"OK"),"Revisão 2",IF(AND(N268&lt;=$C$5,M268&lt;&gt;"OK"),"Revisão 3",IF(AND(P268&lt;=$C$5,O268&lt;&gt;"OK"),"Revisão 4","")))))</f>
        <v/>
      </c>
    </row>
    <row r="269" customFormat="false" ht="30" hidden="false" customHeight="true" outlineLevel="0" collapsed="false">
      <c r="C269" s="54"/>
      <c r="D269" s="55"/>
      <c r="E269" s="56"/>
      <c r="F269" s="57"/>
      <c r="G269" s="57"/>
      <c r="H269" s="58" t="str">
        <f aca="false">IFERROR(G269/F269,"")</f>
        <v/>
      </c>
      <c r="I269" s="59"/>
      <c r="J269" s="60" t="str">
        <f aca="false">IF(E269="","",E269+$J$5)</f>
        <v/>
      </c>
      <c r="K269" s="59"/>
      <c r="L269" s="56" t="str">
        <f aca="false">IFERROR(J269+$L$5,"")</f>
        <v/>
      </c>
      <c r="M269" s="59"/>
      <c r="N269" s="56" t="str">
        <f aca="false">IFERROR(L269+$N$5,"")</f>
        <v/>
      </c>
      <c r="O269" s="59"/>
      <c r="P269" s="56" t="str">
        <f aca="false">IFERROR(N269+$P$5,"")</f>
        <v/>
      </c>
      <c r="Q269" s="61" t="str">
        <f aca="false">IF(E269="","",IF(AND(J269&lt;=$C$5,I269&lt;&gt;"OK"),"Revisão 1",IF(AND(L269&lt;=$C$5,K269&lt;&gt;"OK"),"Revisão 2",IF(AND(N269&lt;=$C$5,M269&lt;&gt;"OK"),"Revisão 3",IF(AND(P269&lt;=$C$5,O269&lt;&gt;"OK"),"Revisão 4","")))))</f>
        <v/>
      </c>
    </row>
    <row r="270" customFormat="false" ht="30" hidden="false" customHeight="true" outlineLevel="0" collapsed="false">
      <c r="C270" s="54"/>
      <c r="D270" s="55"/>
      <c r="E270" s="56"/>
      <c r="F270" s="57"/>
      <c r="G270" s="57"/>
      <c r="H270" s="58" t="str">
        <f aca="false">IFERROR(G270/F270,"")</f>
        <v/>
      </c>
      <c r="I270" s="59"/>
      <c r="J270" s="60" t="str">
        <f aca="false">IF(E270="","",E270+$J$5)</f>
        <v/>
      </c>
      <c r="K270" s="59"/>
      <c r="L270" s="56" t="str">
        <f aca="false">IFERROR(J270+$L$5,"")</f>
        <v/>
      </c>
      <c r="M270" s="59"/>
      <c r="N270" s="56" t="str">
        <f aca="false">IFERROR(L270+$N$5,"")</f>
        <v/>
      </c>
      <c r="O270" s="59"/>
      <c r="P270" s="56" t="str">
        <f aca="false">IFERROR(N270+$P$5,"")</f>
        <v/>
      </c>
      <c r="Q270" s="61" t="str">
        <f aca="false">IF(E270="","",IF(AND(J270&lt;=$C$5,I270&lt;&gt;"OK"),"Revisão 1",IF(AND(L270&lt;=$C$5,K270&lt;&gt;"OK"),"Revisão 2",IF(AND(N270&lt;=$C$5,M270&lt;&gt;"OK"),"Revisão 3",IF(AND(P270&lt;=$C$5,O270&lt;&gt;"OK"),"Revisão 4","")))))</f>
        <v/>
      </c>
    </row>
    <row r="271" customFormat="false" ht="30" hidden="false" customHeight="true" outlineLevel="0" collapsed="false">
      <c r="C271" s="54"/>
      <c r="D271" s="55"/>
      <c r="E271" s="56"/>
      <c r="F271" s="57"/>
      <c r="G271" s="57"/>
      <c r="H271" s="58" t="str">
        <f aca="false">IFERROR(G271/F271,"")</f>
        <v/>
      </c>
      <c r="I271" s="59"/>
      <c r="J271" s="60" t="str">
        <f aca="false">IF(E271="","",E271+$J$5)</f>
        <v/>
      </c>
      <c r="K271" s="59"/>
      <c r="L271" s="56" t="str">
        <f aca="false">IFERROR(J271+$L$5,"")</f>
        <v/>
      </c>
      <c r="M271" s="59"/>
      <c r="N271" s="56" t="str">
        <f aca="false">IFERROR(L271+$N$5,"")</f>
        <v/>
      </c>
      <c r="O271" s="59"/>
      <c r="P271" s="56" t="str">
        <f aca="false">IFERROR(N271+$P$5,"")</f>
        <v/>
      </c>
      <c r="Q271" s="61" t="str">
        <f aca="false">IF(E271="","",IF(AND(J271&lt;=$C$5,I271&lt;&gt;"OK"),"Revisão 1",IF(AND(L271&lt;=$C$5,K271&lt;&gt;"OK"),"Revisão 2",IF(AND(N271&lt;=$C$5,M271&lt;&gt;"OK"),"Revisão 3",IF(AND(P271&lt;=$C$5,O271&lt;&gt;"OK"),"Revisão 4","")))))</f>
        <v/>
      </c>
    </row>
    <row r="272" customFormat="false" ht="30" hidden="false" customHeight="true" outlineLevel="0" collapsed="false">
      <c r="C272" s="54"/>
      <c r="D272" s="55"/>
      <c r="E272" s="56"/>
      <c r="F272" s="57"/>
      <c r="G272" s="57"/>
      <c r="H272" s="58" t="str">
        <f aca="false">IFERROR(G272/F272,"")</f>
        <v/>
      </c>
      <c r="I272" s="59"/>
      <c r="J272" s="60" t="str">
        <f aca="false">IF(E272="","",E272+$J$5)</f>
        <v/>
      </c>
      <c r="K272" s="59"/>
      <c r="L272" s="56" t="str">
        <f aca="false">IFERROR(J272+$L$5,"")</f>
        <v/>
      </c>
      <c r="M272" s="59"/>
      <c r="N272" s="56" t="str">
        <f aca="false">IFERROR(L272+$N$5,"")</f>
        <v/>
      </c>
      <c r="O272" s="59"/>
      <c r="P272" s="56" t="str">
        <f aca="false">IFERROR(N272+$P$5,"")</f>
        <v/>
      </c>
      <c r="Q272" s="61" t="str">
        <f aca="false">IF(E272="","",IF(AND(J272&lt;=$C$5,I272&lt;&gt;"OK"),"Revisão 1",IF(AND(L272&lt;=$C$5,K272&lt;&gt;"OK"),"Revisão 2",IF(AND(N272&lt;=$C$5,M272&lt;&gt;"OK"),"Revisão 3",IF(AND(P272&lt;=$C$5,O272&lt;&gt;"OK"),"Revisão 4","")))))</f>
        <v/>
      </c>
    </row>
    <row r="273" customFormat="false" ht="30" hidden="false" customHeight="true" outlineLevel="0" collapsed="false">
      <c r="C273" s="54"/>
      <c r="D273" s="55"/>
      <c r="E273" s="56"/>
      <c r="F273" s="57"/>
      <c r="G273" s="57"/>
      <c r="H273" s="58" t="str">
        <f aca="false">IFERROR(G273/F273,"")</f>
        <v/>
      </c>
      <c r="I273" s="59"/>
      <c r="J273" s="60" t="str">
        <f aca="false">IF(E273="","",E273+$J$5)</f>
        <v/>
      </c>
      <c r="K273" s="59"/>
      <c r="L273" s="56" t="str">
        <f aca="false">IFERROR(J273+$L$5,"")</f>
        <v/>
      </c>
      <c r="M273" s="59"/>
      <c r="N273" s="56" t="str">
        <f aca="false">IFERROR(L273+$N$5,"")</f>
        <v/>
      </c>
      <c r="O273" s="59"/>
      <c r="P273" s="56" t="str">
        <f aca="false">IFERROR(N273+$P$5,"")</f>
        <v/>
      </c>
      <c r="Q273" s="61" t="str">
        <f aca="false">IF(E273="","",IF(AND(J273&lt;=$C$5,I273&lt;&gt;"OK"),"Revisão 1",IF(AND(L273&lt;=$C$5,K273&lt;&gt;"OK"),"Revisão 2",IF(AND(N273&lt;=$C$5,M273&lt;&gt;"OK"),"Revisão 3",IF(AND(P273&lt;=$C$5,O273&lt;&gt;"OK"),"Revisão 4","")))))</f>
        <v/>
      </c>
    </row>
    <row r="274" customFormat="false" ht="30" hidden="false" customHeight="true" outlineLevel="0" collapsed="false">
      <c r="C274" s="54"/>
      <c r="D274" s="55"/>
      <c r="E274" s="56"/>
      <c r="F274" s="57"/>
      <c r="G274" s="57"/>
      <c r="H274" s="58" t="str">
        <f aca="false">IFERROR(G274/F274,"")</f>
        <v/>
      </c>
      <c r="I274" s="59"/>
      <c r="J274" s="60" t="str">
        <f aca="false">IF(E274="","",E274+$J$5)</f>
        <v/>
      </c>
      <c r="K274" s="59"/>
      <c r="L274" s="56" t="str">
        <f aca="false">IFERROR(J274+$L$5,"")</f>
        <v/>
      </c>
      <c r="M274" s="59"/>
      <c r="N274" s="56" t="str">
        <f aca="false">IFERROR(L274+$N$5,"")</f>
        <v/>
      </c>
      <c r="O274" s="59"/>
      <c r="P274" s="56" t="str">
        <f aca="false">IFERROR(N274+$P$5,"")</f>
        <v/>
      </c>
      <c r="Q274" s="61" t="str">
        <f aca="false">IF(E274="","",IF(AND(J274&lt;=$C$5,I274&lt;&gt;"OK"),"Revisão 1",IF(AND(L274&lt;=$C$5,K274&lt;&gt;"OK"),"Revisão 2",IF(AND(N274&lt;=$C$5,M274&lt;&gt;"OK"),"Revisão 3",IF(AND(P274&lt;=$C$5,O274&lt;&gt;"OK"),"Revisão 4","")))))</f>
        <v/>
      </c>
    </row>
    <row r="275" customFormat="false" ht="30" hidden="false" customHeight="true" outlineLevel="0" collapsed="false">
      <c r="C275" s="54"/>
      <c r="D275" s="55"/>
      <c r="E275" s="56"/>
      <c r="F275" s="57"/>
      <c r="G275" s="57"/>
      <c r="H275" s="58" t="str">
        <f aca="false">IFERROR(G275/F275,"")</f>
        <v/>
      </c>
      <c r="I275" s="59"/>
      <c r="J275" s="60" t="str">
        <f aca="false">IF(E275="","",E275+$J$5)</f>
        <v/>
      </c>
      <c r="K275" s="59"/>
      <c r="L275" s="56" t="str">
        <f aca="false">IFERROR(J275+$L$5,"")</f>
        <v/>
      </c>
      <c r="M275" s="59"/>
      <c r="N275" s="56" t="str">
        <f aca="false">IFERROR(L275+$N$5,"")</f>
        <v/>
      </c>
      <c r="O275" s="59"/>
      <c r="P275" s="56" t="str">
        <f aca="false">IFERROR(N275+$P$5,"")</f>
        <v/>
      </c>
      <c r="Q275" s="61" t="str">
        <f aca="false">IF(E275="","",IF(AND(J275&lt;=$C$5,I275&lt;&gt;"OK"),"Revisão 1",IF(AND(L275&lt;=$C$5,K275&lt;&gt;"OK"),"Revisão 2",IF(AND(N275&lt;=$C$5,M275&lt;&gt;"OK"),"Revisão 3",IF(AND(P275&lt;=$C$5,O275&lt;&gt;"OK"),"Revisão 4","")))))</f>
        <v/>
      </c>
    </row>
    <row r="276" customFormat="false" ht="30" hidden="false" customHeight="true" outlineLevel="0" collapsed="false">
      <c r="C276" s="54"/>
      <c r="D276" s="55"/>
      <c r="E276" s="56"/>
      <c r="F276" s="57"/>
      <c r="G276" s="57"/>
      <c r="H276" s="58" t="str">
        <f aca="false">IFERROR(G276/F276,"")</f>
        <v/>
      </c>
      <c r="I276" s="59"/>
      <c r="J276" s="60" t="str">
        <f aca="false">IF(E276="","",E276+$J$5)</f>
        <v/>
      </c>
      <c r="K276" s="59"/>
      <c r="L276" s="56" t="str">
        <f aca="false">IFERROR(J276+$L$5,"")</f>
        <v/>
      </c>
      <c r="M276" s="59"/>
      <c r="N276" s="56" t="str">
        <f aca="false">IFERROR(L276+$N$5,"")</f>
        <v/>
      </c>
      <c r="O276" s="59"/>
      <c r="P276" s="56" t="str">
        <f aca="false">IFERROR(N276+$P$5,"")</f>
        <v/>
      </c>
      <c r="Q276" s="61" t="str">
        <f aca="false">IF(E276="","",IF(AND(J276&lt;=$C$5,I276&lt;&gt;"OK"),"Revisão 1",IF(AND(L276&lt;=$C$5,K276&lt;&gt;"OK"),"Revisão 2",IF(AND(N276&lt;=$C$5,M276&lt;&gt;"OK"),"Revisão 3",IF(AND(P276&lt;=$C$5,O276&lt;&gt;"OK"),"Revisão 4","")))))</f>
        <v/>
      </c>
    </row>
    <row r="277" customFormat="false" ht="30" hidden="false" customHeight="true" outlineLevel="0" collapsed="false">
      <c r="C277" s="54"/>
      <c r="D277" s="55"/>
      <c r="E277" s="56"/>
      <c r="F277" s="57"/>
      <c r="G277" s="57"/>
      <c r="H277" s="58" t="str">
        <f aca="false">IFERROR(G277/F277,"")</f>
        <v/>
      </c>
      <c r="I277" s="59"/>
      <c r="J277" s="60" t="str">
        <f aca="false">IF(E277="","",E277+$J$5)</f>
        <v/>
      </c>
      <c r="K277" s="59"/>
      <c r="L277" s="56" t="str">
        <f aca="false">IFERROR(J277+$L$5,"")</f>
        <v/>
      </c>
      <c r="M277" s="59"/>
      <c r="N277" s="56" t="str">
        <f aca="false">IFERROR(L277+$N$5,"")</f>
        <v/>
      </c>
      <c r="O277" s="59"/>
      <c r="P277" s="56" t="str">
        <f aca="false">IFERROR(N277+$P$5,"")</f>
        <v/>
      </c>
      <c r="Q277" s="61" t="str">
        <f aca="false">IF(E277="","",IF(AND(J277&lt;=$C$5,I277&lt;&gt;"OK"),"Revisão 1",IF(AND(L277&lt;=$C$5,K277&lt;&gt;"OK"),"Revisão 2",IF(AND(N277&lt;=$C$5,M277&lt;&gt;"OK"),"Revisão 3",IF(AND(P277&lt;=$C$5,O277&lt;&gt;"OK"),"Revisão 4","")))))</f>
        <v/>
      </c>
    </row>
    <row r="278" customFormat="false" ht="30" hidden="false" customHeight="true" outlineLevel="0" collapsed="false">
      <c r="C278" s="54"/>
      <c r="D278" s="55"/>
      <c r="E278" s="56"/>
      <c r="F278" s="57"/>
      <c r="G278" s="57"/>
      <c r="H278" s="58" t="str">
        <f aca="false">IFERROR(G278/F278,"")</f>
        <v/>
      </c>
      <c r="I278" s="59"/>
      <c r="J278" s="60" t="str">
        <f aca="false">IF(E278="","",E278+$J$5)</f>
        <v/>
      </c>
      <c r="K278" s="59"/>
      <c r="L278" s="56" t="str">
        <f aca="false">IFERROR(J278+$L$5,"")</f>
        <v/>
      </c>
      <c r="M278" s="59"/>
      <c r="N278" s="56" t="str">
        <f aca="false">IFERROR(L278+$N$5,"")</f>
        <v/>
      </c>
      <c r="O278" s="59"/>
      <c r="P278" s="56" t="str">
        <f aca="false">IFERROR(N278+$P$5,"")</f>
        <v/>
      </c>
      <c r="Q278" s="61" t="str">
        <f aca="false">IF(E278="","",IF(AND(J278&lt;=$C$5,I278&lt;&gt;"OK"),"Revisão 1",IF(AND(L278&lt;=$C$5,K278&lt;&gt;"OK"),"Revisão 2",IF(AND(N278&lt;=$C$5,M278&lt;&gt;"OK"),"Revisão 3",IF(AND(P278&lt;=$C$5,O278&lt;&gt;"OK"),"Revisão 4","")))))</f>
        <v/>
      </c>
    </row>
    <row r="279" customFormat="false" ht="30" hidden="false" customHeight="true" outlineLevel="0" collapsed="false">
      <c r="C279" s="54"/>
      <c r="D279" s="55"/>
      <c r="E279" s="56"/>
      <c r="F279" s="57"/>
      <c r="G279" s="57"/>
      <c r="H279" s="58" t="str">
        <f aca="false">IFERROR(G279/F279,"")</f>
        <v/>
      </c>
      <c r="I279" s="59"/>
      <c r="J279" s="60" t="str">
        <f aca="false">IF(E279="","",E279+$J$5)</f>
        <v/>
      </c>
      <c r="K279" s="59"/>
      <c r="L279" s="56" t="str">
        <f aca="false">IFERROR(J279+$L$5,"")</f>
        <v/>
      </c>
      <c r="M279" s="59"/>
      <c r="N279" s="56" t="str">
        <f aca="false">IFERROR(L279+$N$5,"")</f>
        <v/>
      </c>
      <c r="O279" s="59"/>
      <c r="P279" s="56" t="str">
        <f aca="false">IFERROR(N279+$P$5,"")</f>
        <v/>
      </c>
      <c r="Q279" s="61" t="str">
        <f aca="false">IF(E279="","",IF(AND(J279&lt;=$C$5,I279&lt;&gt;"OK"),"Revisão 1",IF(AND(L279&lt;=$C$5,K279&lt;&gt;"OK"),"Revisão 2",IF(AND(N279&lt;=$C$5,M279&lt;&gt;"OK"),"Revisão 3",IF(AND(P279&lt;=$C$5,O279&lt;&gt;"OK"),"Revisão 4","")))))</f>
        <v/>
      </c>
    </row>
    <row r="280" customFormat="false" ht="30" hidden="false" customHeight="true" outlineLevel="0" collapsed="false">
      <c r="C280" s="54"/>
      <c r="D280" s="55"/>
      <c r="E280" s="56"/>
      <c r="F280" s="57"/>
      <c r="G280" s="57"/>
      <c r="H280" s="58" t="str">
        <f aca="false">IFERROR(G280/F280,"")</f>
        <v/>
      </c>
      <c r="I280" s="59"/>
      <c r="J280" s="60" t="str">
        <f aca="false">IF(E280="","",E280+$J$5)</f>
        <v/>
      </c>
      <c r="K280" s="59"/>
      <c r="L280" s="56" t="str">
        <f aca="false">IFERROR(J280+$L$5,"")</f>
        <v/>
      </c>
      <c r="M280" s="59"/>
      <c r="N280" s="56" t="str">
        <f aca="false">IFERROR(L280+$N$5,"")</f>
        <v/>
      </c>
      <c r="O280" s="59"/>
      <c r="P280" s="56" t="str">
        <f aca="false">IFERROR(N280+$P$5,"")</f>
        <v/>
      </c>
      <c r="Q280" s="61" t="str">
        <f aca="false">IF(E280="","",IF(AND(J280&lt;=$C$5,I280&lt;&gt;"OK"),"Revisão 1",IF(AND(L280&lt;=$C$5,K280&lt;&gt;"OK"),"Revisão 2",IF(AND(N280&lt;=$C$5,M280&lt;&gt;"OK"),"Revisão 3",IF(AND(P280&lt;=$C$5,O280&lt;&gt;"OK"),"Revisão 4","")))))</f>
        <v/>
      </c>
    </row>
    <row r="281" customFormat="false" ht="30" hidden="false" customHeight="true" outlineLevel="0" collapsed="false">
      <c r="C281" s="54"/>
      <c r="D281" s="55"/>
      <c r="E281" s="56"/>
      <c r="F281" s="57"/>
      <c r="G281" s="57"/>
      <c r="H281" s="58" t="str">
        <f aca="false">IFERROR(G281/F281,"")</f>
        <v/>
      </c>
      <c r="I281" s="59"/>
      <c r="J281" s="60" t="str">
        <f aca="false">IF(E281="","",E281+$J$5)</f>
        <v/>
      </c>
      <c r="K281" s="59"/>
      <c r="L281" s="56" t="str">
        <f aca="false">IFERROR(J281+$L$5,"")</f>
        <v/>
      </c>
      <c r="M281" s="59"/>
      <c r="N281" s="56" t="str">
        <f aca="false">IFERROR(L281+$N$5,"")</f>
        <v/>
      </c>
      <c r="O281" s="59"/>
      <c r="P281" s="56" t="str">
        <f aca="false">IFERROR(N281+$P$5,"")</f>
        <v/>
      </c>
      <c r="Q281" s="61" t="str">
        <f aca="false">IF(E281="","",IF(AND(J281&lt;=$C$5,I281&lt;&gt;"OK"),"Revisão 1",IF(AND(L281&lt;=$C$5,K281&lt;&gt;"OK"),"Revisão 2",IF(AND(N281&lt;=$C$5,M281&lt;&gt;"OK"),"Revisão 3",IF(AND(P281&lt;=$C$5,O281&lt;&gt;"OK"),"Revisão 4","")))))</f>
        <v/>
      </c>
    </row>
    <row r="282" customFormat="false" ht="30" hidden="false" customHeight="true" outlineLevel="0" collapsed="false">
      <c r="C282" s="54"/>
      <c r="D282" s="55"/>
      <c r="E282" s="56"/>
      <c r="F282" s="57"/>
      <c r="G282" s="57"/>
      <c r="H282" s="58" t="str">
        <f aca="false">IFERROR(G282/F282,"")</f>
        <v/>
      </c>
      <c r="I282" s="59"/>
      <c r="J282" s="60" t="str">
        <f aca="false">IF(E282="","",E282+$J$5)</f>
        <v/>
      </c>
      <c r="K282" s="59"/>
      <c r="L282" s="56" t="str">
        <f aca="false">IFERROR(J282+$L$5,"")</f>
        <v/>
      </c>
      <c r="M282" s="59"/>
      <c r="N282" s="56" t="str">
        <f aca="false">IFERROR(L282+$N$5,"")</f>
        <v/>
      </c>
      <c r="O282" s="59"/>
      <c r="P282" s="56" t="str">
        <f aca="false">IFERROR(N282+$P$5,"")</f>
        <v/>
      </c>
      <c r="Q282" s="61" t="str">
        <f aca="false">IF(E282="","",IF(AND(J282&lt;=$C$5,I282&lt;&gt;"OK"),"Revisão 1",IF(AND(L282&lt;=$C$5,K282&lt;&gt;"OK"),"Revisão 2",IF(AND(N282&lt;=$C$5,M282&lt;&gt;"OK"),"Revisão 3",IF(AND(P282&lt;=$C$5,O282&lt;&gt;"OK"),"Revisão 4","")))))</f>
        <v/>
      </c>
    </row>
    <row r="283" customFormat="false" ht="30" hidden="false" customHeight="true" outlineLevel="0" collapsed="false">
      <c r="C283" s="54"/>
      <c r="D283" s="55"/>
      <c r="E283" s="56"/>
      <c r="F283" s="57"/>
      <c r="G283" s="57"/>
      <c r="H283" s="58" t="str">
        <f aca="false">IFERROR(G283/F283,"")</f>
        <v/>
      </c>
      <c r="I283" s="59"/>
      <c r="J283" s="60" t="str">
        <f aca="false">IF(E283="","",E283+$J$5)</f>
        <v/>
      </c>
      <c r="K283" s="59"/>
      <c r="L283" s="56" t="str">
        <f aca="false">IFERROR(J283+$L$5,"")</f>
        <v/>
      </c>
      <c r="M283" s="59"/>
      <c r="N283" s="56" t="str">
        <f aca="false">IFERROR(L283+$N$5,"")</f>
        <v/>
      </c>
      <c r="O283" s="59"/>
      <c r="P283" s="56" t="str">
        <f aca="false">IFERROR(N283+$P$5,"")</f>
        <v/>
      </c>
      <c r="Q283" s="61" t="str">
        <f aca="false">IF(E283="","",IF(AND(J283&lt;=$C$5,I283&lt;&gt;"OK"),"Revisão 1",IF(AND(L283&lt;=$C$5,K283&lt;&gt;"OK"),"Revisão 2",IF(AND(N283&lt;=$C$5,M283&lt;&gt;"OK"),"Revisão 3",IF(AND(P283&lt;=$C$5,O283&lt;&gt;"OK"),"Revisão 4","")))))</f>
        <v/>
      </c>
      <c r="R283" s="61"/>
    </row>
    <row r="284" customFormat="false" ht="30" hidden="false" customHeight="true" outlineLevel="0" collapsed="false">
      <c r="C284" s="54"/>
      <c r="D284" s="55"/>
      <c r="E284" s="56"/>
      <c r="F284" s="57"/>
      <c r="G284" s="57"/>
      <c r="H284" s="58" t="str">
        <f aca="false">IFERROR(G284/F284,"")</f>
        <v/>
      </c>
      <c r="I284" s="59"/>
      <c r="J284" s="60" t="str">
        <f aca="false">IF(E284="","",E284+$J$5)</f>
        <v/>
      </c>
      <c r="K284" s="59"/>
      <c r="L284" s="56" t="str">
        <f aca="false">IFERROR(J284+$L$5,"")</f>
        <v/>
      </c>
      <c r="M284" s="59"/>
      <c r="N284" s="56" t="str">
        <f aca="false">IFERROR(L284+$N$5,"")</f>
        <v/>
      </c>
      <c r="O284" s="59"/>
      <c r="P284" s="56" t="str">
        <f aca="false">IFERROR(N284+$P$5,"")</f>
        <v/>
      </c>
      <c r="Q284" s="61" t="str">
        <f aca="false">IF(E284="","",IF(AND(J284&lt;=$C$5,I284&lt;&gt;"OK"),"Revisão 1",IF(AND(L284&lt;=$C$5,K284&lt;&gt;"OK"),"Revisão 2",IF(AND(N284&lt;=$C$5,M284&lt;&gt;"OK"),"Revisão 3",IF(AND(P284&lt;=$C$5,O284&lt;&gt;"OK"),"Revisão 4","")))))</f>
        <v/>
      </c>
      <c r="R284" s="61"/>
    </row>
    <row r="285" customFormat="false" ht="30" hidden="false" customHeight="true" outlineLevel="0" collapsed="false">
      <c r="C285" s="54"/>
      <c r="D285" s="55"/>
      <c r="E285" s="56"/>
      <c r="F285" s="57"/>
      <c r="G285" s="57"/>
      <c r="H285" s="58" t="str">
        <f aca="false">IFERROR(G285/F285,"")</f>
        <v/>
      </c>
      <c r="I285" s="59"/>
      <c r="J285" s="60" t="str">
        <f aca="false">IF(E285="","",E285+$J$5)</f>
        <v/>
      </c>
      <c r="K285" s="59"/>
      <c r="L285" s="56" t="str">
        <f aca="false">IFERROR(J285+$L$5,"")</f>
        <v/>
      </c>
      <c r="M285" s="59"/>
      <c r="N285" s="56" t="str">
        <f aca="false">IFERROR(L285+$N$5,"")</f>
        <v/>
      </c>
      <c r="O285" s="59"/>
      <c r="P285" s="56" t="str">
        <f aca="false">IFERROR(N285+$P$5,"")</f>
        <v/>
      </c>
      <c r="Q285" s="61" t="str">
        <f aca="false">IF(E285="","",IF(AND(J285&lt;=$C$5,I285&lt;&gt;"OK"),"Revisão 1",IF(AND(L285&lt;=$C$5,K285&lt;&gt;"OK"),"Revisão 2",IF(AND(N285&lt;=$C$5,M285&lt;&gt;"OK"),"Revisão 3",IF(AND(P285&lt;=$C$5,O285&lt;&gt;"OK"),"Revisão 4","")))))</f>
        <v/>
      </c>
      <c r="R285" s="61"/>
    </row>
    <row r="286" customFormat="false" ht="30" hidden="false" customHeight="true" outlineLevel="0" collapsed="false">
      <c r="C286" s="54"/>
      <c r="D286" s="55"/>
      <c r="E286" s="56"/>
      <c r="F286" s="57"/>
      <c r="G286" s="57"/>
      <c r="H286" s="58" t="str">
        <f aca="false">IFERROR(G286/F286,"")</f>
        <v/>
      </c>
      <c r="I286" s="59"/>
      <c r="J286" s="60" t="str">
        <f aca="false">IF(E286="","",E286+$J$5)</f>
        <v/>
      </c>
      <c r="K286" s="59"/>
      <c r="L286" s="56" t="str">
        <f aca="false">IFERROR(J286+$L$5,"")</f>
        <v/>
      </c>
      <c r="M286" s="59"/>
      <c r="N286" s="56" t="str">
        <f aca="false">IFERROR(L286+$N$5,"")</f>
        <v/>
      </c>
      <c r="O286" s="59"/>
      <c r="P286" s="56" t="str">
        <f aca="false">IFERROR(N286+$P$5,"")</f>
        <v/>
      </c>
      <c r="Q286" s="61" t="str">
        <f aca="false">IF(E286="","",IF(AND(J286&lt;=$C$5,I286&lt;&gt;"OK"),"Revisão 1",IF(AND(L286&lt;=$C$5,K286&lt;&gt;"OK"),"Revisão 2",IF(AND(N286&lt;=$C$5,M286&lt;&gt;"OK"),"Revisão 3",IF(AND(P286&lt;=$C$5,O286&lt;&gt;"OK"),"Revisão 4","")))))</f>
        <v/>
      </c>
      <c r="R286" s="61"/>
    </row>
    <row r="287" customFormat="false" ht="30" hidden="false" customHeight="true" outlineLevel="0" collapsed="false">
      <c r="C287" s="54"/>
      <c r="D287" s="55"/>
      <c r="E287" s="56"/>
      <c r="F287" s="57"/>
      <c r="G287" s="57"/>
      <c r="H287" s="58" t="str">
        <f aca="false">IFERROR(G287/F287,"")</f>
        <v/>
      </c>
      <c r="I287" s="59"/>
      <c r="J287" s="60" t="str">
        <f aca="false">IF(E287="","",E287+$J$5)</f>
        <v/>
      </c>
      <c r="K287" s="59"/>
      <c r="L287" s="56" t="str">
        <f aca="false">IFERROR(J287+$L$5,"")</f>
        <v/>
      </c>
      <c r="M287" s="59"/>
      <c r="N287" s="56" t="str">
        <f aca="false">IFERROR(L287+$N$5,"")</f>
        <v/>
      </c>
      <c r="O287" s="59"/>
      <c r="P287" s="56" t="str">
        <f aca="false">IFERROR(N287+$P$5,"")</f>
        <v/>
      </c>
      <c r="Q287" s="61" t="str">
        <f aca="false">IF(E287="","",IF(AND(J287&lt;=$C$5,I287&lt;&gt;"OK"),"Revisão 1",IF(AND(L287&lt;=$C$5,K287&lt;&gt;"OK"),"Revisão 2",IF(AND(N287&lt;=$C$5,M287&lt;&gt;"OK"),"Revisão 3",IF(AND(P287&lt;=$C$5,O287&lt;&gt;"OK"),"Revisão 4","")))))</f>
        <v/>
      </c>
      <c r="R287" s="61"/>
    </row>
    <row r="288" customFormat="false" ht="30" hidden="false" customHeight="true" outlineLevel="0" collapsed="false">
      <c r="C288" s="54"/>
      <c r="D288" s="55"/>
      <c r="E288" s="56"/>
      <c r="F288" s="57"/>
      <c r="G288" s="57"/>
      <c r="H288" s="58" t="str">
        <f aca="false">IFERROR(G288/F288,"")</f>
        <v/>
      </c>
      <c r="I288" s="59"/>
      <c r="J288" s="60" t="str">
        <f aca="false">IF(E288="","",E288+$J$5)</f>
        <v/>
      </c>
      <c r="K288" s="59"/>
      <c r="L288" s="56" t="str">
        <f aca="false">IFERROR(J288+$L$5,"")</f>
        <v/>
      </c>
      <c r="M288" s="59"/>
      <c r="N288" s="56" t="str">
        <f aca="false">IFERROR(L288+$N$5,"")</f>
        <v/>
      </c>
      <c r="O288" s="59"/>
      <c r="P288" s="56" t="str">
        <f aca="false">IFERROR(N288+$P$5,"")</f>
        <v/>
      </c>
      <c r="Q288" s="61" t="str">
        <f aca="false">IF(E288="","",IF(AND(J288&lt;=$C$5,I288&lt;&gt;"OK"),"Revisão 1",IF(AND(L288&lt;=$C$5,K288&lt;&gt;"OK"),"Revisão 2",IF(AND(N288&lt;=$C$5,M288&lt;&gt;"OK"),"Revisão 3",IF(AND(P288&lt;=$C$5,O288&lt;&gt;"OK"),"Revisão 4","")))))</f>
        <v/>
      </c>
      <c r="R288" s="61"/>
    </row>
    <row r="289" customFormat="false" ht="30" hidden="false" customHeight="true" outlineLevel="0" collapsed="false">
      <c r="C289" s="54"/>
      <c r="D289" s="55"/>
      <c r="E289" s="56"/>
      <c r="F289" s="57"/>
      <c r="G289" s="57"/>
      <c r="H289" s="58" t="str">
        <f aca="false">IFERROR(G289/F289,"")</f>
        <v/>
      </c>
      <c r="I289" s="59"/>
      <c r="J289" s="60" t="str">
        <f aca="false">IF(E289="","",E289+$J$5)</f>
        <v/>
      </c>
      <c r="K289" s="59"/>
      <c r="L289" s="56" t="str">
        <f aca="false">IFERROR(J289+$L$5,"")</f>
        <v/>
      </c>
      <c r="M289" s="59"/>
      <c r="N289" s="56" t="str">
        <f aca="false">IFERROR(L289+$N$5,"")</f>
        <v/>
      </c>
      <c r="O289" s="59"/>
      <c r="P289" s="56" t="str">
        <f aca="false">IFERROR(N289+$P$5,"")</f>
        <v/>
      </c>
      <c r="Q289" s="61" t="str">
        <f aca="false">IF(E289="","",IF(AND(J289&lt;=$C$5,I289&lt;&gt;"OK"),"Revisão 1",IF(AND(L289&lt;=$C$5,K289&lt;&gt;"OK"),"Revisão 2",IF(AND(N289&lt;=$C$5,M289&lt;&gt;"OK"),"Revisão 3",IF(AND(P289&lt;=$C$5,O289&lt;&gt;"OK"),"Revisão 4","")))))</f>
        <v/>
      </c>
      <c r="R289" s="61"/>
    </row>
    <row r="290" customFormat="false" ht="30" hidden="false" customHeight="true" outlineLevel="0" collapsed="false">
      <c r="C290" s="54"/>
      <c r="D290" s="55"/>
      <c r="E290" s="56"/>
      <c r="F290" s="57"/>
      <c r="G290" s="57"/>
      <c r="H290" s="58" t="str">
        <f aca="false">IFERROR(G290/F290,"")</f>
        <v/>
      </c>
      <c r="I290" s="59"/>
      <c r="J290" s="60" t="str">
        <f aca="false">IF(E290="","",E290+$J$5)</f>
        <v/>
      </c>
      <c r="K290" s="59"/>
      <c r="L290" s="56" t="str">
        <f aca="false">IFERROR(J290+$L$5,"")</f>
        <v/>
      </c>
      <c r="M290" s="59"/>
      <c r="N290" s="56" t="str">
        <f aca="false">IFERROR(L290+$N$5,"")</f>
        <v/>
      </c>
      <c r="O290" s="59"/>
      <c r="P290" s="56" t="str">
        <f aca="false">IFERROR(N290+$P$5,"")</f>
        <v/>
      </c>
      <c r="Q290" s="61" t="str">
        <f aca="false">IF(E290="","",IF(AND(J290&lt;=$C$5,I290&lt;&gt;"OK"),"Revisão 1",IF(AND(L290&lt;=$C$5,K290&lt;&gt;"OK"),"Revisão 2",IF(AND(N290&lt;=$C$5,M290&lt;&gt;"OK"),"Revisão 3",IF(AND(P290&lt;=$C$5,O290&lt;&gt;"OK"),"Revisão 4","")))))</f>
        <v/>
      </c>
      <c r="R290" s="61"/>
    </row>
    <row r="291" customFormat="false" ht="30" hidden="false" customHeight="true" outlineLevel="0" collapsed="false">
      <c r="C291" s="54"/>
      <c r="D291" s="55"/>
      <c r="E291" s="56"/>
      <c r="F291" s="57"/>
      <c r="G291" s="57"/>
      <c r="H291" s="58" t="str">
        <f aca="false">IFERROR(G291/F291,"")</f>
        <v/>
      </c>
      <c r="I291" s="59"/>
      <c r="J291" s="60" t="str">
        <f aca="false">IF(E291="","",E291+$J$5)</f>
        <v/>
      </c>
      <c r="K291" s="59"/>
      <c r="L291" s="56" t="str">
        <f aca="false">IFERROR(J291+$L$5,"")</f>
        <v/>
      </c>
      <c r="M291" s="59"/>
      <c r="N291" s="56" t="str">
        <f aca="false">IFERROR(L291+$N$5,"")</f>
        <v/>
      </c>
      <c r="O291" s="59"/>
      <c r="P291" s="56" t="str">
        <f aca="false">IFERROR(N291+$P$5,"")</f>
        <v/>
      </c>
      <c r="Q291" s="61" t="str">
        <f aca="false">IF(E291="","",IF(AND(J291&lt;=$C$5,I291&lt;&gt;"OK"),"Revisão 1",IF(AND(L291&lt;=$C$5,K291&lt;&gt;"OK"),"Revisão 2",IF(AND(N291&lt;=$C$5,M291&lt;&gt;"OK"),"Revisão 3",IF(AND(P291&lt;=$C$5,O291&lt;&gt;"OK"),"Revisão 4","")))))</f>
        <v/>
      </c>
      <c r="R291" s="61"/>
    </row>
    <row r="292" customFormat="false" ht="30" hidden="false" customHeight="true" outlineLevel="0" collapsed="false">
      <c r="C292" s="54"/>
      <c r="D292" s="55"/>
      <c r="E292" s="56"/>
      <c r="F292" s="57"/>
      <c r="G292" s="57"/>
      <c r="H292" s="58" t="str">
        <f aca="false">IFERROR(G292/F292,"")</f>
        <v/>
      </c>
      <c r="I292" s="59"/>
      <c r="J292" s="60" t="str">
        <f aca="false">IF(E292="","",E292+$J$5)</f>
        <v/>
      </c>
      <c r="K292" s="59"/>
      <c r="L292" s="56" t="str">
        <f aca="false">IFERROR(J292+$L$5,"")</f>
        <v/>
      </c>
      <c r="M292" s="59"/>
      <c r="N292" s="56" t="str">
        <f aca="false">IFERROR(L292+$N$5,"")</f>
        <v/>
      </c>
      <c r="O292" s="59"/>
      <c r="P292" s="56" t="str">
        <f aca="false">IFERROR(N292+$P$5,"")</f>
        <v/>
      </c>
      <c r="Q292" s="61" t="str">
        <f aca="false">IF(E292="","",IF(AND(J292&lt;=$C$5,I292&lt;&gt;"OK"),"Revisão 1",IF(AND(L292&lt;=$C$5,K292&lt;&gt;"OK"),"Revisão 2",IF(AND(N292&lt;=$C$5,M292&lt;&gt;"OK"),"Revisão 3",IF(AND(P292&lt;=$C$5,O292&lt;&gt;"OK"),"Revisão 4","")))))</f>
        <v/>
      </c>
      <c r="R292" s="61"/>
    </row>
    <row r="293" customFormat="false" ht="30" hidden="false" customHeight="true" outlineLevel="0" collapsed="false">
      <c r="C293" s="54"/>
      <c r="D293" s="55"/>
      <c r="E293" s="56"/>
      <c r="F293" s="57"/>
      <c r="G293" s="57"/>
      <c r="H293" s="58" t="str">
        <f aca="false">IFERROR(G293/F293,"")</f>
        <v/>
      </c>
      <c r="I293" s="59"/>
      <c r="J293" s="60" t="str">
        <f aca="false">IF(E293="","",E293+$J$5)</f>
        <v/>
      </c>
      <c r="K293" s="59"/>
      <c r="L293" s="56" t="str">
        <f aca="false">IFERROR(J293+$L$5,"")</f>
        <v/>
      </c>
      <c r="M293" s="59"/>
      <c r="N293" s="56" t="str">
        <f aca="false">IFERROR(L293+$N$5,"")</f>
        <v/>
      </c>
      <c r="O293" s="59"/>
      <c r="P293" s="56" t="str">
        <f aca="false">IFERROR(N293+$P$5,"")</f>
        <v/>
      </c>
      <c r="Q293" s="61" t="str">
        <f aca="false">IF(E293="","",IF(AND(J293&lt;=$C$5,I293&lt;&gt;"OK"),"Revisão 1",IF(AND(L293&lt;=$C$5,K293&lt;&gt;"OK"),"Revisão 2",IF(AND(N293&lt;=$C$5,M293&lt;&gt;"OK"),"Revisão 3",IF(AND(P293&lt;=$C$5,O293&lt;&gt;"OK"),"Revisão 4","")))))</f>
        <v/>
      </c>
      <c r="R293" s="61"/>
    </row>
    <row r="294" customFormat="false" ht="30" hidden="false" customHeight="true" outlineLevel="0" collapsed="false">
      <c r="C294" s="54"/>
      <c r="D294" s="55"/>
      <c r="E294" s="56"/>
      <c r="F294" s="57"/>
      <c r="G294" s="57"/>
      <c r="H294" s="58" t="str">
        <f aca="false">IFERROR(G294/F294,"")</f>
        <v/>
      </c>
      <c r="I294" s="59"/>
      <c r="J294" s="60" t="str">
        <f aca="false">IF(E294="","",E294+$J$5)</f>
        <v/>
      </c>
      <c r="K294" s="59"/>
      <c r="L294" s="56" t="str">
        <f aca="false">IFERROR(J294+$L$5,"")</f>
        <v/>
      </c>
      <c r="M294" s="59"/>
      <c r="N294" s="56" t="str">
        <f aca="false">IFERROR(L294+$N$5,"")</f>
        <v/>
      </c>
      <c r="O294" s="59"/>
      <c r="P294" s="56" t="str">
        <f aca="false">IFERROR(N294+$P$5,"")</f>
        <v/>
      </c>
      <c r="Q294" s="61" t="str">
        <f aca="false">IF(E294="","",IF(AND(J294&lt;=$C$5,I294&lt;&gt;"OK"),"Revisão 1",IF(AND(L294&lt;=$C$5,K294&lt;&gt;"OK"),"Revisão 2",IF(AND(N294&lt;=$C$5,M294&lt;&gt;"OK"),"Revisão 3",IF(AND(P294&lt;=$C$5,O294&lt;&gt;"OK"),"Revisão 4","")))))</f>
        <v/>
      </c>
      <c r="R294" s="61"/>
    </row>
    <row r="295" customFormat="false" ht="30" hidden="false" customHeight="true" outlineLevel="0" collapsed="false">
      <c r="C295" s="54"/>
      <c r="D295" s="55"/>
      <c r="E295" s="56"/>
      <c r="F295" s="57"/>
      <c r="G295" s="57"/>
      <c r="H295" s="58" t="str">
        <f aca="false">IFERROR(G295/F295,"")</f>
        <v/>
      </c>
      <c r="I295" s="59"/>
      <c r="J295" s="60" t="str">
        <f aca="false">IF(E295="","",E295+$J$5)</f>
        <v/>
      </c>
      <c r="K295" s="59"/>
      <c r="L295" s="56" t="str">
        <f aca="false">IFERROR(J295+$L$5,"")</f>
        <v/>
      </c>
      <c r="M295" s="59"/>
      <c r="N295" s="56" t="str">
        <f aca="false">IFERROR(L295+$N$5,"")</f>
        <v/>
      </c>
      <c r="O295" s="59"/>
      <c r="P295" s="56" t="str">
        <f aca="false">IFERROR(N295+$P$5,"")</f>
        <v/>
      </c>
      <c r="Q295" s="61" t="str">
        <f aca="false">IF(E295="","",IF(AND(J295&lt;=$C$5,I295&lt;&gt;"OK"),"Revisão 1",IF(AND(L295&lt;=$C$5,K295&lt;&gt;"OK"),"Revisão 2",IF(AND(N295&lt;=$C$5,M295&lt;&gt;"OK"),"Revisão 3",IF(AND(P295&lt;=$C$5,O295&lt;&gt;"OK"),"Revisão 4","")))))</f>
        <v/>
      </c>
      <c r="R295" s="61"/>
    </row>
    <row r="296" customFormat="false" ht="30" hidden="false" customHeight="true" outlineLevel="0" collapsed="false">
      <c r="C296" s="54"/>
      <c r="D296" s="55"/>
      <c r="E296" s="56"/>
      <c r="F296" s="57"/>
      <c r="G296" s="57"/>
      <c r="H296" s="58" t="str">
        <f aca="false">IFERROR(G296/F296,"")</f>
        <v/>
      </c>
      <c r="I296" s="59"/>
      <c r="J296" s="60" t="str">
        <f aca="false">IF(E296="","",E296+$J$5)</f>
        <v/>
      </c>
      <c r="K296" s="59"/>
      <c r="L296" s="56" t="str">
        <f aca="false">IFERROR(J296+$L$5,"")</f>
        <v/>
      </c>
      <c r="M296" s="59"/>
      <c r="N296" s="56" t="str">
        <f aca="false">IFERROR(L296+$N$5,"")</f>
        <v/>
      </c>
      <c r="O296" s="59"/>
      <c r="P296" s="56" t="str">
        <f aca="false">IFERROR(N296+$P$5,"")</f>
        <v/>
      </c>
      <c r="Q296" s="61" t="str">
        <f aca="false">IF(E296="","",IF(AND(J296&lt;=$C$5,I296&lt;&gt;"OK"),"Revisão 1",IF(AND(L296&lt;=$C$5,K296&lt;&gt;"OK"),"Revisão 2",IF(AND(N296&lt;=$C$5,M296&lt;&gt;"OK"),"Revisão 3",IF(AND(P296&lt;=$C$5,O296&lt;&gt;"OK"),"Revisão 4","")))))</f>
        <v/>
      </c>
      <c r="R296" s="61"/>
    </row>
    <row r="297" customFormat="false" ht="30" hidden="false" customHeight="true" outlineLevel="0" collapsed="false">
      <c r="C297" s="54"/>
      <c r="D297" s="55"/>
      <c r="E297" s="56"/>
      <c r="F297" s="57"/>
      <c r="G297" s="57"/>
      <c r="H297" s="58" t="str">
        <f aca="false">IFERROR(G297/F297,"")</f>
        <v/>
      </c>
      <c r="I297" s="59"/>
      <c r="J297" s="60" t="str">
        <f aca="false">IF(E297="","",E297+$J$5)</f>
        <v/>
      </c>
      <c r="K297" s="59"/>
      <c r="L297" s="56" t="str">
        <f aca="false">IFERROR(J297+$L$5,"")</f>
        <v/>
      </c>
      <c r="M297" s="59"/>
      <c r="N297" s="56" t="str">
        <f aca="false">IFERROR(L297+$N$5,"")</f>
        <v/>
      </c>
      <c r="O297" s="59"/>
      <c r="P297" s="56" t="str">
        <f aca="false">IFERROR(N297+$P$5,"")</f>
        <v/>
      </c>
      <c r="Q297" s="61" t="str">
        <f aca="false">IF(E297="","",IF(AND(J297&lt;=$C$5,I297&lt;&gt;"OK"),"Revisão 1",IF(AND(L297&lt;=$C$5,K297&lt;&gt;"OK"),"Revisão 2",IF(AND(N297&lt;=$C$5,M297&lt;&gt;"OK"),"Revisão 3",IF(AND(P297&lt;=$C$5,O297&lt;&gt;"OK"),"Revisão 4","")))))</f>
        <v/>
      </c>
      <c r="R297" s="61"/>
    </row>
    <row r="298" customFormat="false" ht="30" hidden="false" customHeight="true" outlineLevel="0" collapsed="false">
      <c r="C298" s="54"/>
      <c r="D298" s="55"/>
      <c r="E298" s="56"/>
      <c r="F298" s="57"/>
      <c r="G298" s="57"/>
      <c r="H298" s="58" t="str">
        <f aca="false">IFERROR(G298/F298,"")</f>
        <v/>
      </c>
      <c r="I298" s="59"/>
      <c r="J298" s="60" t="str">
        <f aca="false">IF(E298="","",E298+$J$5)</f>
        <v/>
      </c>
      <c r="K298" s="59"/>
      <c r="L298" s="56" t="str">
        <f aca="false">IFERROR(J298+$L$5,"")</f>
        <v/>
      </c>
      <c r="M298" s="59"/>
      <c r="N298" s="56" t="str">
        <f aca="false">IFERROR(L298+$N$5,"")</f>
        <v/>
      </c>
      <c r="O298" s="59"/>
      <c r="P298" s="56" t="str">
        <f aca="false">IFERROR(N298+$P$5,"")</f>
        <v/>
      </c>
      <c r="Q298" s="61" t="str">
        <f aca="false">IF(E298="","",IF(AND(J298&lt;=$C$5,I298&lt;&gt;"OK"),"Revisão 1",IF(AND(L298&lt;=$C$5,K298&lt;&gt;"OK"),"Revisão 2",IF(AND(N298&lt;=$C$5,M298&lt;&gt;"OK"),"Revisão 3",IF(AND(P298&lt;=$C$5,O298&lt;&gt;"OK"),"Revisão 4","")))))</f>
        <v/>
      </c>
      <c r="R298" s="61"/>
    </row>
    <row r="299" customFormat="false" ht="30" hidden="false" customHeight="true" outlineLevel="0" collapsed="false">
      <c r="C299" s="54"/>
      <c r="D299" s="55"/>
      <c r="E299" s="56"/>
      <c r="F299" s="57"/>
      <c r="G299" s="57"/>
      <c r="H299" s="58" t="str">
        <f aca="false">IFERROR(G299/F299,"")</f>
        <v/>
      </c>
      <c r="I299" s="59"/>
      <c r="J299" s="60" t="str">
        <f aca="false">IF(E299="","",E299+$J$5)</f>
        <v/>
      </c>
      <c r="K299" s="59"/>
      <c r="L299" s="56" t="str">
        <f aca="false">IFERROR(J299+$L$5,"")</f>
        <v/>
      </c>
      <c r="M299" s="59"/>
      <c r="N299" s="56" t="str">
        <f aca="false">IFERROR(L299+$N$5,"")</f>
        <v/>
      </c>
      <c r="O299" s="59"/>
      <c r="P299" s="56" t="str">
        <f aca="false">IFERROR(N299+$P$5,"")</f>
        <v/>
      </c>
      <c r="Q299" s="61" t="str">
        <f aca="false">IF(E299="","",IF(AND(J299&lt;=$C$5,I299&lt;&gt;"OK"),"Revisão 1",IF(AND(L299&lt;=$C$5,K299&lt;&gt;"OK"),"Revisão 2",IF(AND(N299&lt;=$C$5,M299&lt;&gt;"OK"),"Revisão 3",IF(AND(P299&lt;=$C$5,O299&lt;&gt;"OK"),"Revisão 4","")))))</f>
        <v/>
      </c>
      <c r="R299" s="61"/>
    </row>
    <row r="300" customFormat="false" ht="30" hidden="false" customHeight="true" outlineLevel="0" collapsed="false">
      <c r="C300" s="54"/>
      <c r="D300" s="55"/>
      <c r="E300" s="56"/>
      <c r="F300" s="57"/>
      <c r="G300" s="57"/>
      <c r="H300" s="58" t="str">
        <f aca="false">IFERROR(G300/F300,"")</f>
        <v/>
      </c>
      <c r="I300" s="59"/>
      <c r="J300" s="60" t="str">
        <f aca="false">IF(E300="","",E300+$J$5)</f>
        <v/>
      </c>
      <c r="K300" s="59"/>
      <c r="L300" s="56" t="str">
        <f aca="false">IFERROR(J300+$L$5,"")</f>
        <v/>
      </c>
      <c r="M300" s="59"/>
      <c r="N300" s="56" t="str">
        <f aca="false">IFERROR(L300+$N$5,"")</f>
        <v/>
      </c>
      <c r="O300" s="59"/>
      <c r="P300" s="56" t="str">
        <f aca="false">IFERROR(N300+$P$5,"")</f>
        <v/>
      </c>
      <c r="Q300" s="61" t="str">
        <f aca="false">IF(E300="","",IF(AND(J300&lt;=$C$5,I300&lt;&gt;"OK"),"Revisão 1",IF(AND(L300&lt;=$C$5,K300&lt;&gt;"OK"),"Revisão 2",IF(AND(N300&lt;=$C$5,M300&lt;&gt;"OK"),"Revisão 3",IF(AND(P300&lt;=$C$5,O300&lt;&gt;"OK"),"Revisão 4","")))))</f>
        <v/>
      </c>
      <c r="R300" s="61"/>
    </row>
    <row r="301" customFormat="false" ht="30" hidden="false" customHeight="true" outlineLevel="0" collapsed="false">
      <c r="C301" s="54"/>
      <c r="D301" s="55"/>
      <c r="E301" s="56"/>
      <c r="F301" s="57"/>
      <c r="G301" s="57"/>
      <c r="H301" s="58" t="str">
        <f aca="false">IFERROR(G301/F301,"")</f>
        <v/>
      </c>
      <c r="I301" s="59"/>
      <c r="J301" s="60" t="str">
        <f aca="false">IF(E301="","",E301+$J$5)</f>
        <v/>
      </c>
      <c r="K301" s="59"/>
      <c r="L301" s="56" t="str">
        <f aca="false">IFERROR(J301+$L$5,"")</f>
        <v/>
      </c>
      <c r="M301" s="59"/>
      <c r="N301" s="56" t="str">
        <f aca="false">IFERROR(L301+$N$5,"")</f>
        <v/>
      </c>
      <c r="O301" s="59"/>
      <c r="P301" s="56" t="str">
        <f aca="false">IFERROR(N301+$P$5,"")</f>
        <v/>
      </c>
      <c r="Q301" s="61" t="str">
        <f aca="false">IF(E301="","",IF(AND(J301&lt;=$C$5,I301&lt;&gt;"OK"),"Revisão 1",IF(AND(L301&lt;=$C$5,K301&lt;&gt;"OK"),"Revisão 2",IF(AND(N301&lt;=$C$5,M301&lt;&gt;"OK"),"Revisão 3",IF(AND(P301&lt;=$C$5,O301&lt;&gt;"OK"),"Revisão 4","")))))</f>
        <v/>
      </c>
      <c r="R301" s="61"/>
    </row>
    <row r="302" customFormat="false" ht="30" hidden="false" customHeight="true" outlineLevel="0" collapsed="false">
      <c r="C302" s="54"/>
      <c r="D302" s="55"/>
      <c r="E302" s="56"/>
      <c r="F302" s="57"/>
      <c r="G302" s="57"/>
      <c r="H302" s="58" t="str">
        <f aca="false">IFERROR(G302/F302,"")</f>
        <v/>
      </c>
      <c r="I302" s="59"/>
      <c r="J302" s="60" t="str">
        <f aca="false">IF(E302="","",E302+$J$5)</f>
        <v/>
      </c>
      <c r="K302" s="59"/>
      <c r="L302" s="56" t="str">
        <f aca="false">IFERROR(J302+$L$5,"")</f>
        <v/>
      </c>
      <c r="M302" s="59"/>
      <c r="N302" s="56" t="str">
        <f aca="false">IFERROR(L302+$N$5,"")</f>
        <v/>
      </c>
      <c r="O302" s="59"/>
      <c r="P302" s="56" t="str">
        <f aca="false">IFERROR(N302+$P$5,"")</f>
        <v/>
      </c>
      <c r="Q302" s="61" t="str">
        <f aca="false">IF(E302="","",IF(AND(J302&lt;=$C$5,I302&lt;&gt;"OK"),"Revisão 1",IF(AND(L302&lt;=$C$5,K302&lt;&gt;"OK"),"Revisão 2",IF(AND(N302&lt;=$C$5,M302&lt;&gt;"OK"),"Revisão 3",IF(AND(P302&lt;=$C$5,O302&lt;&gt;"OK"),"Revisão 4","")))))</f>
        <v/>
      </c>
      <c r="R302" s="61"/>
    </row>
    <row r="303" customFormat="false" ht="30" hidden="false" customHeight="true" outlineLevel="0" collapsed="false">
      <c r="C303" s="54"/>
      <c r="D303" s="55"/>
      <c r="E303" s="56"/>
      <c r="F303" s="57"/>
      <c r="G303" s="57"/>
      <c r="H303" s="58" t="str">
        <f aca="false">IFERROR(G303/F303,"")</f>
        <v/>
      </c>
      <c r="I303" s="59"/>
      <c r="J303" s="60" t="str">
        <f aca="false">IF(E303="","",E303+$J$5)</f>
        <v/>
      </c>
      <c r="K303" s="59"/>
      <c r="L303" s="56" t="str">
        <f aca="false">IFERROR(J303+$L$5,"")</f>
        <v/>
      </c>
      <c r="M303" s="59"/>
      <c r="N303" s="56" t="str">
        <f aca="false">IFERROR(L303+$N$5,"")</f>
        <v/>
      </c>
      <c r="O303" s="59"/>
      <c r="P303" s="56" t="str">
        <f aca="false">IFERROR(N303+$P$5,"")</f>
        <v/>
      </c>
      <c r="Q303" s="61" t="str">
        <f aca="false">IF(E303="","",IF(AND(J303&lt;=$C$5,I303&lt;&gt;"OK"),"Revisão 1",IF(AND(L303&lt;=$C$5,K303&lt;&gt;"OK"),"Revisão 2",IF(AND(N303&lt;=$C$5,M303&lt;&gt;"OK"),"Revisão 3",IF(AND(P303&lt;=$C$5,O303&lt;&gt;"OK"),"Revisão 4","")))))</f>
        <v/>
      </c>
      <c r="R303" s="61"/>
    </row>
    <row r="304" customFormat="false" ht="30" hidden="false" customHeight="true" outlineLevel="0" collapsed="false">
      <c r="C304" s="54"/>
      <c r="D304" s="55"/>
      <c r="E304" s="56"/>
      <c r="F304" s="57"/>
      <c r="G304" s="57"/>
      <c r="H304" s="58" t="str">
        <f aca="false">IFERROR(G304/F304,"")</f>
        <v/>
      </c>
      <c r="I304" s="59"/>
      <c r="J304" s="60" t="str">
        <f aca="false">IF(E304="","",E304+$J$5)</f>
        <v/>
      </c>
      <c r="K304" s="59"/>
      <c r="L304" s="56" t="str">
        <f aca="false">IFERROR(J304+$L$5,"")</f>
        <v/>
      </c>
      <c r="M304" s="59"/>
      <c r="N304" s="56" t="str">
        <f aca="false">IFERROR(L304+$N$5,"")</f>
        <v/>
      </c>
      <c r="O304" s="59"/>
      <c r="P304" s="56" t="str">
        <f aca="false">IFERROR(N304+$P$5,"")</f>
        <v/>
      </c>
      <c r="Q304" s="61" t="str">
        <f aca="false">IF(E304="","",IF(AND(J304&lt;=$C$5,I304&lt;&gt;"OK"),"Revisão 1",IF(AND(L304&lt;=$C$5,K304&lt;&gt;"OK"),"Revisão 2",IF(AND(N304&lt;=$C$5,M304&lt;&gt;"OK"),"Revisão 3",IF(AND(P304&lt;=$C$5,O304&lt;&gt;"OK"),"Revisão 4","")))))</f>
        <v/>
      </c>
      <c r="R304" s="61"/>
    </row>
    <row r="305" customFormat="false" ht="30" hidden="false" customHeight="true" outlineLevel="0" collapsed="false">
      <c r="C305" s="54"/>
      <c r="D305" s="55"/>
      <c r="E305" s="56"/>
      <c r="F305" s="57"/>
      <c r="G305" s="57"/>
      <c r="H305" s="58" t="str">
        <f aca="false">IFERROR(G305/F305,"")</f>
        <v/>
      </c>
      <c r="I305" s="59"/>
      <c r="J305" s="60" t="str">
        <f aca="false">IF(E305="","",E305+$J$5)</f>
        <v/>
      </c>
      <c r="K305" s="59"/>
      <c r="L305" s="56" t="str">
        <f aca="false">IFERROR(J305+$L$5,"")</f>
        <v/>
      </c>
      <c r="M305" s="59"/>
      <c r="N305" s="56" t="str">
        <f aca="false">IFERROR(L305+$N$5,"")</f>
        <v/>
      </c>
      <c r="O305" s="59"/>
      <c r="P305" s="56" t="str">
        <f aca="false">IFERROR(N305+$P$5,"")</f>
        <v/>
      </c>
      <c r="Q305" s="61" t="str">
        <f aca="false">IF(E305="","",IF(AND(J305&lt;=$C$5,I305&lt;&gt;"OK"),"Revisão 1",IF(AND(L305&lt;=$C$5,K305&lt;&gt;"OK"),"Revisão 2",IF(AND(N305&lt;=$C$5,M305&lt;&gt;"OK"),"Revisão 3",IF(AND(P305&lt;=$C$5,O305&lt;&gt;"OK"),"Revisão 4","")))))</f>
        <v/>
      </c>
      <c r="R305" s="61"/>
    </row>
    <row r="306" customFormat="false" ht="30" hidden="false" customHeight="true" outlineLevel="0" collapsed="false">
      <c r="C306" s="54"/>
      <c r="D306" s="55"/>
      <c r="E306" s="56"/>
      <c r="F306" s="57"/>
      <c r="G306" s="57"/>
      <c r="H306" s="58" t="str">
        <f aca="false">IFERROR(G306/F306,"")</f>
        <v/>
      </c>
      <c r="I306" s="59"/>
      <c r="J306" s="60" t="str">
        <f aca="false">IF(E306="","",E306+$J$5)</f>
        <v/>
      </c>
      <c r="K306" s="59"/>
      <c r="L306" s="56" t="str">
        <f aca="false">IFERROR(J306+$L$5,"")</f>
        <v/>
      </c>
      <c r="M306" s="59"/>
      <c r="N306" s="56" t="str">
        <f aca="false">IFERROR(L306+$N$5,"")</f>
        <v/>
      </c>
      <c r="O306" s="59"/>
      <c r="P306" s="56" t="str">
        <f aca="false">IFERROR(N306+$P$5,"")</f>
        <v/>
      </c>
      <c r="Q306" s="61" t="str">
        <f aca="false">IF(E306="","",IF(AND(J306&lt;=$C$5,I306&lt;&gt;"OK"),"Revisão 1",IF(AND(L306&lt;=$C$5,K306&lt;&gt;"OK"),"Revisão 2",IF(AND(N306&lt;=$C$5,M306&lt;&gt;"OK"),"Revisão 3",IF(AND(P306&lt;=$C$5,O306&lt;&gt;"OK"),"Revisão 4","")))))</f>
        <v/>
      </c>
      <c r="R306" s="61"/>
    </row>
    <row r="307" customFormat="false" ht="30" hidden="false" customHeight="true" outlineLevel="0" collapsed="false">
      <c r="C307" s="54"/>
      <c r="D307" s="55"/>
      <c r="E307" s="56"/>
      <c r="F307" s="57"/>
      <c r="G307" s="57"/>
      <c r="H307" s="58" t="str">
        <f aca="false">IFERROR(G307/F307,"")</f>
        <v/>
      </c>
      <c r="I307" s="59"/>
      <c r="J307" s="60" t="str">
        <f aca="false">IF(E307="","",E307+$J$5)</f>
        <v/>
      </c>
      <c r="K307" s="59"/>
      <c r="L307" s="56" t="str">
        <f aca="false">IFERROR(J307+$L$5,"")</f>
        <v/>
      </c>
      <c r="M307" s="59"/>
      <c r="N307" s="56" t="str">
        <f aca="false">IFERROR(L307+$N$5,"")</f>
        <v/>
      </c>
      <c r="O307" s="59"/>
      <c r="P307" s="56" t="str">
        <f aca="false">IFERROR(N307+$P$5,"")</f>
        <v/>
      </c>
      <c r="Q307" s="61" t="str">
        <f aca="false">IF(E307="","",IF(AND(J307&lt;=$C$5,I307&lt;&gt;"OK"),"Revisão 1",IF(AND(L307&lt;=$C$5,K307&lt;&gt;"OK"),"Revisão 2",IF(AND(N307&lt;=$C$5,M307&lt;&gt;"OK"),"Revisão 3",IF(AND(P307&lt;=$C$5,O307&lt;&gt;"OK"),"Revisão 4","")))))</f>
        <v/>
      </c>
      <c r="R307" s="61"/>
    </row>
    <row r="308" customFormat="false" ht="30" hidden="false" customHeight="true" outlineLevel="0" collapsed="false">
      <c r="C308" s="54"/>
      <c r="D308" s="55"/>
      <c r="E308" s="56"/>
      <c r="F308" s="57"/>
      <c r="G308" s="57"/>
      <c r="H308" s="58" t="str">
        <f aca="false">IFERROR(G308/F308,"")</f>
        <v/>
      </c>
      <c r="I308" s="59"/>
      <c r="J308" s="60" t="str">
        <f aca="false">IF(E308="","",E308+$J$5)</f>
        <v/>
      </c>
      <c r="K308" s="59"/>
      <c r="L308" s="56" t="str">
        <f aca="false">IFERROR(J308+$L$5,"")</f>
        <v/>
      </c>
      <c r="M308" s="59"/>
      <c r="N308" s="56" t="str">
        <f aca="false">IFERROR(L308+$N$5,"")</f>
        <v/>
      </c>
      <c r="O308" s="59"/>
      <c r="P308" s="56" t="str">
        <f aca="false">IFERROR(N308+$P$5,"")</f>
        <v/>
      </c>
      <c r="Q308" s="61" t="str">
        <f aca="false">IF(E308="","",IF(AND(J308&lt;=$C$5,I308&lt;&gt;"OK"),"Revisão 1",IF(AND(L308&lt;=$C$5,K308&lt;&gt;"OK"),"Revisão 2",IF(AND(N308&lt;=$C$5,M308&lt;&gt;"OK"),"Revisão 3",IF(AND(P308&lt;=$C$5,O308&lt;&gt;"OK"),"Revisão 4","")))))</f>
        <v/>
      </c>
      <c r="R308" s="61"/>
    </row>
    <row r="309" customFormat="false" ht="30" hidden="false" customHeight="true" outlineLevel="0" collapsed="false">
      <c r="C309" s="54"/>
      <c r="D309" s="55"/>
      <c r="E309" s="56"/>
      <c r="F309" s="57"/>
      <c r="G309" s="57"/>
      <c r="H309" s="58" t="str">
        <f aca="false">IFERROR(G309/F309,"")</f>
        <v/>
      </c>
      <c r="I309" s="59"/>
      <c r="J309" s="60" t="str">
        <f aca="false">IF(E309="","",E309+$J$5)</f>
        <v/>
      </c>
      <c r="K309" s="59"/>
      <c r="L309" s="56" t="str">
        <f aca="false">IFERROR(J309+$L$5,"")</f>
        <v/>
      </c>
      <c r="M309" s="59"/>
      <c r="N309" s="56" t="str">
        <f aca="false">IFERROR(L309+$N$5,"")</f>
        <v/>
      </c>
      <c r="O309" s="59"/>
      <c r="P309" s="56" t="str">
        <f aca="false">IFERROR(N309+$P$5,"")</f>
        <v/>
      </c>
      <c r="Q309" s="61" t="str">
        <f aca="false">IF(E309="","",IF(AND(J309&lt;=$C$5,I309&lt;&gt;"OK"),"Revisão 1",IF(AND(L309&lt;=$C$5,K309&lt;&gt;"OK"),"Revisão 2",IF(AND(N309&lt;=$C$5,M309&lt;&gt;"OK"),"Revisão 3",IF(AND(P309&lt;=$C$5,O309&lt;&gt;"OK"),"Revisão 4","")))))</f>
        <v/>
      </c>
      <c r="R309" s="61"/>
    </row>
    <row r="310" customFormat="false" ht="30" hidden="false" customHeight="true" outlineLevel="0" collapsed="false">
      <c r="C310" s="54"/>
      <c r="D310" s="55"/>
      <c r="E310" s="56"/>
      <c r="F310" s="57"/>
      <c r="G310" s="57"/>
      <c r="H310" s="58" t="str">
        <f aca="false">IFERROR(G310/F310,"")</f>
        <v/>
      </c>
      <c r="I310" s="59"/>
      <c r="J310" s="60" t="str">
        <f aca="false">IF(E310="","",E310+$J$5)</f>
        <v/>
      </c>
      <c r="K310" s="59"/>
      <c r="L310" s="56" t="str">
        <f aca="false">IFERROR(J310+$L$5,"")</f>
        <v/>
      </c>
      <c r="M310" s="59"/>
      <c r="N310" s="56" t="str">
        <f aca="false">IFERROR(L310+$N$5,"")</f>
        <v/>
      </c>
      <c r="O310" s="59"/>
      <c r="P310" s="56" t="str">
        <f aca="false">IFERROR(N310+$P$5,"")</f>
        <v/>
      </c>
      <c r="Q310" s="61" t="str">
        <f aca="false">IF(E310="","",IF(AND(J310&lt;=$C$5,I310&lt;&gt;"OK"),"Revisão 1",IF(AND(L310&lt;=$C$5,K310&lt;&gt;"OK"),"Revisão 2",IF(AND(N310&lt;=$C$5,M310&lt;&gt;"OK"),"Revisão 3",IF(AND(P310&lt;=$C$5,O310&lt;&gt;"OK"),"Revisão 4","")))))</f>
        <v/>
      </c>
      <c r="R310" s="61"/>
    </row>
    <row r="311" customFormat="false" ht="30" hidden="false" customHeight="true" outlineLevel="0" collapsed="false">
      <c r="C311" s="54"/>
      <c r="D311" s="55"/>
      <c r="E311" s="56"/>
      <c r="F311" s="57"/>
      <c r="G311" s="57"/>
      <c r="H311" s="58" t="str">
        <f aca="false">IFERROR(G311/F311,"")</f>
        <v/>
      </c>
      <c r="I311" s="59"/>
      <c r="J311" s="60" t="str">
        <f aca="false">IF(E311="","",E311+$J$5)</f>
        <v/>
      </c>
      <c r="K311" s="59"/>
      <c r="L311" s="56" t="str">
        <f aca="false">IFERROR(J311+$L$5,"")</f>
        <v/>
      </c>
      <c r="M311" s="59"/>
      <c r="N311" s="56" t="str">
        <f aca="false">IFERROR(L311+$N$5,"")</f>
        <v/>
      </c>
      <c r="O311" s="59"/>
      <c r="P311" s="56" t="str">
        <f aca="false">IFERROR(N311+$P$5,"")</f>
        <v/>
      </c>
      <c r="Q311" s="61" t="str">
        <f aca="false">IF(E311="","",IF(AND(J311&lt;=$C$5,I311&lt;&gt;"OK"),"Revisão 1",IF(AND(L311&lt;=$C$5,K311&lt;&gt;"OK"),"Revisão 2",IF(AND(N311&lt;=$C$5,M311&lt;&gt;"OK"),"Revisão 3",IF(AND(P311&lt;=$C$5,O311&lt;&gt;"OK"),"Revisão 4","")))))</f>
        <v/>
      </c>
      <c r="R311" s="61"/>
    </row>
    <row r="312" customFormat="false" ht="30" hidden="false" customHeight="true" outlineLevel="0" collapsed="false">
      <c r="C312" s="54"/>
      <c r="D312" s="55"/>
      <c r="E312" s="56"/>
      <c r="F312" s="57"/>
      <c r="G312" s="57"/>
      <c r="H312" s="58" t="str">
        <f aca="false">IFERROR(G312/F312,"")</f>
        <v/>
      </c>
      <c r="I312" s="59"/>
      <c r="J312" s="60" t="str">
        <f aca="false">IF(E312="","",E312+$J$5)</f>
        <v/>
      </c>
      <c r="K312" s="59"/>
      <c r="L312" s="56" t="str">
        <f aca="false">IFERROR(J312+$L$5,"")</f>
        <v/>
      </c>
      <c r="M312" s="59"/>
      <c r="N312" s="56" t="str">
        <f aca="false">IFERROR(L312+$N$5,"")</f>
        <v/>
      </c>
      <c r="O312" s="59"/>
      <c r="P312" s="56" t="str">
        <f aca="false">IFERROR(N312+$P$5,"")</f>
        <v/>
      </c>
      <c r="Q312" s="61" t="str">
        <f aca="false">IF(E312="","",IF(AND(J312&lt;=$C$5,I312&lt;&gt;"OK"),"Revisão 1",IF(AND(L312&lt;=$C$5,K312&lt;&gt;"OK"),"Revisão 2",IF(AND(N312&lt;=$C$5,M312&lt;&gt;"OK"),"Revisão 3",IF(AND(P312&lt;=$C$5,O312&lt;&gt;"OK"),"Revisão 4","")))))</f>
        <v/>
      </c>
      <c r="R312" s="61"/>
    </row>
    <row r="313" customFormat="false" ht="30" hidden="false" customHeight="true" outlineLevel="0" collapsed="false">
      <c r="C313" s="54"/>
      <c r="D313" s="55"/>
      <c r="E313" s="56"/>
      <c r="F313" s="57"/>
      <c r="G313" s="57"/>
      <c r="H313" s="58" t="str">
        <f aca="false">IFERROR(G313/F313,"")</f>
        <v/>
      </c>
      <c r="I313" s="59"/>
      <c r="J313" s="60" t="str">
        <f aca="false">IF(E313="","",E313+$J$5)</f>
        <v/>
      </c>
      <c r="K313" s="59"/>
      <c r="L313" s="56" t="str">
        <f aca="false">IFERROR(J313+$L$5,"")</f>
        <v/>
      </c>
      <c r="M313" s="59"/>
      <c r="N313" s="56" t="str">
        <f aca="false">IFERROR(L313+$N$5,"")</f>
        <v/>
      </c>
      <c r="O313" s="59"/>
      <c r="P313" s="56" t="str">
        <f aca="false">IFERROR(N313+$P$5,"")</f>
        <v/>
      </c>
      <c r="Q313" s="61" t="str">
        <f aca="false">IF(E313="","",IF(AND(J313&lt;=$C$5,I313&lt;&gt;"OK"),"Revisão 1",IF(AND(L313&lt;=$C$5,K313&lt;&gt;"OK"),"Revisão 2",IF(AND(N313&lt;=$C$5,M313&lt;&gt;"OK"),"Revisão 3",IF(AND(P313&lt;=$C$5,O313&lt;&gt;"OK"),"Revisão 4","")))))</f>
        <v/>
      </c>
      <c r="R313" s="61"/>
    </row>
    <row r="314" customFormat="false" ht="30" hidden="false" customHeight="true" outlineLevel="0" collapsed="false">
      <c r="C314" s="54"/>
      <c r="D314" s="55"/>
      <c r="E314" s="56"/>
      <c r="F314" s="57"/>
      <c r="G314" s="57"/>
      <c r="H314" s="58" t="str">
        <f aca="false">IFERROR(G314/F314,"")</f>
        <v/>
      </c>
      <c r="I314" s="59"/>
      <c r="J314" s="60" t="str">
        <f aca="false">IF(E314="","",E314+$J$5)</f>
        <v/>
      </c>
      <c r="K314" s="59"/>
      <c r="L314" s="56" t="str">
        <f aca="false">IFERROR(J314+$L$5,"")</f>
        <v/>
      </c>
      <c r="M314" s="59"/>
      <c r="N314" s="56" t="str">
        <f aca="false">IFERROR(L314+$N$5,"")</f>
        <v/>
      </c>
      <c r="O314" s="59"/>
      <c r="P314" s="56" t="str">
        <f aca="false">IFERROR(N314+$P$5,"")</f>
        <v/>
      </c>
      <c r="Q314" s="61" t="str">
        <f aca="false">IF(E314="","",IF(AND(J314&lt;=$C$5,I314&lt;&gt;"OK"),"Revisão 1",IF(AND(L314&lt;=$C$5,K314&lt;&gt;"OK"),"Revisão 2",IF(AND(N314&lt;=$C$5,M314&lt;&gt;"OK"),"Revisão 3",IF(AND(P314&lt;=$C$5,O314&lt;&gt;"OK"),"Revisão 4","")))))</f>
        <v/>
      </c>
      <c r="R314" s="61"/>
    </row>
    <row r="315" customFormat="false" ht="30" hidden="false" customHeight="true" outlineLevel="0" collapsed="false">
      <c r="C315" s="54"/>
      <c r="D315" s="55"/>
      <c r="E315" s="56"/>
      <c r="F315" s="57"/>
      <c r="G315" s="57"/>
      <c r="H315" s="58" t="str">
        <f aca="false">IFERROR(G315/F315,"")</f>
        <v/>
      </c>
      <c r="I315" s="59"/>
      <c r="J315" s="60" t="str">
        <f aca="false">IF(E315="","",E315+$J$5)</f>
        <v/>
      </c>
      <c r="K315" s="59"/>
      <c r="L315" s="56" t="str">
        <f aca="false">IFERROR(J315+$L$5,"")</f>
        <v/>
      </c>
      <c r="M315" s="59"/>
      <c r="N315" s="56" t="str">
        <f aca="false">IFERROR(L315+$N$5,"")</f>
        <v/>
      </c>
      <c r="O315" s="59"/>
      <c r="P315" s="56" t="str">
        <f aca="false">IFERROR(N315+$P$5,"")</f>
        <v/>
      </c>
      <c r="Q315" s="61" t="str">
        <f aca="false">IF(E315="","",IF(AND(J315&lt;=$C$5,I315&lt;&gt;"OK"),"Revisão 1",IF(AND(L315&lt;=$C$5,K315&lt;&gt;"OK"),"Revisão 2",IF(AND(N315&lt;=$C$5,M315&lt;&gt;"OK"),"Revisão 3",IF(AND(P315&lt;=$C$5,O315&lt;&gt;"OK"),"Revisão 4","")))))</f>
        <v/>
      </c>
      <c r="R315" s="61"/>
    </row>
    <row r="316" customFormat="false" ht="30" hidden="false" customHeight="true" outlineLevel="0" collapsed="false">
      <c r="C316" s="54"/>
      <c r="D316" s="55"/>
      <c r="E316" s="56"/>
      <c r="F316" s="57"/>
      <c r="G316" s="57"/>
      <c r="H316" s="58" t="str">
        <f aca="false">IFERROR(G316/F316,"")</f>
        <v/>
      </c>
      <c r="I316" s="59"/>
      <c r="J316" s="60" t="str">
        <f aca="false">IF(E316="","",E316+$J$5)</f>
        <v/>
      </c>
      <c r="K316" s="59"/>
      <c r="L316" s="56" t="str">
        <f aca="false">IFERROR(J316+$L$5,"")</f>
        <v/>
      </c>
      <c r="M316" s="59"/>
      <c r="N316" s="56" t="str">
        <f aca="false">IFERROR(L316+$N$5,"")</f>
        <v/>
      </c>
      <c r="O316" s="59"/>
      <c r="P316" s="56" t="str">
        <f aca="false">IFERROR(N316+$P$5,"")</f>
        <v/>
      </c>
      <c r="Q316" s="61" t="str">
        <f aca="false">IF(E316="","",IF(AND(J316&lt;=$C$5,I316&lt;&gt;"OK"),"Revisão 1",IF(AND(L316&lt;=$C$5,K316&lt;&gt;"OK"),"Revisão 2",IF(AND(N316&lt;=$C$5,M316&lt;&gt;"OK"),"Revisão 3",IF(AND(P316&lt;=$C$5,O316&lt;&gt;"OK"),"Revisão 4","")))))</f>
        <v/>
      </c>
      <c r="R316" s="61"/>
    </row>
    <row r="317" customFormat="false" ht="30" hidden="false" customHeight="true" outlineLevel="0" collapsed="false">
      <c r="C317" s="54"/>
      <c r="D317" s="55"/>
      <c r="E317" s="56"/>
      <c r="F317" s="57"/>
      <c r="G317" s="57"/>
      <c r="H317" s="58" t="str">
        <f aca="false">IFERROR(G317/F317,"")</f>
        <v/>
      </c>
      <c r="I317" s="59"/>
      <c r="J317" s="60" t="str">
        <f aca="false">IF(E317="","",E317+$J$5)</f>
        <v/>
      </c>
      <c r="K317" s="59"/>
      <c r="L317" s="56" t="str">
        <f aca="false">IFERROR(J317+$L$5,"")</f>
        <v/>
      </c>
      <c r="M317" s="59"/>
      <c r="N317" s="56" t="str">
        <f aca="false">IFERROR(L317+$N$5,"")</f>
        <v/>
      </c>
      <c r="O317" s="59"/>
      <c r="P317" s="56" t="str">
        <f aca="false">IFERROR(N317+$P$5,"")</f>
        <v/>
      </c>
      <c r="Q317" s="61" t="str">
        <f aca="false">IF(E317="","",IF(AND(J317&lt;=$C$5,I317&lt;&gt;"OK"),"Revisão 1",IF(AND(L317&lt;=$C$5,K317&lt;&gt;"OK"),"Revisão 2",IF(AND(N317&lt;=$C$5,M317&lt;&gt;"OK"),"Revisão 3",IF(AND(P317&lt;=$C$5,O317&lt;&gt;"OK"),"Revisão 4","")))))</f>
        <v/>
      </c>
      <c r="R317" s="61"/>
    </row>
    <row r="318" customFormat="false" ht="30" hidden="false" customHeight="true" outlineLevel="0" collapsed="false">
      <c r="C318" s="54"/>
      <c r="D318" s="55"/>
      <c r="E318" s="56"/>
      <c r="F318" s="57"/>
      <c r="G318" s="57"/>
      <c r="H318" s="58" t="str">
        <f aca="false">IFERROR(G318/F318,"")</f>
        <v/>
      </c>
      <c r="I318" s="59"/>
      <c r="J318" s="60" t="str">
        <f aca="false">IF(E318="","",E318+$J$5)</f>
        <v/>
      </c>
      <c r="K318" s="59"/>
      <c r="L318" s="56" t="str">
        <f aca="false">IFERROR(J318+$L$5,"")</f>
        <v/>
      </c>
      <c r="M318" s="59"/>
      <c r="N318" s="56" t="str">
        <f aca="false">IFERROR(L318+$N$5,"")</f>
        <v/>
      </c>
      <c r="O318" s="59"/>
      <c r="P318" s="56" t="str">
        <f aca="false">IFERROR(N318+$P$5,"")</f>
        <v/>
      </c>
      <c r="Q318" s="61" t="str">
        <f aca="false">IF(E318="","",IF(AND(J318&lt;=$C$5,I318&lt;&gt;"OK"),"Revisão 1",IF(AND(L318&lt;=$C$5,K318&lt;&gt;"OK"),"Revisão 2",IF(AND(N318&lt;=$C$5,M318&lt;&gt;"OK"),"Revisão 3",IF(AND(P318&lt;=$C$5,O318&lt;&gt;"OK"),"Revisão 4","")))))</f>
        <v/>
      </c>
      <c r="R318" s="61"/>
    </row>
    <row r="319" customFormat="false" ht="30" hidden="false" customHeight="true" outlineLevel="0" collapsed="false">
      <c r="C319" s="54"/>
      <c r="D319" s="55"/>
      <c r="E319" s="56"/>
      <c r="F319" s="57"/>
      <c r="G319" s="57"/>
      <c r="H319" s="58" t="str">
        <f aca="false">IFERROR(G319/F319,"")</f>
        <v/>
      </c>
      <c r="I319" s="59"/>
      <c r="J319" s="60" t="str">
        <f aca="false">IF(E319="","",E319+$J$5)</f>
        <v/>
      </c>
      <c r="K319" s="59"/>
      <c r="L319" s="56" t="str">
        <f aca="false">IFERROR(J319+$L$5,"")</f>
        <v/>
      </c>
      <c r="M319" s="59"/>
      <c r="N319" s="56" t="str">
        <f aca="false">IFERROR(L319+$N$5,"")</f>
        <v/>
      </c>
      <c r="O319" s="59"/>
      <c r="P319" s="56" t="str">
        <f aca="false">IFERROR(N319+$P$5,"")</f>
        <v/>
      </c>
      <c r="Q319" s="61" t="str">
        <f aca="false">IF(E319="","",IF(AND(J319&lt;=$C$5,I319&lt;&gt;"OK"),"Revisão 1",IF(AND(L319&lt;=$C$5,K319&lt;&gt;"OK"),"Revisão 2",IF(AND(N319&lt;=$C$5,M319&lt;&gt;"OK"),"Revisão 3",IF(AND(P319&lt;=$C$5,O319&lt;&gt;"OK"),"Revisão 4","")))))</f>
        <v/>
      </c>
      <c r="R319" s="61"/>
    </row>
    <row r="320" customFormat="false" ht="30" hidden="false" customHeight="true" outlineLevel="0" collapsed="false">
      <c r="C320" s="54"/>
      <c r="D320" s="55"/>
      <c r="E320" s="56"/>
      <c r="F320" s="57"/>
      <c r="G320" s="57"/>
      <c r="H320" s="58" t="str">
        <f aca="false">IFERROR(G320/F320,"")</f>
        <v/>
      </c>
      <c r="I320" s="59"/>
      <c r="J320" s="60" t="str">
        <f aca="false">IF(E320="","",E320+$J$5)</f>
        <v/>
      </c>
      <c r="K320" s="59"/>
      <c r="L320" s="56" t="str">
        <f aca="false">IFERROR(J320+$L$5,"")</f>
        <v/>
      </c>
      <c r="M320" s="59"/>
      <c r="N320" s="56" t="str">
        <f aca="false">IFERROR(L320+$N$5,"")</f>
        <v/>
      </c>
      <c r="O320" s="59"/>
      <c r="P320" s="56" t="str">
        <f aca="false">IFERROR(N320+$P$5,"")</f>
        <v/>
      </c>
      <c r="Q320" s="61" t="str">
        <f aca="false">IF(E320="","",IF(AND(J320&lt;=$C$5,I320&lt;&gt;"OK"),"Revisão 1",IF(AND(L320&lt;=$C$5,K320&lt;&gt;"OK"),"Revisão 2",IF(AND(N320&lt;=$C$5,M320&lt;&gt;"OK"),"Revisão 3",IF(AND(P320&lt;=$C$5,O320&lt;&gt;"OK"),"Revisão 4","")))))</f>
        <v/>
      </c>
      <c r="R320" s="61"/>
    </row>
    <row r="321" customFormat="false" ht="30" hidden="false" customHeight="true" outlineLevel="0" collapsed="false">
      <c r="C321" s="54"/>
      <c r="D321" s="55"/>
      <c r="E321" s="56"/>
      <c r="F321" s="57"/>
      <c r="G321" s="57"/>
      <c r="H321" s="58" t="str">
        <f aca="false">IFERROR(G321/F321,"")</f>
        <v/>
      </c>
      <c r="I321" s="59"/>
      <c r="J321" s="60" t="str">
        <f aca="false">IF(E321="","",E321+$J$5)</f>
        <v/>
      </c>
      <c r="K321" s="59"/>
      <c r="L321" s="56" t="str">
        <f aca="false">IFERROR(J321+$L$5,"")</f>
        <v/>
      </c>
      <c r="M321" s="59"/>
      <c r="N321" s="56" t="str">
        <f aca="false">IFERROR(L321+$N$5,"")</f>
        <v/>
      </c>
      <c r="O321" s="59"/>
      <c r="P321" s="56" t="str">
        <f aca="false">IFERROR(N321+$P$5,"")</f>
        <v/>
      </c>
      <c r="Q321" s="61" t="str">
        <f aca="false">IF(E321="","",IF(AND(J321&lt;=$C$5,I321&lt;&gt;"OK"),"Revisão 1",IF(AND(L321&lt;=$C$5,K321&lt;&gt;"OK"),"Revisão 2",IF(AND(N321&lt;=$C$5,M321&lt;&gt;"OK"),"Revisão 3",IF(AND(P321&lt;=$C$5,O321&lt;&gt;"OK"),"Revisão 4","")))))</f>
        <v/>
      </c>
      <c r="R321" s="61"/>
    </row>
    <row r="322" customFormat="false" ht="30" hidden="false" customHeight="true" outlineLevel="0" collapsed="false">
      <c r="C322" s="54"/>
      <c r="D322" s="55"/>
      <c r="E322" s="56"/>
      <c r="F322" s="57"/>
      <c r="G322" s="57"/>
      <c r="H322" s="58" t="str">
        <f aca="false">IFERROR(G322/F322,"")</f>
        <v/>
      </c>
      <c r="I322" s="59"/>
      <c r="J322" s="60" t="str">
        <f aca="false">IF(E322="","",E322+$J$5)</f>
        <v/>
      </c>
      <c r="K322" s="59"/>
      <c r="L322" s="56" t="str">
        <f aca="false">IFERROR(J322+$L$5,"")</f>
        <v/>
      </c>
      <c r="M322" s="59"/>
      <c r="N322" s="56" t="str">
        <f aca="false">IFERROR(L322+$N$5,"")</f>
        <v/>
      </c>
      <c r="O322" s="59"/>
      <c r="P322" s="56" t="str">
        <f aca="false">IFERROR(N322+$P$5,"")</f>
        <v/>
      </c>
      <c r="Q322" s="61" t="str">
        <f aca="false">IF(E322="","",IF(AND(J322&lt;=$C$5,I322&lt;&gt;"OK"),"Revisão 1",IF(AND(L322&lt;=$C$5,K322&lt;&gt;"OK"),"Revisão 2",IF(AND(N322&lt;=$C$5,M322&lt;&gt;"OK"),"Revisão 3",IF(AND(P322&lt;=$C$5,O322&lt;&gt;"OK"),"Revisão 4","")))))</f>
        <v/>
      </c>
      <c r="R322" s="61"/>
    </row>
    <row r="323" customFormat="false" ht="30" hidden="false" customHeight="true" outlineLevel="0" collapsed="false">
      <c r="C323" s="54"/>
      <c r="D323" s="55"/>
      <c r="E323" s="56"/>
      <c r="F323" s="57"/>
      <c r="G323" s="57"/>
      <c r="H323" s="58" t="str">
        <f aca="false">IFERROR(G323/F323,"")</f>
        <v/>
      </c>
      <c r="I323" s="59"/>
      <c r="J323" s="60" t="str">
        <f aca="false">IF(E323="","",E323+$J$5)</f>
        <v/>
      </c>
      <c r="K323" s="59"/>
      <c r="L323" s="56" t="str">
        <f aca="false">IFERROR(J323+$L$5,"")</f>
        <v/>
      </c>
      <c r="M323" s="59"/>
      <c r="N323" s="56" t="str">
        <f aca="false">IFERROR(L323+$N$5,"")</f>
        <v/>
      </c>
      <c r="O323" s="59"/>
      <c r="P323" s="56" t="str">
        <f aca="false">IFERROR(N323+$P$5,"")</f>
        <v/>
      </c>
      <c r="Q323" s="61" t="str">
        <f aca="false">IF(E323="","",IF(AND(J323&lt;=$C$5,I323&lt;&gt;"OK"),"Revisão 1",IF(AND(L323&lt;=$C$5,K323&lt;&gt;"OK"),"Revisão 2",IF(AND(N323&lt;=$C$5,M323&lt;&gt;"OK"),"Revisão 3",IF(AND(P323&lt;=$C$5,O323&lt;&gt;"OK"),"Revisão 4","")))))</f>
        <v/>
      </c>
      <c r="R323" s="61"/>
    </row>
    <row r="324" customFormat="false" ht="30" hidden="false" customHeight="true" outlineLevel="0" collapsed="false">
      <c r="C324" s="54"/>
      <c r="D324" s="55"/>
      <c r="E324" s="56"/>
      <c r="F324" s="57"/>
      <c r="G324" s="57"/>
      <c r="H324" s="58" t="str">
        <f aca="false">IFERROR(G324/F324,"")</f>
        <v/>
      </c>
      <c r="I324" s="59"/>
      <c r="J324" s="60" t="str">
        <f aca="false">IF(E324="","",E324+$J$5)</f>
        <v/>
      </c>
      <c r="K324" s="59"/>
      <c r="L324" s="56" t="str">
        <f aca="false">IFERROR(J324+$L$5,"")</f>
        <v/>
      </c>
      <c r="M324" s="59"/>
      <c r="N324" s="56" t="str">
        <f aca="false">IFERROR(L324+$N$5,"")</f>
        <v/>
      </c>
      <c r="O324" s="59"/>
      <c r="P324" s="56" t="str">
        <f aca="false">IFERROR(N324+$P$5,"")</f>
        <v/>
      </c>
      <c r="Q324" s="61" t="str">
        <f aca="false">IF(E324="","",IF(AND(J324&lt;=$C$5,I324&lt;&gt;"OK"),"Revisão 1",IF(AND(L324&lt;=$C$5,K324&lt;&gt;"OK"),"Revisão 2",IF(AND(N324&lt;=$C$5,M324&lt;&gt;"OK"),"Revisão 3",IF(AND(P324&lt;=$C$5,O324&lt;&gt;"OK"),"Revisão 4","")))))</f>
        <v/>
      </c>
      <c r="R324" s="61"/>
    </row>
    <row r="325" customFormat="false" ht="30" hidden="false" customHeight="true" outlineLevel="0" collapsed="false">
      <c r="C325" s="54"/>
      <c r="D325" s="55"/>
      <c r="E325" s="56"/>
      <c r="F325" s="57"/>
      <c r="G325" s="57"/>
      <c r="H325" s="58" t="str">
        <f aca="false">IFERROR(G325/F325,"")</f>
        <v/>
      </c>
      <c r="I325" s="59"/>
      <c r="J325" s="60" t="str">
        <f aca="false">IF(E325="","",E325+$J$5)</f>
        <v/>
      </c>
      <c r="K325" s="59"/>
      <c r="L325" s="56" t="str">
        <f aca="false">IFERROR(J325+$L$5,"")</f>
        <v/>
      </c>
      <c r="M325" s="59"/>
      <c r="N325" s="56" t="str">
        <f aca="false">IFERROR(L325+$N$5,"")</f>
        <v/>
      </c>
      <c r="O325" s="59"/>
      <c r="P325" s="56" t="str">
        <f aca="false">IFERROR(N325+$P$5,"")</f>
        <v/>
      </c>
      <c r="Q325" s="61" t="str">
        <f aca="false">IF(E325="","",IF(AND(J325&lt;=$C$5,I325&lt;&gt;"OK"),"Revisão 1",IF(AND(L325&lt;=$C$5,K325&lt;&gt;"OK"),"Revisão 2",IF(AND(N325&lt;=$C$5,M325&lt;&gt;"OK"),"Revisão 3",IF(AND(P325&lt;=$C$5,O325&lt;&gt;"OK"),"Revisão 4","")))))</f>
        <v/>
      </c>
      <c r="R325" s="61"/>
    </row>
    <row r="326" customFormat="false" ht="30" hidden="false" customHeight="true" outlineLevel="0" collapsed="false">
      <c r="C326" s="54"/>
      <c r="D326" s="55"/>
      <c r="E326" s="56"/>
      <c r="F326" s="57"/>
      <c r="G326" s="57"/>
      <c r="H326" s="58" t="str">
        <f aca="false">IFERROR(G326/F326,"")</f>
        <v/>
      </c>
      <c r="I326" s="59"/>
      <c r="J326" s="60" t="str">
        <f aca="false">IF(E326="","",E326+$J$5)</f>
        <v/>
      </c>
      <c r="K326" s="59"/>
      <c r="L326" s="56" t="str">
        <f aca="false">IFERROR(J326+$L$5,"")</f>
        <v/>
      </c>
      <c r="M326" s="59"/>
      <c r="N326" s="56" t="str">
        <f aca="false">IFERROR(L326+$N$5,"")</f>
        <v/>
      </c>
      <c r="O326" s="59"/>
      <c r="P326" s="56" t="str">
        <f aca="false">IFERROR(N326+$P$5,"")</f>
        <v/>
      </c>
      <c r="Q326" s="61" t="str">
        <f aca="false">IF(E326="","",IF(AND(J326&lt;=$C$5,I326&lt;&gt;"OK"),"Revisão 1",IF(AND(L326&lt;=$C$5,K326&lt;&gt;"OK"),"Revisão 2",IF(AND(N326&lt;=$C$5,M326&lt;&gt;"OK"),"Revisão 3",IF(AND(P326&lt;=$C$5,O326&lt;&gt;"OK"),"Revisão 4","")))))</f>
        <v/>
      </c>
      <c r="R326" s="61"/>
    </row>
    <row r="327" customFormat="false" ht="30" hidden="false" customHeight="true" outlineLevel="0" collapsed="false">
      <c r="C327" s="54"/>
      <c r="D327" s="55"/>
      <c r="E327" s="56"/>
      <c r="F327" s="57"/>
      <c r="G327" s="57"/>
      <c r="H327" s="58" t="str">
        <f aca="false">IFERROR(G327/F327,"")</f>
        <v/>
      </c>
      <c r="I327" s="59"/>
      <c r="J327" s="60" t="str">
        <f aca="false">IF(E327="","",E327+$J$5)</f>
        <v/>
      </c>
      <c r="K327" s="59"/>
      <c r="L327" s="56" t="str">
        <f aca="false">IFERROR(J327+$L$5,"")</f>
        <v/>
      </c>
      <c r="M327" s="59"/>
      <c r="N327" s="56" t="str">
        <f aca="false">IFERROR(L327+$N$5,"")</f>
        <v/>
      </c>
      <c r="O327" s="59"/>
      <c r="P327" s="56" t="str">
        <f aca="false">IFERROR(N327+$P$5,"")</f>
        <v/>
      </c>
      <c r="Q327" s="61" t="str">
        <f aca="false">IF(E327="","",IF(AND(J327&lt;=$C$5,I327&lt;&gt;"OK"),"Revisão 1",IF(AND(L327&lt;=$C$5,K327&lt;&gt;"OK"),"Revisão 2",IF(AND(N327&lt;=$C$5,M327&lt;&gt;"OK"),"Revisão 3",IF(AND(P327&lt;=$C$5,O327&lt;&gt;"OK"),"Revisão 4","")))))</f>
        <v/>
      </c>
      <c r="R327" s="61"/>
    </row>
    <row r="328" customFormat="false" ht="30" hidden="false" customHeight="true" outlineLevel="0" collapsed="false">
      <c r="C328" s="54"/>
      <c r="D328" s="55"/>
      <c r="E328" s="56"/>
      <c r="F328" s="57"/>
      <c r="G328" s="57"/>
      <c r="H328" s="58" t="str">
        <f aca="false">IFERROR(G328/F328,"")</f>
        <v/>
      </c>
      <c r="I328" s="59"/>
      <c r="J328" s="60" t="str">
        <f aca="false">IF(E328="","",E328+$J$5)</f>
        <v/>
      </c>
      <c r="K328" s="59"/>
      <c r="L328" s="56" t="str">
        <f aca="false">IFERROR(J328+$L$5,"")</f>
        <v/>
      </c>
      <c r="M328" s="59"/>
      <c r="N328" s="56" t="str">
        <f aca="false">IFERROR(L328+$N$5,"")</f>
        <v/>
      </c>
      <c r="O328" s="59"/>
      <c r="P328" s="56" t="str">
        <f aca="false">IFERROR(N328+$P$5,"")</f>
        <v/>
      </c>
      <c r="Q328" s="61" t="str">
        <f aca="false">IF(E328="","",IF(AND(J328&lt;=$C$5,I328&lt;&gt;"OK"),"Revisão 1",IF(AND(L328&lt;=$C$5,K328&lt;&gt;"OK"),"Revisão 2",IF(AND(N328&lt;=$C$5,M328&lt;&gt;"OK"),"Revisão 3",IF(AND(P328&lt;=$C$5,O328&lt;&gt;"OK"),"Revisão 4","")))))</f>
        <v/>
      </c>
      <c r="R328" s="61"/>
    </row>
    <row r="329" customFormat="false" ht="30" hidden="false" customHeight="true" outlineLevel="0" collapsed="false">
      <c r="C329" s="54"/>
      <c r="D329" s="55"/>
      <c r="E329" s="56"/>
      <c r="F329" s="57"/>
      <c r="G329" s="57"/>
      <c r="H329" s="58" t="str">
        <f aca="false">IFERROR(G329/F329,"")</f>
        <v/>
      </c>
      <c r="I329" s="59"/>
      <c r="J329" s="60" t="str">
        <f aca="false">IF(E329="","",E329+$J$5)</f>
        <v/>
      </c>
      <c r="K329" s="59"/>
      <c r="L329" s="56" t="str">
        <f aca="false">IFERROR(J329+$L$5,"")</f>
        <v/>
      </c>
      <c r="M329" s="59"/>
      <c r="N329" s="56" t="str">
        <f aca="false">IFERROR(L329+$N$5,"")</f>
        <v/>
      </c>
      <c r="O329" s="59"/>
      <c r="P329" s="56" t="str">
        <f aca="false">IFERROR(N329+$P$5,"")</f>
        <v/>
      </c>
      <c r="Q329" s="61" t="str">
        <f aca="false">IF(E329="","",IF(AND(J329&lt;=$C$5,I329&lt;&gt;"OK"),"Revisão 1",IF(AND(L329&lt;=$C$5,K329&lt;&gt;"OK"),"Revisão 2",IF(AND(N329&lt;=$C$5,M329&lt;&gt;"OK"),"Revisão 3",IF(AND(P329&lt;=$C$5,O329&lt;&gt;"OK"),"Revisão 4","")))))</f>
        <v/>
      </c>
      <c r="R329" s="61"/>
    </row>
    <row r="330" customFormat="false" ht="30" hidden="false" customHeight="true" outlineLevel="0" collapsed="false">
      <c r="C330" s="54"/>
      <c r="D330" s="55"/>
      <c r="E330" s="56"/>
      <c r="F330" s="57"/>
      <c r="G330" s="57"/>
      <c r="H330" s="58" t="str">
        <f aca="false">IFERROR(G330/F330,"")</f>
        <v/>
      </c>
      <c r="I330" s="59"/>
      <c r="J330" s="60" t="str">
        <f aca="false">IF(E330="","",E330+$J$5)</f>
        <v/>
      </c>
      <c r="K330" s="59"/>
      <c r="L330" s="56" t="str">
        <f aca="false">IFERROR(J330+$L$5,"")</f>
        <v/>
      </c>
      <c r="M330" s="59"/>
      <c r="N330" s="56" t="str">
        <f aca="false">IFERROR(L330+$N$5,"")</f>
        <v/>
      </c>
      <c r="O330" s="59"/>
      <c r="P330" s="56" t="str">
        <f aca="false">IFERROR(N330+$P$5,"")</f>
        <v/>
      </c>
      <c r="Q330" s="61" t="str">
        <f aca="false">IF(E330="","",IF(AND(J330&lt;=$C$5,I330&lt;&gt;"OK"),"Revisão 1",IF(AND(L330&lt;=$C$5,K330&lt;&gt;"OK"),"Revisão 2",IF(AND(N330&lt;=$C$5,M330&lt;&gt;"OK"),"Revisão 3",IF(AND(P330&lt;=$C$5,O330&lt;&gt;"OK"),"Revisão 4","")))))</f>
        <v/>
      </c>
      <c r="R330" s="61"/>
    </row>
    <row r="331" customFormat="false" ht="30" hidden="false" customHeight="true" outlineLevel="0" collapsed="false">
      <c r="C331" s="54"/>
      <c r="D331" s="55"/>
      <c r="E331" s="56"/>
      <c r="F331" s="57"/>
      <c r="G331" s="57"/>
      <c r="H331" s="58" t="str">
        <f aca="false">IFERROR(G331/F331,"")</f>
        <v/>
      </c>
      <c r="I331" s="59"/>
      <c r="J331" s="60" t="str">
        <f aca="false">IF(E331="","",E331+$J$5)</f>
        <v/>
      </c>
      <c r="K331" s="59"/>
      <c r="L331" s="56" t="str">
        <f aca="false">IFERROR(J331+$L$5,"")</f>
        <v/>
      </c>
      <c r="M331" s="59"/>
      <c r="N331" s="56" t="str">
        <f aca="false">IFERROR(L331+$N$5,"")</f>
        <v/>
      </c>
      <c r="O331" s="59"/>
      <c r="P331" s="56" t="str">
        <f aca="false">IFERROR(N331+$P$5,"")</f>
        <v/>
      </c>
      <c r="Q331" s="61" t="str">
        <f aca="false">IF(E331="","",IF(AND(J331&lt;=$C$5,I331&lt;&gt;"OK"),"Revisão 1",IF(AND(L331&lt;=$C$5,K331&lt;&gt;"OK"),"Revisão 2",IF(AND(N331&lt;=$C$5,M331&lt;&gt;"OK"),"Revisão 3",IF(AND(P331&lt;=$C$5,O331&lt;&gt;"OK"),"Revisão 4","")))))</f>
        <v/>
      </c>
      <c r="R331" s="61"/>
    </row>
    <row r="332" customFormat="false" ht="30" hidden="false" customHeight="true" outlineLevel="0" collapsed="false">
      <c r="C332" s="54"/>
      <c r="D332" s="55"/>
      <c r="E332" s="56"/>
      <c r="F332" s="57"/>
      <c r="G332" s="57"/>
      <c r="H332" s="58" t="str">
        <f aca="false">IFERROR(G332/F332,"")</f>
        <v/>
      </c>
      <c r="I332" s="59"/>
      <c r="J332" s="60" t="str">
        <f aca="false">IF(E332="","",E332+$J$5)</f>
        <v/>
      </c>
      <c r="K332" s="59"/>
      <c r="L332" s="56" t="str">
        <f aca="false">IFERROR(J332+$L$5,"")</f>
        <v/>
      </c>
      <c r="M332" s="59"/>
      <c r="N332" s="56" t="str">
        <f aca="false">IFERROR(L332+$N$5,"")</f>
        <v/>
      </c>
      <c r="O332" s="59"/>
      <c r="P332" s="56" t="str">
        <f aca="false">IFERROR(N332+$P$5,"")</f>
        <v/>
      </c>
      <c r="Q332" s="61" t="str">
        <f aca="false">IF(E332="","",IF(AND(J332&lt;=$C$5,I332&lt;&gt;"OK"),"Revisão 1",IF(AND(L332&lt;=$C$5,K332&lt;&gt;"OK"),"Revisão 2",IF(AND(N332&lt;=$C$5,M332&lt;&gt;"OK"),"Revisão 3",IF(AND(P332&lt;=$C$5,O332&lt;&gt;"OK"),"Revisão 4","")))))</f>
        <v/>
      </c>
      <c r="R332" s="61"/>
    </row>
    <row r="333" customFormat="false" ht="30" hidden="false" customHeight="true" outlineLevel="0" collapsed="false">
      <c r="C333" s="54"/>
      <c r="D333" s="55"/>
      <c r="E333" s="56"/>
      <c r="F333" s="57"/>
      <c r="G333" s="57"/>
      <c r="H333" s="58" t="str">
        <f aca="false">IFERROR(G333/F333,"")</f>
        <v/>
      </c>
      <c r="I333" s="59"/>
      <c r="J333" s="60" t="str">
        <f aca="false">IF(E333="","",E333+$J$5)</f>
        <v/>
      </c>
      <c r="K333" s="59"/>
      <c r="L333" s="56" t="str">
        <f aca="false">IFERROR(J333+$L$5,"")</f>
        <v/>
      </c>
      <c r="M333" s="59"/>
      <c r="N333" s="56" t="str">
        <f aca="false">IFERROR(L333+$N$5,"")</f>
        <v/>
      </c>
      <c r="O333" s="59"/>
      <c r="P333" s="56" t="str">
        <f aca="false">IFERROR(N333+$P$5,"")</f>
        <v/>
      </c>
      <c r="Q333" s="61" t="str">
        <f aca="false">IF(E333="","",IF(AND(J333&lt;=$C$5,I333&lt;&gt;"OK"),"Revisão 1",IF(AND(L333&lt;=$C$5,K333&lt;&gt;"OK"),"Revisão 2",IF(AND(N333&lt;=$C$5,M333&lt;&gt;"OK"),"Revisão 3",IF(AND(P333&lt;=$C$5,O333&lt;&gt;"OK"),"Revisão 4","")))))</f>
        <v/>
      </c>
      <c r="R333" s="61"/>
    </row>
    <row r="334" customFormat="false" ht="30" hidden="false" customHeight="true" outlineLevel="0" collapsed="false">
      <c r="C334" s="54"/>
      <c r="D334" s="55"/>
      <c r="E334" s="56"/>
      <c r="F334" s="57"/>
      <c r="G334" s="57"/>
      <c r="H334" s="58" t="str">
        <f aca="false">IFERROR(G334/F334,"")</f>
        <v/>
      </c>
      <c r="I334" s="59"/>
      <c r="J334" s="60" t="str">
        <f aca="false">IF(E334="","",E334+$J$5)</f>
        <v/>
      </c>
      <c r="K334" s="59"/>
      <c r="L334" s="56" t="str">
        <f aca="false">IFERROR(J334+$L$5,"")</f>
        <v/>
      </c>
      <c r="M334" s="59"/>
      <c r="N334" s="56" t="str">
        <f aca="false">IFERROR(L334+$N$5,"")</f>
        <v/>
      </c>
      <c r="O334" s="59"/>
      <c r="P334" s="56" t="str">
        <f aca="false">IFERROR(N334+$P$5,"")</f>
        <v/>
      </c>
      <c r="Q334" s="61" t="str">
        <f aca="false">IF(E334="","",IF(AND(J334&lt;=$C$5,I334&lt;&gt;"OK"),"Revisão 1",IF(AND(L334&lt;=$C$5,K334&lt;&gt;"OK"),"Revisão 2",IF(AND(N334&lt;=$C$5,M334&lt;&gt;"OK"),"Revisão 3",IF(AND(P334&lt;=$C$5,O334&lt;&gt;"OK"),"Revisão 4","")))))</f>
        <v/>
      </c>
      <c r="R334" s="61"/>
    </row>
    <row r="335" customFormat="false" ht="30" hidden="false" customHeight="true" outlineLevel="0" collapsed="false">
      <c r="C335" s="54"/>
      <c r="D335" s="55"/>
      <c r="E335" s="56"/>
      <c r="F335" s="57"/>
      <c r="G335" s="57"/>
      <c r="H335" s="58" t="str">
        <f aca="false">IFERROR(G335/F335,"")</f>
        <v/>
      </c>
      <c r="I335" s="59"/>
      <c r="J335" s="60" t="str">
        <f aca="false">IF(E335="","",E335+$J$5)</f>
        <v/>
      </c>
      <c r="K335" s="59"/>
      <c r="L335" s="56" t="str">
        <f aca="false">IFERROR(J335+$L$5,"")</f>
        <v/>
      </c>
      <c r="M335" s="59"/>
      <c r="N335" s="56" t="str">
        <f aca="false">IFERROR(L335+$N$5,"")</f>
        <v/>
      </c>
      <c r="O335" s="59"/>
      <c r="P335" s="56" t="str">
        <f aca="false">IFERROR(N335+$P$5,"")</f>
        <v/>
      </c>
      <c r="Q335" s="61" t="str">
        <f aca="false">IF(E335="","",IF(AND(J335&lt;=$C$5,I335&lt;&gt;"OK"),"Revisão 1",IF(AND(L335&lt;=$C$5,K335&lt;&gt;"OK"),"Revisão 2",IF(AND(N335&lt;=$C$5,M335&lt;&gt;"OK"),"Revisão 3",IF(AND(P335&lt;=$C$5,O335&lt;&gt;"OK"),"Revisão 4","")))))</f>
        <v/>
      </c>
      <c r="R335" s="61"/>
    </row>
    <row r="336" customFormat="false" ht="30" hidden="false" customHeight="true" outlineLevel="0" collapsed="false">
      <c r="C336" s="54"/>
      <c r="D336" s="55"/>
      <c r="E336" s="56"/>
      <c r="F336" s="57"/>
      <c r="G336" s="57"/>
      <c r="H336" s="58" t="str">
        <f aca="false">IFERROR(G336/F336,"")</f>
        <v/>
      </c>
      <c r="I336" s="59"/>
      <c r="J336" s="60" t="str">
        <f aca="false">IF(E336="","",E336+$J$5)</f>
        <v/>
      </c>
      <c r="K336" s="59"/>
      <c r="L336" s="56" t="str">
        <f aca="false">IFERROR(J336+$L$5,"")</f>
        <v/>
      </c>
      <c r="M336" s="59"/>
      <c r="N336" s="56" t="str">
        <f aca="false">IFERROR(L336+$N$5,"")</f>
        <v/>
      </c>
      <c r="O336" s="59"/>
      <c r="P336" s="56" t="str">
        <f aca="false">IFERROR(N336+$P$5,"")</f>
        <v/>
      </c>
      <c r="Q336" s="61" t="str">
        <f aca="false">IF(E336="","",IF(AND(J336&lt;=$C$5,I336&lt;&gt;"OK"),"Revisão 1",IF(AND(L336&lt;=$C$5,K336&lt;&gt;"OK"),"Revisão 2",IF(AND(N336&lt;=$C$5,M336&lt;&gt;"OK"),"Revisão 3",IF(AND(P336&lt;=$C$5,O336&lt;&gt;"OK"),"Revisão 4","")))))</f>
        <v/>
      </c>
      <c r="R336" s="61"/>
    </row>
    <row r="337" customFormat="false" ht="30" hidden="false" customHeight="true" outlineLevel="0" collapsed="false">
      <c r="C337" s="54"/>
      <c r="D337" s="55"/>
      <c r="E337" s="56"/>
      <c r="F337" s="57"/>
      <c r="G337" s="57"/>
      <c r="H337" s="58" t="str">
        <f aca="false">IFERROR(G337/F337,"")</f>
        <v/>
      </c>
      <c r="I337" s="59"/>
      <c r="J337" s="60" t="str">
        <f aca="false">IF(E337="","",E337+$J$5)</f>
        <v/>
      </c>
      <c r="K337" s="59"/>
      <c r="L337" s="56" t="str">
        <f aca="false">IFERROR(J337+$L$5,"")</f>
        <v/>
      </c>
      <c r="M337" s="59"/>
      <c r="N337" s="56" t="str">
        <f aca="false">IFERROR(L337+$N$5,"")</f>
        <v/>
      </c>
      <c r="O337" s="59"/>
      <c r="P337" s="56" t="str">
        <f aca="false">IFERROR(N337+$P$5,"")</f>
        <v/>
      </c>
      <c r="Q337" s="61" t="str">
        <f aca="false">IF(E337="","",IF(AND(J337&lt;=$C$5,I337&lt;&gt;"OK"),"Revisão 1",IF(AND(L337&lt;=$C$5,K337&lt;&gt;"OK"),"Revisão 2",IF(AND(N337&lt;=$C$5,M337&lt;&gt;"OK"),"Revisão 3",IF(AND(P337&lt;=$C$5,O337&lt;&gt;"OK"),"Revisão 4","")))))</f>
        <v/>
      </c>
      <c r="R337" s="61"/>
    </row>
    <row r="338" customFormat="false" ht="30" hidden="false" customHeight="true" outlineLevel="0" collapsed="false">
      <c r="C338" s="54"/>
      <c r="D338" s="55"/>
      <c r="E338" s="56"/>
      <c r="F338" s="57"/>
      <c r="G338" s="57"/>
      <c r="H338" s="58" t="str">
        <f aca="false">IFERROR(G338/F338,"")</f>
        <v/>
      </c>
      <c r="I338" s="59"/>
      <c r="J338" s="60" t="str">
        <f aca="false">IF(E338="","",E338+$J$5)</f>
        <v/>
      </c>
      <c r="K338" s="59"/>
      <c r="L338" s="56" t="str">
        <f aca="false">IFERROR(J338+$L$5,"")</f>
        <v/>
      </c>
      <c r="M338" s="59"/>
      <c r="N338" s="56" t="str">
        <f aca="false">IFERROR(L338+$N$5,"")</f>
        <v/>
      </c>
      <c r="O338" s="59"/>
      <c r="P338" s="56" t="str">
        <f aca="false">IFERROR(N338+$P$5,"")</f>
        <v/>
      </c>
      <c r="Q338" s="61" t="str">
        <f aca="false">IF(E338="","",IF(AND(J338&lt;=$C$5,I338&lt;&gt;"OK"),"Revisão 1",IF(AND(L338&lt;=$C$5,K338&lt;&gt;"OK"),"Revisão 2",IF(AND(N338&lt;=$C$5,M338&lt;&gt;"OK"),"Revisão 3",IF(AND(P338&lt;=$C$5,O338&lt;&gt;"OK"),"Revisão 4","")))))</f>
        <v/>
      </c>
      <c r="R338" s="61"/>
    </row>
    <row r="339" customFormat="false" ht="30" hidden="false" customHeight="true" outlineLevel="0" collapsed="false">
      <c r="C339" s="54"/>
      <c r="D339" s="55"/>
      <c r="E339" s="56"/>
      <c r="F339" s="57"/>
      <c r="G339" s="57"/>
      <c r="H339" s="58" t="str">
        <f aca="false">IFERROR(G339/F339,"")</f>
        <v/>
      </c>
      <c r="I339" s="59"/>
      <c r="J339" s="60" t="str">
        <f aca="false">IF(E339="","",E339+$J$5)</f>
        <v/>
      </c>
      <c r="K339" s="59"/>
      <c r="L339" s="56" t="str">
        <f aca="false">IFERROR(J339+$L$5,"")</f>
        <v/>
      </c>
      <c r="M339" s="59"/>
      <c r="N339" s="56" t="str">
        <f aca="false">IFERROR(L339+$N$5,"")</f>
        <v/>
      </c>
      <c r="O339" s="59"/>
      <c r="P339" s="56" t="str">
        <f aca="false">IFERROR(N339+$P$5,"")</f>
        <v/>
      </c>
      <c r="Q339" s="61" t="str">
        <f aca="false">IF(E339="","",IF(AND(J339&lt;=$C$5,I339&lt;&gt;"OK"),"Revisão 1",IF(AND(L339&lt;=$C$5,K339&lt;&gt;"OK"),"Revisão 2",IF(AND(N339&lt;=$C$5,M339&lt;&gt;"OK"),"Revisão 3",IF(AND(P339&lt;=$C$5,O339&lt;&gt;"OK"),"Revisão 4","")))))</f>
        <v/>
      </c>
      <c r="R339" s="61"/>
    </row>
    <row r="340" customFormat="false" ht="30" hidden="false" customHeight="true" outlineLevel="0" collapsed="false">
      <c r="C340" s="54"/>
      <c r="D340" s="55"/>
      <c r="E340" s="56"/>
      <c r="F340" s="57"/>
      <c r="G340" s="57"/>
      <c r="H340" s="58" t="str">
        <f aca="false">IFERROR(G340/F340,"")</f>
        <v/>
      </c>
      <c r="I340" s="59"/>
      <c r="J340" s="60" t="str">
        <f aca="false">IF(E340="","",E340+$J$5)</f>
        <v/>
      </c>
      <c r="K340" s="59"/>
      <c r="L340" s="56" t="str">
        <f aca="false">IFERROR(J340+$L$5,"")</f>
        <v/>
      </c>
      <c r="M340" s="59"/>
      <c r="N340" s="56" t="str">
        <f aca="false">IFERROR(L340+$N$5,"")</f>
        <v/>
      </c>
      <c r="O340" s="59"/>
      <c r="P340" s="56" t="str">
        <f aca="false">IFERROR(N340+$P$5,"")</f>
        <v/>
      </c>
      <c r="Q340" s="61" t="str">
        <f aca="false">IF(E340="","",IF(AND(J340&lt;=$C$5,I340&lt;&gt;"OK"),"Revisão 1",IF(AND(L340&lt;=$C$5,K340&lt;&gt;"OK"),"Revisão 2",IF(AND(N340&lt;=$C$5,M340&lt;&gt;"OK"),"Revisão 3",IF(AND(P340&lt;=$C$5,O340&lt;&gt;"OK"),"Revisão 4","")))))</f>
        <v/>
      </c>
      <c r="R340" s="61"/>
    </row>
    <row r="341" customFormat="false" ht="30" hidden="false" customHeight="true" outlineLevel="0" collapsed="false">
      <c r="C341" s="54"/>
      <c r="D341" s="55"/>
      <c r="E341" s="56"/>
      <c r="F341" s="57"/>
      <c r="G341" s="57"/>
      <c r="H341" s="58" t="str">
        <f aca="false">IFERROR(G341/F341,"")</f>
        <v/>
      </c>
      <c r="I341" s="59"/>
      <c r="J341" s="60" t="str">
        <f aca="false">IF(E341="","",E341+$J$5)</f>
        <v/>
      </c>
      <c r="K341" s="59"/>
      <c r="L341" s="56" t="str">
        <f aca="false">IFERROR(J341+$L$5,"")</f>
        <v/>
      </c>
      <c r="M341" s="59"/>
      <c r="N341" s="56" t="str">
        <f aca="false">IFERROR(L341+$N$5,"")</f>
        <v/>
      </c>
      <c r="O341" s="59"/>
      <c r="P341" s="56" t="str">
        <f aca="false">IFERROR(N341+$P$5,"")</f>
        <v/>
      </c>
      <c r="Q341" s="61" t="str">
        <f aca="false">IF(E341="","",IF(AND(J341&lt;=$C$5,I341&lt;&gt;"OK"),"Revisão 1",IF(AND(L341&lt;=$C$5,K341&lt;&gt;"OK"),"Revisão 2",IF(AND(N341&lt;=$C$5,M341&lt;&gt;"OK"),"Revisão 3",IF(AND(P341&lt;=$C$5,O341&lt;&gt;"OK"),"Revisão 4","")))))</f>
        <v/>
      </c>
      <c r="R341" s="61"/>
    </row>
    <row r="342" customFormat="false" ht="30" hidden="false" customHeight="true" outlineLevel="0" collapsed="false">
      <c r="C342" s="54"/>
      <c r="D342" s="55"/>
      <c r="E342" s="56"/>
      <c r="F342" s="57"/>
      <c r="G342" s="57"/>
      <c r="H342" s="58" t="str">
        <f aca="false">IFERROR(G342/F342,"")</f>
        <v/>
      </c>
      <c r="I342" s="59"/>
      <c r="J342" s="60" t="str">
        <f aca="false">IF(E342="","",E342+$J$5)</f>
        <v/>
      </c>
      <c r="K342" s="59"/>
      <c r="L342" s="56" t="str">
        <f aca="false">IFERROR(J342+$L$5,"")</f>
        <v/>
      </c>
      <c r="M342" s="59"/>
      <c r="N342" s="56" t="str">
        <f aca="false">IFERROR(L342+$N$5,"")</f>
        <v/>
      </c>
      <c r="O342" s="59"/>
      <c r="P342" s="56" t="str">
        <f aca="false">IFERROR(N342+$P$5,"")</f>
        <v/>
      </c>
      <c r="Q342" s="61" t="str">
        <f aca="false">IF(E342="","",IF(AND(J342&lt;=$C$5,I342&lt;&gt;"OK"),"Revisão 1",IF(AND(L342&lt;=$C$5,K342&lt;&gt;"OK"),"Revisão 2",IF(AND(N342&lt;=$C$5,M342&lt;&gt;"OK"),"Revisão 3",IF(AND(P342&lt;=$C$5,O342&lt;&gt;"OK"),"Revisão 4","")))))</f>
        <v/>
      </c>
      <c r="R342" s="61"/>
    </row>
    <row r="343" customFormat="false" ht="30" hidden="false" customHeight="true" outlineLevel="0" collapsed="false">
      <c r="C343" s="54"/>
      <c r="D343" s="55"/>
      <c r="E343" s="56"/>
      <c r="F343" s="57"/>
      <c r="G343" s="57"/>
      <c r="H343" s="58" t="str">
        <f aca="false">IFERROR(G343/F343,"")</f>
        <v/>
      </c>
      <c r="I343" s="59"/>
      <c r="J343" s="60" t="str">
        <f aca="false">IF(E343="","",E343+$J$5)</f>
        <v/>
      </c>
      <c r="K343" s="59"/>
      <c r="L343" s="56" t="str">
        <f aca="false">IFERROR(J343+$L$5,"")</f>
        <v/>
      </c>
      <c r="M343" s="59"/>
      <c r="N343" s="56" t="str">
        <f aca="false">IFERROR(L343+$N$5,"")</f>
        <v/>
      </c>
      <c r="O343" s="59"/>
      <c r="P343" s="56" t="str">
        <f aca="false">IFERROR(N343+$P$5,"")</f>
        <v/>
      </c>
      <c r="Q343" s="61" t="str">
        <f aca="false">IF(E343="","",IF(AND(J343&lt;=$C$5,I343&lt;&gt;"OK"),"Revisão 1",IF(AND(L343&lt;=$C$5,K343&lt;&gt;"OK"),"Revisão 2",IF(AND(N343&lt;=$C$5,M343&lt;&gt;"OK"),"Revisão 3",IF(AND(P343&lt;=$C$5,O343&lt;&gt;"OK"),"Revisão 4","")))))</f>
        <v/>
      </c>
      <c r="R343" s="61"/>
    </row>
    <row r="344" customFormat="false" ht="30" hidden="false" customHeight="true" outlineLevel="0" collapsed="false">
      <c r="C344" s="54"/>
      <c r="D344" s="55"/>
      <c r="E344" s="56"/>
      <c r="F344" s="57"/>
      <c r="G344" s="57"/>
      <c r="H344" s="58" t="str">
        <f aca="false">IFERROR(G344/F344,"")</f>
        <v/>
      </c>
      <c r="I344" s="59"/>
      <c r="J344" s="60" t="str">
        <f aca="false">IF(E344="","",E344+$J$5)</f>
        <v/>
      </c>
      <c r="K344" s="59"/>
      <c r="L344" s="56" t="str">
        <f aca="false">IFERROR(J344+$L$5,"")</f>
        <v/>
      </c>
      <c r="M344" s="59"/>
      <c r="N344" s="56" t="str">
        <f aca="false">IFERROR(L344+$N$5,"")</f>
        <v/>
      </c>
      <c r="O344" s="59"/>
      <c r="P344" s="56" t="str">
        <f aca="false">IFERROR(N344+$P$5,"")</f>
        <v/>
      </c>
      <c r="Q344" s="61" t="str">
        <f aca="false">IF(E344="","",IF(AND(J344&lt;=$C$5,I344&lt;&gt;"OK"),"Revisão 1",IF(AND(L344&lt;=$C$5,K344&lt;&gt;"OK"),"Revisão 2",IF(AND(N344&lt;=$C$5,M344&lt;&gt;"OK"),"Revisão 3",IF(AND(P344&lt;=$C$5,O344&lt;&gt;"OK"),"Revisão 4","")))))</f>
        <v/>
      </c>
      <c r="R344" s="61"/>
    </row>
    <row r="345" customFormat="false" ht="30" hidden="false" customHeight="true" outlineLevel="0" collapsed="false">
      <c r="C345" s="54"/>
      <c r="D345" s="55"/>
      <c r="E345" s="56"/>
      <c r="F345" s="57"/>
      <c r="G345" s="57"/>
      <c r="H345" s="58" t="str">
        <f aca="false">IFERROR(G345/F345,"")</f>
        <v/>
      </c>
      <c r="I345" s="59"/>
      <c r="J345" s="60" t="str">
        <f aca="false">IF(E345="","",E345+$J$5)</f>
        <v/>
      </c>
      <c r="K345" s="59"/>
      <c r="L345" s="56" t="str">
        <f aca="false">IFERROR(J345+$L$5,"")</f>
        <v/>
      </c>
      <c r="M345" s="59"/>
      <c r="N345" s="56" t="str">
        <f aca="false">IFERROR(L345+$N$5,"")</f>
        <v/>
      </c>
      <c r="O345" s="59"/>
      <c r="P345" s="56" t="str">
        <f aca="false">IFERROR(N345+$P$5,"")</f>
        <v/>
      </c>
      <c r="Q345" s="61" t="str">
        <f aca="false">IF(E345="","",IF(AND(J345&lt;=$C$5,I345&lt;&gt;"OK"),"Revisão 1",IF(AND(L345&lt;=$C$5,K345&lt;&gt;"OK"),"Revisão 2",IF(AND(N345&lt;=$C$5,M345&lt;&gt;"OK"),"Revisão 3",IF(AND(P345&lt;=$C$5,O345&lt;&gt;"OK"),"Revisão 4","")))))</f>
        <v/>
      </c>
      <c r="R345" s="61"/>
    </row>
    <row r="346" customFormat="false" ht="30" hidden="false" customHeight="true" outlineLevel="0" collapsed="false">
      <c r="C346" s="54"/>
      <c r="D346" s="55"/>
      <c r="E346" s="56"/>
      <c r="F346" s="57"/>
      <c r="G346" s="57"/>
      <c r="H346" s="58" t="str">
        <f aca="false">IFERROR(G346/F346,"")</f>
        <v/>
      </c>
      <c r="I346" s="59"/>
      <c r="J346" s="60" t="str">
        <f aca="false">IF(E346="","",E346+$J$5)</f>
        <v/>
      </c>
      <c r="K346" s="59"/>
      <c r="L346" s="56" t="str">
        <f aca="false">IFERROR(J346+$L$5,"")</f>
        <v/>
      </c>
      <c r="M346" s="59"/>
      <c r="N346" s="56" t="str">
        <f aca="false">IFERROR(L346+$N$5,"")</f>
        <v/>
      </c>
      <c r="O346" s="59"/>
      <c r="P346" s="56" t="str">
        <f aca="false">IFERROR(N346+$P$5,"")</f>
        <v/>
      </c>
      <c r="Q346" s="61" t="str">
        <f aca="false">IF(E346="","",IF(AND(J346&lt;=$C$5,I346&lt;&gt;"OK"),"Revisão 1",IF(AND(L346&lt;=$C$5,K346&lt;&gt;"OK"),"Revisão 2",IF(AND(N346&lt;=$C$5,M346&lt;&gt;"OK"),"Revisão 3",IF(AND(P346&lt;=$C$5,O346&lt;&gt;"OK"),"Revisão 4","")))))</f>
        <v/>
      </c>
      <c r="R346" s="61"/>
    </row>
    <row r="347" customFormat="false" ht="30" hidden="false" customHeight="true" outlineLevel="0" collapsed="false">
      <c r="C347" s="54"/>
      <c r="D347" s="55"/>
      <c r="E347" s="56"/>
      <c r="F347" s="57"/>
      <c r="G347" s="57"/>
      <c r="H347" s="58" t="str">
        <f aca="false">IFERROR(G347/F347,"")</f>
        <v/>
      </c>
      <c r="I347" s="59"/>
      <c r="J347" s="60" t="str">
        <f aca="false">IF(E347="","",E347+$J$5)</f>
        <v/>
      </c>
      <c r="K347" s="59"/>
      <c r="L347" s="56" t="str">
        <f aca="false">IFERROR(J347+$L$5,"")</f>
        <v/>
      </c>
      <c r="M347" s="59"/>
      <c r="N347" s="56" t="str">
        <f aca="false">IFERROR(L347+$N$5,"")</f>
        <v/>
      </c>
      <c r="O347" s="59"/>
      <c r="P347" s="56" t="str">
        <f aca="false">IFERROR(N347+$P$5,"")</f>
        <v/>
      </c>
      <c r="Q347" s="61" t="str">
        <f aca="false">IF(E347="","",IF(AND(J347&lt;=$C$5,I347&lt;&gt;"OK"),"Revisão 1",IF(AND(L347&lt;=$C$5,K347&lt;&gt;"OK"),"Revisão 2",IF(AND(N347&lt;=$C$5,M347&lt;&gt;"OK"),"Revisão 3",IF(AND(P347&lt;=$C$5,O347&lt;&gt;"OK"),"Revisão 4","")))))</f>
        <v/>
      </c>
      <c r="R347" s="61"/>
    </row>
    <row r="348" customFormat="false" ht="30" hidden="false" customHeight="true" outlineLevel="0" collapsed="false">
      <c r="C348" s="54"/>
      <c r="D348" s="55"/>
      <c r="E348" s="56"/>
      <c r="F348" s="57"/>
      <c r="G348" s="57"/>
      <c r="H348" s="58" t="str">
        <f aca="false">IFERROR(G348/F348,"")</f>
        <v/>
      </c>
      <c r="I348" s="59"/>
      <c r="J348" s="60" t="str">
        <f aca="false">IF(E348="","",E348+$J$5)</f>
        <v/>
      </c>
      <c r="K348" s="59"/>
      <c r="L348" s="56" t="str">
        <f aca="false">IFERROR(J348+$L$5,"")</f>
        <v/>
      </c>
      <c r="M348" s="59"/>
      <c r="N348" s="56" t="str">
        <f aca="false">IFERROR(L348+$N$5,"")</f>
        <v/>
      </c>
      <c r="O348" s="59"/>
      <c r="P348" s="56" t="str">
        <f aca="false">IFERROR(N348+$P$5,"")</f>
        <v/>
      </c>
      <c r="Q348" s="61" t="str">
        <f aca="false">IF(E348="","",IF(AND(J348&lt;=$C$5,I348&lt;&gt;"OK"),"Revisão 1",IF(AND(L348&lt;=$C$5,K348&lt;&gt;"OK"),"Revisão 2",IF(AND(N348&lt;=$C$5,M348&lt;&gt;"OK"),"Revisão 3",IF(AND(P348&lt;=$C$5,O348&lt;&gt;"OK"),"Revisão 4","")))))</f>
        <v/>
      </c>
      <c r="R348" s="61"/>
    </row>
    <row r="349" customFormat="false" ht="30" hidden="false" customHeight="true" outlineLevel="0" collapsed="false">
      <c r="C349" s="54"/>
      <c r="D349" s="55"/>
      <c r="E349" s="56"/>
      <c r="F349" s="57"/>
      <c r="G349" s="57"/>
      <c r="H349" s="58" t="str">
        <f aca="false">IFERROR(G349/F349,"")</f>
        <v/>
      </c>
      <c r="I349" s="59"/>
      <c r="J349" s="60" t="str">
        <f aca="false">IF(E349="","",E349+$J$5)</f>
        <v/>
      </c>
      <c r="K349" s="59"/>
      <c r="L349" s="56" t="str">
        <f aca="false">IFERROR(J349+$L$5,"")</f>
        <v/>
      </c>
      <c r="M349" s="59"/>
      <c r="N349" s="56" t="str">
        <f aca="false">IFERROR(L349+$N$5,"")</f>
        <v/>
      </c>
      <c r="O349" s="59"/>
      <c r="P349" s="56" t="str">
        <f aca="false">IFERROR(N349+$P$5,"")</f>
        <v/>
      </c>
      <c r="Q349" s="61" t="str">
        <f aca="false">IF(E349="","",IF(AND(J349&lt;=$C$5,I349&lt;&gt;"OK"),"Revisão 1",IF(AND(L349&lt;=$C$5,K349&lt;&gt;"OK"),"Revisão 2",IF(AND(N349&lt;=$C$5,M349&lt;&gt;"OK"),"Revisão 3",IF(AND(P349&lt;=$C$5,O349&lt;&gt;"OK"),"Revisão 4","")))))</f>
        <v/>
      </c>
      <c r="R349" s="61"/>
    </row>
    <row r="350" customFormat="false" ht="30" hidden="false" customHeight="true" outlineLevel="0" collapsed="false">
      <c r="C350" s="54"/>
      <c r="D350" s="55"/>
      <c r="E350" s="56"/>
      <c r="F350" s="57"/>
      <c r="G350" s="57"/>
      <c r="H350" s="58" t="str">
        <f aca="false">IFERROR(G350/F350,"")</f>
        <v/>
      </c>
      <c r="I350" s="59"/>
      <c r="J350" s="60" t="str">
        <f aca="false">IF(E350="","",E350+$J$5)</f>
        <v/>
      </c>
      <c r="K350" s="59"/>
      <c r="L350" s="56" t="str">
        <f aca="false">IFERROR(J350+$L$5,"")</f>
        <v/>
      </c>
      <c r="M350" s="59"/>
      <c r="N350" s="56" t="str">
        <f aca="false">IFERROR(L350+$N$5,"")</f>
        <v/>
      </c>
      <c r="O350" s="59"/>
      <c r="P350" s="56" t="str">
        <f aca="false">IFERROR(N350+$P$5,"")</f>
        <v/>
      </c>
      <c r="Q350" s="61" t="str">
        <f aca="false">IF(E350="","",IF(AND(J350&lt;=$C$5,I350&lt;&gt;"OK"),"Revisão 1",IF(AND(L350&lt;=$C$5,K350&lt;&gt;"OK"),"Revisão 2",IF(AND(N350&lt;=$C$5,M350&lt;&gt;"OK"),"Revisão 3",IF(AND(P350&lt;=$C$5,O350&lt;&gt;"OK"),"Revisão 4","")))))</f>
        <v/>
      </c>
      <c r="R350" s="61"/>
    </row>
    <row r="351" customFormat="false" ht="30" hidden="false" customHeight="true" outlineLevel="0" collapsed="false">
      <c r="C351" s="54"/>
      <c r="D351" s="55"/>
      <c r="E351" s="56"/>
      <c r="F351" s="57"/>
      <c r="G351" s="57"/>
      <c r="H351" s="58" t="str">
        <f aca="false">IFERROR(G351/F351,"")</f>
        <v/>
      </c>
      <c r="I351" s="59"/>
      <c r="J351" s="60" t="str">
        <f aca="false">IF(E351="","",E351+$J$5)</f>
        <v/>
      </c>
      <c r="K351" s="59"/>
      <c r="L351" s="56" t="str">
        <f aca="false">IFERROR(J351+$L$5,"")</f>
        <v/>
      </c>
      <c r="M351" s="59"/>
      <c r="N351" s="56" t="str">
        <f aca="false">IFERROR(L351+$N$5,"")</f>
        <v/>
      </c>
      <c r="O351" s="59"/>
      <c r="P351" s="56" t="str">
        <f aca="false">IFERROR(N351+$P$5,"")</f>
        <v/>
      </c>
      <c r="Q351" s="61" t="str">
        <f aca="false">IF(E351="","",IF(AND(J351&lt;=$C$5,I351&lt;&gt;"OK"),"Revisão 1",IF(AND(L351&lt;=$C$5,K351&lt;&gt;"OK"),"Revisão 2",IF(AND(N351&lt;=$C$5,M351&lt;&gt;"OK"),"Revisão 3",IF(AND(P351&lt;=$C$5,O351&lt;&gt;"OK"),"Revisão 4","")))))</f>
        <v/>
      </c>
      <c r="R351" s="61"/>
    </row>
    <row r="352" customFormat="false" ht="30" hidden="false" customHeight="true" outlineLevel="0" collapsed="false">
      <c r="C352" s="54"/>
      <c r="D352" s="55"/>
      <c r="E352" s="56"/>
      <c r="F352" s="57"/>
      <c r="G352" s="57"/>
      <c r="H352" s="58" t="str">
        <f aca="false">IFERROR(G352/F352,"")</f>
        <v/>
      </c>
      <c r="I352" s="59"/>
      <c r="J352" s="60" t="str">
        <f aca="false">IF(E352="","",E352+$J$5)</f>
        <v/>
      </c>
      <c r="K352" s="59"/>
      <c r="L352" s="56" t="str">
        <f aca="false">IFERROR(J352+$L$5,"")</f>
        <v/>
      </c>
      <c r="M352" s="59"/>
      <c r="N352" s="56" t="str">
        <f aca="false">IFERROR(L352+$N$5,"")</f>
        <v/>
      </c>
      <c r="O352" s="59"/>
      <c r="P352" s="56" t="str">
        <f aca="false">IFERROR(N352+$P$5,"")</f>
        <v/>
      </c>
      <c r="Q352" s="61" t="str">
        <f aca="false">IF(E352="","",IF(AND(J352&lt;=$C$5,I352&lt;&gt;"OK"),"Revisão 1",IF(AND(L352&lt;=$C$5,K352&lt;&gt;"OK"),"Revisão 2",IF(AND(N352&lt;=$C$5,M352&lt;&gt;"OK"),"Revisão 3",IF(AND(P352&lt;=$C$5,O352&lt;&gt;"OK"),"Revisão 4","")))))</f>
        <v/>
      </c>
      <c r="R352" s="61"/>
    </row>
    <row r="353" customFormat="false" ht="30" hidden="false" customHeight="true" outlineLevel="0" collapsed="false">
      <c r="C353" s="54"/>
      <c r="D353" s="55"/>
      <c r="E353" s="56"/>
      <c r="F353" s="57"/>
      <c r="G353" s="57"/>
      <c r="H353" s="58" t="str">
        <f aca="false">IFERROR(G353/F353,"")</f>
        <v/>
      </c>
      <c r="I353" s="59"/>
      <c r="J353" s="60" t="str">
        <f aca="false">IF(E353="","",E353+$J$5)</f>
        <v/>
      </c>
      <c r="K353" s="59"/>
      <c r="L353" s="56" t="str">
        <f aca="false">IFERROR(J353+$L$5,"")</f>
        <v/>
      </c>
      <c r="M353" s="59"/>
      <c r="N353" s="56" t="str">
        <f aca="false">IFERROR(L353+$N$5,"")</f>
        <v/>
      </c>
      <c r="O353" s="59"/>
      <c r="P353" s="56" t="str">
        <f aca="false">IFERROR(N353+$P$5,"")</f>
        <v/>
      </c>
      <c r="Q353" s="61" t="str">
        <f aca="false">IF(E353="","",IF(AND(J353&lt;=$C$5,I353&lt;&gt;"OK"),"Revisão 1",IF(AND(L353&lt;=$C$5,K353&lt;&gt;"OK"),"Revisão 2",IF(AND(N353&lt;=$C$5,M353&lt;&gt;"OK"),"Revisão 3",IF(AND(P353&lt;=$C$5,O353&lt;&gt;"OK"),"Revisão 4","")))))</f>
        <v/>
      </c>
      <c r="R353" s="61"/>
    </row>
    <row r="354" customFormat="false" ht="30" hidden="false" customHeight="true" outlineLevel="0" collapsed="false">
      <c r="C354" s="54"/>
      <c r="D354" s="55"/>
      <c r="E354" s="56"/>
      <c r="F354" s="57"/>
      <c r="G354" s="57"/>
      <c r="H354" s="58" t="str">
        <f aca="false">IFERROR(G354/F354,"")</f>
        <v/>
      </c>
      <c r="I354" s="59"/>
      <c r="J354" s="60" t="str">
        <f aca="false">IF(E354="","",E354+$J$5)</f>
        <v/>
      </c>
      <c r="K354" s="59"/>
      <c r="L354" s="56" t="str">
        <f aca="false">IFERROR(J354+$L$5,"")</f>
        <v/>
      </c>
      <c r="M354" s="59"/>
      <c r="N354" s="56" t="str">
        <f aca="false">IFERROR(L354+$N$5,"")</f>
        <v/>
      </c>
      <c r="O354" s="59"/>
      <c r="P354" s="56" t="str">
        <f aca="false">IFERROR(N354+$P$5,"")</f>
        <v/>
      </c>
      <c r="Q354" s="61" t="str">
        <f aca="false">IF(E354="","",IF(AND(J354&lt;=$C$5,I354&lt;&gt;"OK"),"Revisão 1",IF(AND(L354&lt;=$C$5,K354&lt;&gt;"OK"),"Revisão 2",IF(AND(N354&lt;=$C$5,M354&lt;&gt;"OK"),"Revisão 3",IF(AND(P354&lt;=$C$5,O354&lt;&gt;"OK"),"Revisão 4","")))))</f>
        <v/>
      </c>
      <c r="R354" s="61"/>
    </row>
    <row r="355" customFormat="false" ht="30" hidden="false" customHeight="true" outlineLevel="0" collapsed="false">
      <c r="C355" s="54"/>
      <c r="D355" s="55"/>
      <c r="E355" s="56"/>
      <c r="F355" s="57"/>
      <c r="G355" s="57"/>
      <c r="H355" s="58" t="str">
        <f aca="false">IFERROR(G355/F355,"")</f>
        <v/>
      </c>
      <c r="I355" s="59"/>
      <c r="J355" s="60" t="str">
        <f aca="false">IF(E355="","",E355+$J$5)</f>
        <v/>
      </c>
      <c r="K355" s="59"/>
      <c r="L355" s="56" t="str">
        <f aca="false">IFERROR(J355+$L$5,"")</f>
        <v/>
      </c>
      <c r="M355" s="59"/>
      <c r="N355" s="56" t="str">
        <f aca="false">IFERROR(L355+$N$5,"")</f>
        <v/>
      </c>
      <c r="O355" s="59"/>
      <c r="P355" s="56" t="str">
        <f aca="false">IFERROR(N355+$P$5,"")</f>
        <v/>
      </c>
      <c r="Q355" s="61" t="str">
        <f aca="false">IF(E355="","",IF(AND(J355&lt;=$C$5,I355&lt;&gt;"OK"),"Revisão 1",IF(AND(L355&lt;=$C$5,K355&lt;&gt;"OK"),"Revisão 2",IF(AND(N355&lt;=$C$5,M355&lt;&gt;"OK"),"Revisão 3",IF(AND(P355&lt;=$C$5,O355&lt;&gt;"OK"),"Revisão 4","")))))</f>
        <v/>
      </c>
      <c r="R355" s="61"/>
    </row>
    <row r="356" customFormat="false" ht="30" hidden="false" customHeight="true" outlineLevel="0" collapsed="false">
      <c r="C356" s="54"/>
      <c r="D356" s="55"/>
      <c r="E356" s="56"/>
      <c r="F356" s="57"/>
      <c r="G356" s="57"/>
      <c r="H356" s="58" t="str">
        <f aca="false">IFERROR(G356/F356,"")</f>
        <v/>
      </c>
      <c r="I356" s="59"/>
      <c r="J356" s="60" t="str">
        <f aca="false">IF(E356="","",E356+$J$5)</f>
        <v/>
      </c>
      <c r="K356" s="59"/>
      <c r="L356" s="56" t="str">
        <f aca="false">IFERROR(J356+$L$5,"")</f>
        <v/>
      </c>
      <c r="M356" s="59"/>
      <c r="N356" s="56" t="str">
        <f aca="false">IFERROR(L356+$N$5,"")</f>
        <v/>
      </c>
      <c r="O356" s="59"/>
      <c r="P356" s="56" t="str">
        <f aca="false">IFERROR(N356+$P$5,"")</f>
        <v/>
      </c>
      <c r="Q356" s="61" t="str">
        <f aca="false">IF(E356="","",IF(AND(J356&lt;=$C$5,I356&lt;&gt;"OK"),"Revisão 1",IF(AND(L356&lt;=$C$5,K356&lt;&gt;"OK"),"Revisão 2",IF(AND(N356&lt;=$C$5,M356&lt;&gt;"OK"),"Revisão 3",IF(AND(P356&lt;=$C$5,O356&lt;&gt;"OK"),"Revisão 4","")))))</f>
        <v/>
      </c>
      <c r="R356" s="61"/>
    </row>
    <row r="357" customFormat="false" ht="30" hidden="false" customHeight="true" outlineLevel="0" collapsed="false">
      <c r="C357" s="54"/>
      <c r="D357" s="55"/>
      <c r="E357" s="56"/>
      <c r="F357" s="57"/>
      <c r="G357" s="57"/>
      <c r="H357" s="58" t="str">
        <f aca="false">IFERROR(G357/F357,"")</f>
        <v/>
      </c>
      <c r="I357" s="59"/>
      <c r="J357" s="60" t="str">
        <f aca="false">IF(E357="","",E357+$J$5)</f>
        <v/>
      </c>
      <c r="K357" s="59"/>
      <c r="L357" s="56" t="str">
        <f aca="false">IFERROR(J357+$L$5,"")</f>
        <v/>
      </c>
      <c r="M357" s="59"/>
      <c r="N357" s="56" t="str">
        <f aca="false">IFERROR(L357+$N$5,"")</f>
        <v/>
      </c>
      <c r="O357" s="59"/>
      <c r="P357" s="56" t="str">
        <f aca="false">IFERROR(N357+$P$5,"")</f>
        <v/>
      </c>
      <c r="Q357" s="61" t="str">
        <f aca="false">IF(E357="","",IF(AND(J357&lt;=$C$5,I357&lt;&gt;"OK"),"Revisão 1",IF(AND(L357&lt;=$C$5,K357&lt;&gt;"OK"),"Revisão 2",IF(AND(N357&lt;=$C$5,M357&lt;&gt;"OK"),"Revisão 3",IF(AND(P357&lt;=$C$5,O357&lt;&gt;"OK"),"Revisão 4","")))))</f>
        <v/>
      </c>
      <c r="R357" s="61"/>
    </row>
    <row r="358" customFormat="false" ht="30" hidden="false" customHeight="true" outlineLevel="0" collapsed="false">
      <c r="C358" s="54"/>
      <c r="D358" s="55"/>
      <c r="E358" s="56"/>
      <c r="F358" s="57"/>
      <c r="G358" s="57"/>
      <c r="H358" s="58" t="str">
        <f aca="false">IFERROR(G358/F358,"")</f>
        <v/>
      </c>
      <c r="I358" s="59"/>
      <c r="J358" s="60" t="str">
        <f aca="false">IF(E358="","",E358+$J$5)</f>
        <v/>
      </c>
      <c r="K358" s="59"/>
      <c r="L358" s="56" t="str">
        <f aca="false">IFERROR(J358+$L$5,"")</f>
        <v/>
      </c>
      <c r="M358" s="59"/>
      <c r="N358" s="56" t="str">
        <f aca="false">IFERROR(L358+$N$5,"")</f>
        <v/>
      </c>
      <c r="O358" s="59"/>
      <c r="P358" s="56" t="str">
        <f aca="false">IFERROR(N358+$P$5,"")</f>
        <v/>
      </c>
      <c r="Q358" s="61" t="str">
        <f aca="false">IF(E358="","",IF(AND(J358&lt;=$C$5,I358&lt;&gt;"OK"),"Revisão 1",IF(AND(L358&lt;=$C$5,K358&lt;&gt;"OK"),"Revisão 2",IF(AND(N358&lt;=$C$5,M358&lt;&gt;"OK"),"Revisão 3",IF(AND(P358&lt;=$C$5,O358&lt;&gt;"OK"),"Revisão 4","")))))</f>
        <v/>
      </c>
      <c r="R358" s="61"/>
    </row>
    <row r="359" customFormat="false" ht="30" hidden="false" customHeight="true" outlineLevel="0" collapsed="false">
      <c r="C359" s="54"/>
      <c r="D359" s="55"/>
      <c r="E359" s="56"/>
      <c r="F359" s="57"/>
      <c r="G359" s="57"/>
      <c r="H359" s="58" t="str">
        <f aca="false">IFERROR(G359/F359,"")</f>
        <v/>
      </c>
      <c r="I359" s="59"/>
      <c r="J359" s="60" t="str">
        <f aca="false">IF(E359="","",E359+$J$5)</f>
        <v/>
      </c>
      <c r="K359" s="59"/>
      <c r="L359" s="56" t="str">
        <f aca="false">IFERROR(J359+$L$5,"")</f>
        <v/>
      </c>
      <c r="M359" s="59"/>
      <c r="N359" s="56" t="str">
        <f aca="false">IFERROR(L359+$N$5,"")</f>
        <v/>
      </c>
      <c r="O359" s="59"/>
      <c r="P359" s="56" t="str">
        <f aca="false">IFERROR(N359+$P$5,"")</f>
        <v/>
      </c>
      <c r="Q359" s="61" t="str">
        <f aca="false">IF(E359="","",IF(AND(J359&lt;=$C$5,I359&lt;&gt;"OK"),"Revisão 1",IF(AND(L359&lt;=$C$5,K359&lt;&gt;"OK"),"Revisão 2",IF(AND(N359&lt;=$C$5,M359&lt;&gt;"OK"),"Revisão 3",IF(AND(P359&lt;=$C$5,O359&lt;&gt;"OK"),"Revisão 4","")))))</f>
        <v/>
      </c>
      <c r="R359" s="61"/>
    </row>
    <row r="360" customFormat="false" ht="30" hidden="false" customHeight="true" outlineLevel="0" collapsed="false">
      <c r="C360" s="54"/>
      <c r="D360" s="55"/>
      <c r="E360" s="56"/>
      <c r="F360" s="57"/>
      <c r="G360" s="57"/>
      <c r="H360" s="58" t="str">
        <f aca="false">IFERROR(G360/F360,"")</f>
        <v/>
      </c>
      <c r="I360" s="59"/>
      <c r="J360" s="60" t="str">
        <f aca="false">IF(E360="","",E360+$J$5)</f>
        <v/>
      </c>
      <c r="K360" s="59"/>
      <c r="L360" s="56" t="str">
        <f aca="false">IFERROR(J360+$L$5,"")</f>
        <v/>
      </c>
      <c r="M360" s="59"/>
      <c r="N360" s="56" t="str">
        <f aca="false">IFERROR(L360+$N$5,"")</f>
        <v/>
      </c>
      <c r="O360" s="59"/>
      <c r="P360" s="56" t="str">
        <f aca="false">IFERROR(N360+$P$5,"")</f>
        <v/>
      </c>
      <c r="Q360" s="61" t="str">
        <f aca="false">IF(E360="","",IF(AND(J360&lt;=$C$5,I360&lt;&gt;"OK"),"Revisão 1",IF(AND(L360&lt;=$C$5,K360&lt;&gt;"OK"),"Revisão 2",IF(AND(N360&lt;=$C$5,M360&lt;&gt;"OK"),"Revisão 3",IF(AND(P360&lt;=$C$5,O360&lt;&gt;"OK"),"Revisão 4","")))))</f>
        <v/>
      </c>
      <c r="R360" s="61"/>
    </row>
    <row r="361" customFormat="false" ht="30" hidden="false" customHeight="true" outlineLevel="0" collapsed="false">
      <c r="C361" s="54"/>
      <c r="D361" s="55"/>
      <c r="E361" s="56"/>
      <c r="F361" s="57"/>
      <c r="G361" s="57"/>
      <c r="H361" s="58" t="str">
        <f aca="false">IFERROR(G361/F361,"")</f>
        <v/>
      </c>
      <c r="I361" s="59"/>
      <c r="J361" s="60" t="str">
        <f aca="false">IF(E361="","",E361+$J$5)</f>
        <v/>
      </c>
      <c r="K361" s="59"/>
      <c r="L361" s="56" t="str">
        <f aca="false">IFERROR(J361+$L$5,"")</f>
        <v/>
      </c>
      <c r="M361" s="59"/>
      <c r="N361" s="56" t="str">
        <f aca="false">IFERROR(L361+$N$5,"")</f>
        <v/>
      </c>
      <c r="O361" s="59"/>
      <c r="P361" s="56" t="str">
        <f aca="false">IFERROR(N361+$P$5,"")</f>
        <v/>
      </c>
      <c r="Q361" s="61" t="str">
        <f aca="false">IF(E361="","",IF(AND(J361&lt;=$C$5,I361&lt;&gt;"OK"),"Revisão 1",IF(AND(L361&lt;=$C$5,K361&lt;&gt;"OK"),"Revisão 2",IF(AND(N361&lt;=$C$5,M361&lt;&gt;"OK"),"Revisão 3",IF(AND(P361&lt;=$C$5,O361&lt;&gt;"OK"),"Revisão 4","")))))</f>
        <v/>
      </c>
      <c r="R361" s="61"/>
    </row>
    <row r="362" customFormat="false" ht="30" hidden="false" customHeight="true" outlineLevel="0" collapsed="false">
      <c r="C362" s="54"/>
      <c r="D362" s="55"/>
      <c r="E362" s="56"/>
      <c r="F362" s="57"/>
      <c r="G362" s="57"/>
      <c r="H362" s="58" t="str">
        <f aca="false">IFERROR(G362/F362,"")</f>
        <v/>
      </c>
      <c r="I362" s="59"/>
      <c r="J362" s="60" t="str">
        <f aca="false">IF(E362="","",E362+$J$5)</f>
        <v/>
      </c>
      <c r="K362" s="59"/>
      <c r="L362" s="56" t="str">
        <f aca="false">IFERROR(J362+$L$5,"")</f>
        <v/>
      </c>
      <c r="M362" s="59"/>
      <c r="N362" s="56" t="str">
        <f aca="false">IFERROR(L362+$N$5,"")</f>
        <v/>
      </c>
      <c r="O362" s="59"/>
      <c r="P362" s="56" t="str">
        <f aca="false">IFERROR(N362+$P$5,"")</f>
        <v/>
      </c>
      <c r="Q362" s="61" t="str">
        <f aca="false">IF(E362="","",IF(AND(J362&lt;=$C$5,I362&lt;&gt;"OK"),"Revisão 1",IF(AND(L362&lt;=$C$5,K362&lt;&gt;"OK"),"Revisão 2",IF(AND(N362&lt;=$C$5,M362&lt;&gt;"OK"),"Revisão 3",IF(AND(P362&lt;=$C$5,O362&lt;&gt;"OK"),"Revisão 4","")))))</f>
        <v/>
      </c>
      <c r="R362" s="61"/>
    </row>
    <row r="363" customFormat="false" ht="30" hidden="false" customHeight="true" outlineLevel="0" collapsed="false">
      <c r="C363" s="54"/>
      <c r="D363" s="55"/>
      <c r="E363" s="56"/>
      <c r="F363" s="57"/>
      <c r="G363" s="57"/>
      <c r="H363" s="58" t="str">
        <f aca="false">IFERROR(G363/F363,"")</f>
        <v/>
      </c>
      <c r="I363" s="59"/>
      <c r="J363" s="60" t="str">
        <f aca="false">IF(E363="","",E363+$J$5)</f>
        <v/>
      </c>
      <c r="K363" s="59"/>
      <c r="L363" s="56" t="str">
        <f aca="false">IFERROR(J363+$L$5,"")</f>
        <v/>
      </c>
      <c r="M363" s="59"/>
      <c r="N363" s="56" t="str">
        <f aca="false">IFERROR(L363+$N$5,"")</f>
        <v/>
      </c>
      <c r="O363" s="59"/>
      <c r="P363" s="56" t="str">
        <f aca="false">IFERROR(N363+$P$5,"")</f>
        <v/>
      </c>
      <c r="Q363" s="61" t="str">
        <f aca="false">IF(E363="","",IF(AND(J363&lt;=$C$5,I363&lt;&gt;"OK"),"Revisão 1",IF(AND(L363&lt;=$C$5,K363&lt;&gt;"OK"),"Revisão 2",IF(AND(N363&lt;=$C$5,M363&lt;&gt;"OK"),"Revisão 3",IF(AND(P363&lt;=$C$5,O363&lt;&gt;"OK"),"Revisão 4","")))))</f>
        <v/>
      </c>
      <c r="R363" s="61"/>
    </row>
    <row r="364" customFormat="false" ht="30" hidden="false" customHeight="true" outlineLevel="0" collapsed="false">
      <c r="C364" s="54"/>
      <c r="D364" s="55"/>
      <c r="E364" s="56"/>
      <c r="F364" s="57"/>
      <c r="G364" s="57"/>
      <c r="H364" s="58" t="str">
        <f aca="false">IFERROR(G364/F364,"")</f>
        <v/>
      </c>
      <c r="I364" s="59"/>
      <c r="J364" s="60" t="str">
        <f aca="false">IF(E364="","",E364+$J$5)</f>
        <v/>
      </c>
      <c r="K364" s="59"/>
      <c r="L364" s="56" t="str">
        <f aca="false">IFERROR(J364+$L$5,"")</f>
        <v/>
      </c>
      <c r="M364" s="59"/>
      <c r="N364" s="56" t="str">
        <f aca="false">IFERROR(L364+$N$5,"")</f>
        <v/>
      </c>
      <c r="O364" s="59"/>
      <c r="P364" s="56" t="str">
        <f aca="false">IFERROR(N364+$P$5,"")</f>
        <v/>
      </c>
      <c r="Q364" s="61" t="str">
        <f aca="false">IF(E364="","",IF(AND(J364&lt;=$C$5,I364&lt;&gt;"OK"),"Revisão 1",IF(AND(L364&lt;=$C$5,K364&lt;&gt;"OK"),"Revisão 2",IF(AND(N364&lt;=$C$5,M364&lt;&gt;"OK"),"Revisão 3",IF(AND(P364&lt;=$C$5,O364&lt;&gt;"OK"),"Revisão 4","")))))</f>
        <v/>
      </c>
      <c r="R364" s="61"/>
    </row>
    <row r="365" customFormat="false" ht="30" hidden="false" customHeight="true" outlineLevel="0" collapsed="false">
      <c r="C365" s="54"/>
      <c r="D365" s="55"/>
      <c r="E365" s="56"/>
      <c r="F365" s="57"/>
      <c r="G365" s="57"/>
      <c r="H365" s="58" t="str">
        <f aca="false">IFERROR(G365/F365,"")</f>
        <v/>
      </c>
      <c r="I365" s="59"/>
      <c r="J365" s="60" t="str">
        <f aca="false">IF(E365="","",E365+$J$5)</f>
        <v/>
      </c>
      <c r="K365" s="59"/>
      <c r="L365" s="56" t="str">
        <f aca="false">IFERROR(J365+$L$5,"")</f>
        <v/>
      </c>
      <c r="M365" s="59"/>
      <c r="N365" s="56" t="str">
        <f aca="false">IFERROR(L365+$N$5,"")</f>
        <v/>
      </c>
      <c r="O365" s="59"/>
      <c r="P365" s="56" t="str">
        <f aca="false">IFERROR(N365+$P$5,"")</f>
        <v/>
      </c>
      <c r="Q365" s="61" t="str">
        <f aca="false">IF(E365="","",IF(AND(J365&lt;=$C$5,I365&lt;&gt;"OK"),"Revisão 1",IF(AND(L365&lt;=$C$5,K365&lt;&gt;"OK"),"Revisão 2",IF(AND(N365&lt;=$C$5,M365&lt;&gt;"OK"),"Revisão 3",IF(AND(P365&lt;=$C$5,O365&lt;&gt;"OK"),"Revisão 4","")))))</f>
        <v/>
      </c>
      <c r="R365" s="61"/>
    </row>
    <row r="366" customFormat="false" ht="30" hidden="false" customHeight="true" outlineLevel="0" collapsed="false">
      <c r="C366" s="54"/>
      <c r="D366" s="55"/>
      <c r="E366" s="56"/>
      <c r="F366" s="57"/>
      <c r="G366" s="57"/>
      <c r="H366" s="58" t="str">
        <f aca="false">IFERROR(G366/F366,"")</f>
        <v/>
      </c>
      <c r="I366" s="59"/>
      <c r="J366" s="60" t="str">
        <f aca="false">IF(E366="","",E366+$J$5)</f>
        <v/>
      </c>
      <c r="K366" s="59"/>
      <c r="L366" s="56" t="str">
        <f aca="false">IFERROR(J366+$L$5,"")</f>
        <v/>
      </c>
      <c r="M366" s="59"/>
      <c r="N366" s="56" t="str">
        <f aca="false">IFERROR(L366+$N$5,"")</f>
        <v/>
      </c>
      <c r="O366" s="59"/>
      <c r="P366" s="56" t="str">
        <f aca="false">IFERROR(N366+$P$5,"")</f>
        <v/>
      </c>
      <c r="Q366" s="61" t="str">
        <f aca="false">IF(E366="","",IF(AND(J366&lt;=$C$5,I366&lt;&gt;"OK"),"Revisão 1",IF(AND(L366&lt;=$C$5,K366&lt;&gt;"OK"),"Revisão 2",IF(AND(N366&lt;=$C$5,M366&lt;&gt;"OK"),"Revisão 3",IF(AND(P366&lt;=$C$5,O366&lt;&gt;"OK"),"Revisão 4","")))))</f>
        <v/>
      </c>
      <c r="R366" s="61"/>
    </row>
    <row r="367" customFormat="false" ht="30" hidden="false" customHeight="true" outlineLevel="0" collapsed="false">
      <c r="C367" s="54"/>
      <c r="D367" s="55"/>
      <c r="E367" s="56"/>
      <c r="F367" s="57"/>
      <c r="G367" s="57"/>
      <c r="H367" s="58" t="str">
        <f aca="false">IFERROR(G367/F367,"")</f>
        <v/>
      </c>
      <c r="I367" s="59"/>
      <c r="J367" s="60" t="str">
        <f aca="false">IF(E367="","",E367+$J$5)</f>
        <v/>
      </c>
      <c r="K367" s="59"/>
      <c r="L367" s="56" t="str">
        <f aca="false">IFERROR(J367+$L$5,"")</f>
        <v/>
      </c>
      <c r="M367" s="59"/>
      <c r="N367" s="56" t="str">
        <f aca="false">IFERROR(L367+$N$5,"")</f>
        <v/>
      </c>
      <c r="O367" s="59"/>
      <c r="P367" s="56" t="str">
        <f aca="false">IFERROR(N367+$P$5,"")</f>
        <v/>
      </c>
      <c r="Q367" s="61" t="str">
        <f aca="false">IF(E367="","",IF(AND(J367&lt;=$C$5,I367&lt;&gt;"OK"),"Revisão 1",IF(AND(L367&lt;=$C$5,K367&lt;&gt;"OK"),"Revisão 2",IF(AND(N367&lt;=$C$5,M367&lt;&gt;"OK"),"Revisão 3",IF(AND(P367&lt;=$C$5,O367&lt;&gt;"OK"),"Revisão 4","")))))</f>
        <v/>
      </c>
      <c r="R367" s="61"/>
    </row>
    <row r="368" customFormat="false" ht="30" hidden="false" customHeight="true" outlineLevel="0" collapsed="false">
      <c r="C368" s="54"/>
      <c r="D368" s="55"/>
      <c r="E368" s="56"/>
      <c r="F368" s="57"/>
      <c r="G368" s="57"/>
      <c r="H368" s="58" t="str">
        <f aca="false">IFERROR(G368/F368,"")</f>
        <v/>
      </c>
      <c r="I368" s="59"/>
      <c r="J368" s="60" t="str">
        <f aca="false">IF(E368="","",E368+$J$5)</f>
        <v/>
      </c>
      <c r="K368" s="59"/>
      <c r="L368" s="56" t="str">
        <f aca="false">IFERROR(J368+$L$5,"")</f>
        <v/>
      </c>
      <c r="M368" s="59"/>
      <c r="N368" s="56" t="str">
        <f aca="false">IFERROR(L368+$N$5,"")</f>
        <v/>
      </c>
      <c r="O368" s="59"/>
      <c r="P368" s="56" t="str">
        <f aca="false">IFERROR(N368+$P$5,"")</f>
        <v/>
      </c>
      <c r="Q368" s="61" t="str">
        <f aca="false">IF(E368="","",IF(AND(J368&lt;=$C$5,I368&lt;&gt;"OK"),"Revisão 1",IF(AND(L368&lt;=$C$5,K368&lt;&gt;"OK"),"Revisão 2",IF(AND(N368&lt;=$C$5,M368&lt;&gt;"OK"),"Revisão 3",IF(AND(P368&lt;=$C$5,O368&lt;&gt;"OK"),"Revisão 4","")))))</f>
        <v/>
      </c>
      <c r="R368" s="61"/>
    </row>
    <row r="369" customFormat="false" ht="30" hidden="false" customHeight="true" outlineLevel="0" collapsed="false">
      <c r="C369" s="54"/>
      <c r="D369" s="55"/>
      <c r="E369" s="56"/>
      <c r="F369" s="57"/>
      <c r="G369" s="57"/>
      <c r="H369" s="58" t="str">
        <f aca="false">IFERROR(G369/F369,"")</f>
        <v/>
      </c>
      <c r="I369" s="59"/>
      <c r="J369" s="60" t="str">
        <f aca="false">IF(E369="","",E369+$J$5)</f>
        <v/>
      </c>
      <c r="K369" s="59"/>
      <c r="L369" s="56" t="str">
        <f aca="false">IFERROR(J369+$L$5,"")</f>
        <v/>
      </c>
      <c r="M369" s="59"/>
      <c r="N369" s="56" t="str">
        <f aca="false">IFERROR(L369+$N$5,"")</f>
        <v/>
      </c>
      <c r="O369" s="59"/>
      <c r="P369" s="56" t="str">
        <f aca="false">IFERROR(N369+$P$5,"")</f>
        <v/>
      </c>
      <c r="Q369" s="61" t="str">
        <f aca="false">IF(E369="","",IF(AND(J369&lt;=$C$5,I369&lt;&gt;"OK"),"Revisão 1",IF(AND(L369&lt;=$C$5,K369&lt;&gt;"OK"),"Revisão 2",IF(AND(N369&lt;=$C$5,M369&lt;&gt;"OK"),"Revisão 3",IF(AND(P369&lt;=$C$5,O369&lt;&gt;"OK"),"Revisão 4","")))))</f>
        <v/>
      </c>
      <c r="R369" s="61"/>
    </row>
    <row r="370" customFormat="false" ht="30" hidden="false" customHeight="true" outlineLevel="0" collapsed="false">
      <c r="C370" s="54"/>
      <c r="D370" s="55"/>
      <c r="E370" s="56"/>
      <c r="F370" s="57"/>
      <c r="G370" s="57"/>
      <c r="H370" s="58" t="str">
        <f aca="false">IFERROR(G370/F370,"")</f>
        <v/>
      </c>
      <c r="I370" s="59"/>
      <c r="J370" s="60" t="str">
        <f aca="false">IF(E370="","",E370+$J$5)</f>
        <v/>
      </c>
      <c r="K370" s="59"/>
      <c r="L370" s="56" t="str">
        <f aca="false">IFERROR(J370+$L$5,"")</f>
        <v/>
      </c>
      <c r="M370" s="59"/>
      <c r="N370" s="56" t="str">
        <f aca="false">IFERROR(L370+$N$5,"")</f>
        <v/>
      </c>
      <c r="O370" s="59"/>
      <c r="P370" s="56" t="str">
        <f aca="false">IFERROR(N370+$P$5,"")</f>
        <v/>
      </c>
      <c r="Q370" s="61" t="str">
        <f aca="false">IF(E370="","",IF(AND(J370&lt;=$C$5,I370&lt;&gt;"OK"),"Revisão 1",IF(AND(L370&lt;=$C$5,K370&lt;&gt;"OK"),"Revisão 2",IF(AND(N370&lt;=$C$5,M370&lt;&gt;"OK"),"Revisão 3",IF(AND(P370&lt;=$C$5,O370&lt;&gt;"OK"),"Revisão 4","")))))</f>
        <v/>
      </c>
      <c r="R370" s="61"/>
    </row>
    <row r="371" customFormat="false" ht="30" hidden="false" customHeight="true" outlineLevel="0" collapsed="false">
      <c r="C371" s="54"/>
      <c r="D371" s="55"/>
      <c r="E371" s="56"/>
      <c r="F371" s="57"/>
      <c r="G371" s="57"/>
      <c r="H371" s="58" t="str">
        <f aca="false">IFERROR(G371/F371,"")</f>
        <v/>
      </c>
      <c r="I371" s="59"/>
      <c r="J371" s="60" t="str">
        <f aca="false">IF(E371="","",E371+$J$5)</f>
        <v/>
      </c>
      <c r="K371" s="59"/>
      <c r="L371" s="56" t="str">
        <f aca="false">IFERROR(J371+$L$5,"")</f>
        <v/>
      </c>
      <c r="M371" s="59"/>
      <c r="N371" s="56" t="str">
        <f aca="false">IFERROR(L371+$N$5,"")</f>
        <v/>
      </c>
      <c r="O371" s="59"/>
      <c r="P371" s="56" t="str">
        <f aca="false">IFERROR(N371+$P$5,"")</f>
        <v/>
      </c>
      <c r="Q371" s="61" t="str">
        <f aca="false">IF(E371="","",IF(AND(J371&lt;=$C$5,I371&lt;&gt;"OK"),"Revisão 1",IF(AND(L371&lt;=$C$5,K371&lt;&gt;"OK"),"Revisão 2",IF(AND(N371&lt;=$C$5,M371&lt;&gt;"OK"),"Revisão 3",IF(AND(P371&lt;=$C$5,O371&lt;&gt;"OK"),"Revisão 4","")))))</f>
        <v/>
      </c>
      <c r="R371" s="61"/>
    </row>
    <row r="372" customFormat="false" ht="30" hidden="false" customHeight="true" outlineLevel="0" collapsed="false">
      <c r="C372" s="54"/>
      <c r="D372" s="55"/>
      <c r="E372" s="56"/>
      <c r="F372" s="57"/>
      <c r="G372" s="57"/>
      <c r="H372" s="58" t="str">
        <f aca="false">IFERROR(G372/F372,"")</f>
        <v/>
      </c>
      <c r="I372" s="59"/>
      <c r="J372" s="60" t="str">
        <f aca="false">IF(E372="","",E372+$J$5)</f>
        <v/>
      </c>
      <c r="K372" s="59"/>
      <c r="L372" s="56" t="str">
        <f aca="false">IFERROR(J372+$L$5,"")</f>
        <v/>
      </c>
      <c r="M372" s="59"/>
      <c r="N372" s="56" t="str">
        <f aca="false">IFERROR(L372+$N$5,"")</f>
        <v/>
      </c>
      <c r="O372" s="59"/>
      <c r="P372" s="56" t="str">
        <f aca="false">IFERROR(N372+$P$5,"")</f>
        <v/>
      </c>
      <c r="Q372" s="61" t="str">
        <f aca="false">IF(E372="","",IF(AND(J372&lt;=$C$5,I372&lt;&gt;"OK"),"Revisão 1",IF(AND(L372&lt;=$C$5,K372&lt;&gt;"OK"),"Revisão 2",IF(AND(N372&lt;=$C$5,M372&lt;&gt;"OK"),"Revisão 3",IF(AND(P372&lt;=$C$5,O372&lt;&gt;"OK"),"Revisão 4","")))))</f>
        <v/>
      </c>
      <c r="R372" s="61"/>
    </row>
    <row r="373" customFormat="false" ht="30" hidden="false" customHeight="true" outlineLevel="0" collapsed="false">
      <c r="C373" s="54"/>
      <c r="D373" s="55"/>
      <c r="E373" s="56"/>
      <c r="F373" s="57"/>
      <c r="G373" s="57"/>
      <c r="H373" s="58" t="str">
        <f aca="false">IFERROR(G373/F373,"")</f>
        <v/>
      </c>
      <c r="I373" s="59"/>
      <c r="J373" s="60" t="str">
        <f aca="false">IF(E373="","",E373+$J$5)</f>
        <v/>
      </c>
      <c r="K373" s="59"/>
      <c r="L373" s="56" t="str">
        <f aca="false">IFERROR(J373+$L$5,"")</f>
        <v/>
      </c>
      <c r="M373" s="59"/>
      <c r="N373" s="56" t="str">
        <f aca="false">IFERROR(L373+$N$5,"")</f>
        <v/>
      </c>
      <c r="O373" s="59"/>
      <c r="P373" s="56" t="str">
        <f aca="false">IFERROR(N373+$P$5,"")</f>
        <v/>
      </c>
      <c r="Q373" s="61" t="str">
        <f aca="false">IF(E373="","",IF(AND(J373&lt;=$C$5,I373&lt;&gt;"OK"),"Revisão 1",IF(AND(L373&lt;=$C$5,K373&lt;&gt;"OK"),"Revisão 2",IF(AND(N373&lt;=$C$5,M373&lt;&gt;"OK"),"Revisão 3",IF(AND(P373&lt;=$C$5,O373&lt;&gt;"OK"),"Revisão 4","")))))</f>
        <v/>
      </c>
      <c r="R373" s="61"/>
    </row>
    <row r="374" customFormat="false" ht="30" hidden="false" customHeight="true" outlineLevel="0" collapsed="false">
      <c r="C374" s="54"/>
      <c r="D374" s="55"/>
      <c r="E374" s="56"/>
      <c r="F374" s="57"/>
      <c r="G374" s="57"/>
      <c r="H374" s="58" t="str">
        <f aca="false">IFERROR(G374/F374,"")</f>
        <v/>
      </c>
      <c r="I374" s="59"/>
      <c r="J374" s="60" t="str">
        <f aca="false">IF(E374="","",E374+$J$5)</f>
        <v/>
      </c>
      <c r="K374" s="59"/>
      <c r="L374" s="56" t="str">
        <f aca="false">IFERROR(J374+$L$5,"")</f>
        <v/>
      </c>
      <c r="M374" s="59"/>
      <c r="N374" s="56" t="str">
        <f aca="false">IFERROR(L374+$N$5,"")</f>
        <v/>
      </c>
      <c r="O374" s="59"/>
      <c r="P374" s="56" t="str">
        <f aca="false">IFERROR(N374+$P$5,"")</f>
        <v/>
      </c>
      <c r="Q374" s="61" t="str">
        <f aca="false">IF(E374="","",IF(AND(J374&lt;=$C$5,I374&lt;&gt;"OK"),"Revisão 1",IF(AND(L374&lt;=$C$5,K374&lt;&gt;"OK"),"Revisão 2",IF(AND(N374&lt;=$C$5,M374&lt;&gt;"OK"),"Revisão 3",IF(AND(P374&lt;=$C$5,O374&lt;&gt;"OK"),"Revisão 4","")))))</f>
        <v/>
      </c>
      <c r="R374" s="61"/>
    </row>
    <row r="375" customFormat="false" ht="30" hidden="false" customHeight="true" outlineLevel="0" collapsed="false">
      <c r="C375" s="54"/>
      <c r="D375" s="55"/>
      <c r="E375" s="56"/>
      <c r="F375" s="57"/>
      <c r="G375" s="57"/>
      <c r="H375" s="58" t="str">
        <f aca="false">IFERROR(G375/F375,"")</f>
        <v/>
      </c>
      <c r="I375" s="59"/>
      <c r="J375" s="60" t="str">
        <f aca="false">IF(E375="","",E375+$J$5)</f>
        <v/>
      </c>
      <c r="K375" s="59"/>
      <c r="L375" s="56" t="str">
        <f aca="false">IFERROR(J375+$L$5,"")</f>
        <v/>
      </c>
      <c r="M375" s="59"/>
      <c r="N375" s="56" t="str">
        <f aca="false">IFERROR(L375+$N$5,"")</f>
        <v/>
      </c>
      <c r="O375" s="59"/>
      <c r="P375" s="56" t="str">
        <f aca="false">IFERROR(N375+$P$5,"")</f>
        <v/>
      </c>
      <c r="Q375" s="61" t="str">
        <f aca="false">IF(E375="","",IF(AND(J375&lt;=$C$5,I375&lt;&gt;"OK"),"Revisão 1",IF(AND(L375&lt;=$C$5,K375&lt;&gt;"OK"),"Revisão 2",IF(AND(N375&lt;=$C$5,M375&lt;&gt;"OK"),"Revisão 3",IF(AND(P375&lt;=$C$5,O375&lt;&gt;"OK"),"Revisão 4","")))))</f>
        <v/>
      </c>
      <c r="R375" s="61"/>
    </row>
    <row r="376" customFormat="false" ht="30" hidden="false" customHeight="true" outlineLevel="0" collapsed="false">
      <c r="C376" s="54"/>
      <c r="D376" s="55"/>
      <c r="E376" s="56"/>
      <c r="F376" s="57"/>
      <c r="G376" s="57"/>
      <c r="H376" s="58" t="str">
        <f aca="false">IFERROR(G376/F376,"")</f>
        <v/>
      </c>
      <c r="I376" s="59"/>
      <c r="J376" s="60" t="str">
        <f aca="false">IF(E376="","",E376+$J$5)</f>
        <v/>
      </c>
      <c r="K376" s="59"/>
      <c r="L376" s="56" t="str">
        <f aca="false">IFERROR(J376+$L$5,"")</f>
        <v/>
      </c>
      <c r="M376" s="59"/>
      <c r="N376" s="56" t="str">
        <f aca="false">IFERROR(L376+$N$5,"")</f>
        <v/>
      </c>
      <c r="O376" s="59"/>
      <c r="P376" s="56" t="str">
        <f aca="false">IFERROR(N376+$P$5,"")</f>
        <v/>
      </c>
      <c r="Q376" s="61" t="str">
        <f aca="false">IF(E376="","",IF(AND(J376&lt;=$C$5,I376&lt;&gt;"OK"),"Revisão 1",IF(AND(L376&lt;=$C$5,K376&lt;&gt;"OK"),"Revisão 2",IF(AND(N376&lt;=$C$5,M376&lt;&gt;"OK"),"Revisão 3",IF(AND(P376&lt;=$C$5,O376&lt;&gt;"OK"),"Revisão 4","")))))</f>
        <v/>
      </c>
      <c r="R376" s="61"/>
    </row>
    <row r="377" customFormat="false" ht="30" hidden="false" customHeight="true" outlineLevel="0" collapsed="false">
      <c r="C377" s="54"/>
      <c r="D377" s="55"/>
      <c r="E377" s="56"/>
      <c r="F377" s="57"/>
      <c r="G377" s="57"/>
      <c r="H377" s="58" t="str">
        <f aca="false">IFERROR(G377/F377,"")</f>
        <v/>
      </c>
      <c r="I377" s="59"/>
      <c r="J377" s="60" t="str">
        <f aca="false">IF(E377="","",E377+$J$5)</f>
        <v/>
      </c>
      <c r="K377" s="59"/>
      <c r="L377" s="56" t="str">
        <f aca="false">IFERROR(J377+$L$5,"")</f>
        <v/>
      </c>
      <c r="M377" s="59"/>
      <c r="N377" s="56" t="str">
        <f aca="false">IFERROR(L377+$N$5,"")</f>
        <v/>
      </c>
      <c r="O377" s="59"/>
      <c r="P377" s="56" t="str">
        <f aca="false">IFERROR(N377+$P$5,"")</f>
        <v/>
      </c>
      <c r="Q377" s="61" t="str">
        <f aca="false">IF(E377="","",IF(AND(J377&lt;=$C$5,I377&lt;&gt;"OK"),"Revisão 1",IF(AND(L377&lt;=$C$5,K377&lt;&gt;"OK"),"Revisão 2",IF(AND(N377&lt;=$C$5,M377&lt;&gt;"OK"),"Revisão 3",IF(AND(P377&lt;=$C$5,O377&lt;&gt;"OK"),"Revisão 4","")))))</f>
        <v/>
      </c>
      <c r="R377" s="61"/>
    </row>
    <row r="378" customFormat="false" ht="30" hidden="false" customHeight="true" outlineLevel="0" collapsed="false">
      <c r="C378" s="54"/>
      <c r="D378" s="55"/>
      <c r="E378" s="56"/>
      <c r="F378" s="57"/>
      <c r="G378" s="57"/>
      <c r="H378" s="58" t="str">
        <f aca="false">IFERROR(G378/F378,"")</f>
        <v/>
      </c>
      <c r="I378" s="59"/>
      <c r="J378" s="60" t="str">
        <f aca="false">IF(E378="","",E378+$J$5)</f>
        <v/>
      </c>
      <c r="K378" s="59"/>
      <c r="L378" s="56" t="str">
        <f aca="false">IFERROR(J378+$L$5,"")</f>
        <v/>
      </c>
      <c r="M378" s="59"/>
      <c r="N378" s="56" t="str">
        <f aca="false">IFERROR(L378+$N$5,"")</f>
        <v/>
      </c>
      <c r="O378" s="59"/>
      <c r="P378" s="56" t="str">
        <f aca="false">IFERROR(N378+$P$5,"")</f>
        <v/>
      </c>
      <c r="Q378" s="61" t="str">
        <f aca="false">IF(E378="","",IF(AND(J378&lt;=$C$5,I378&lt;&gt;"OK"),"Revisão 1",IF(AND(L378&lt;=$C$5,K378&lt;&gt;"OK"),"Revisão 2",IF(AND(N378&lt;=$C$5,M378&lt;&gt;"OK"),"Revisão 3",IF(AND(P378&lt;=$C$5,O378&lt;&gt;"OK"),"Revisão 4","")))))</f>
        <v/>
      </c>
      <c r="R378" s="61"/>
    </row>
    <row r="379" customFormat="false" ht="30" hidden="false" customHeight="true" outlineLevel="0" collapsed="false">
      <c r="C379" s="54"/>
      <c r="D379" s="55"/>
      <c r="E379" s="56"/>
      <c r="F379" s="57"/>
      <c r="G379" s="57"/>
      <c r="H379" s="58" t="str">
        <f aca="false">IFERROR(G379/F379,"")</f>
        <v/>
      </c>
      <c r="I379" s="59"/>
      <c r="J379" s="60" t="str">
        <f aca="false">IF(E379="","",E379+$J$5)</f>
        <v/>
      </c>
      <c r="K379" s="59"/>
      <c r="L379" s="56" t="str">
        <f aca="false">IFERROR(J379+$L$5,"")</f>
        <v/>
      </c>
      <c r="M379" s="59"/>
      <c r="N379" s="56" t="str">
        <f aca="false">IFERROR(L379+$N$5,"")</f>
        <v/>
      </c>
      <c r="O379" s="59"/>
      <c r="P379" s="56" t="str">
        <f aca="false">IFERROR(N379+$P$5,"")</f>
        <v/>
      </c>
      <c r="Q379" s="61" t="str">
        <f aca="false">IF(E379="","",IF(AND(J379&lt;=$C$5,I379&lt;&gt;"OK"),"Revisão 1",IF(AND(L379&lt;=$C$5,K379&lt;&gt;"OK"),"Revisão 2",IF(AND(N379&lt;=$C$5,M379&lt;&gt;"OK"),"Revisão 3",IF(AND(P379&lt;=$C$5,O379&lt;&gt;"OK"),"Revisão 4","")))))</f>
        <v/>
      </c>
      <c r="R379" s="61"/>
    </row>
    <row r="380" customFormat="false" ht="30" hidden="false" customHeight="true" outlineLevel="0" collapsed="false">
      <c r="C380" s="54"/>
      <c r="D380" s="55"/>
      <c r="E380" s="56"/>
      <c r="F380" s="57"/>
      <c r="G380" s="57"/>
      <c r="H380" s="58" t="str">
        <f aca="false">IFERROR(G380/F380,"")</f>
        <v/>
      </c>
      <c r="I380" s="59"/>
      <c r="J380" s="60" t="str">
        <f aca="false">IF(E380="","",E380+$J$5)</f>
        <v/>
      </c>
      <c r="K380" s="59"/>
      <c r="L380" s="56" t="str">
        <f aca="false">IFERROR(J380+$L$5,"")</f>
        <v/>
      </c>
      <c r="M380" s="59"/>
      <c r="N380" s="56" t="str">
        <f aca="false">IFERROR(L380+$N$5,"")</f>
        <v/>
      </c>
      <c r="O380" s="59"/>
      <c r="P380" s="56" t="str">
        <f aca="false">IFERROR(N380+$P$5,"")</f>
        <v/>
      </c>
      <c r="Q380" s="61" t="str">
        <f aca="false">IF(E380="","",IF(AND(J380&lt;=$C$5,I380&lt;&gt;"OK"),"Revisão 1",IF(AND(L380&lt;=$C$5,K380&lt;&gt;"OK"),"Revisão 2",IF(AND(N380&lt;=$C$5,M380&lt;&gt;"OK"),"Revisão 3",IF(AND(P380&lt;=$C$5,O380&lt;&gt;"OK"),"Revisão 4","")))))</f>
        <v/>
      </c>
      <c r="R380" s="61"/>
    </row>
    <row r="381" customFormat="false" ht="30" hidden="false" customHeight="true" outlineLevel="0" collapsed="false">
      <c r="C381" s="54"/>
      <c r="D381" s="55"/>
      <c r="E381" s="56"/>
      <c r="F381" s="57"/>
      <c r="G381" s="57"/>
      <c r="H381" s="58" t="str">
        <f aca="false">IFERROR(G381/F381,"")</f>
        <v/>
      </c>
      <c r="I381" s="59"/>
      <c r="J381" s="60" t="str">
        <f aca="false">IF(E381="","",E381+$J$5)</f>
        <v/>
      </c>
      <c r="K381" s="59"/>
      <c r="L381" s="56" t="str">
        <f aca="false">IFERROR(J381+$L$5,"")</f>
        <v/>
      </c>
      <c r="M381" s="59"/>
      <c r="N381" s="56" t="str">
        <f aca="false">IFERROR(L381+$N$5,"")</f>
        <v/>
      </c>
      <c r="O381" s="59"/>
      <c r="P381" s="56" t="str">
        <f aca="false">IFERROR(N381+$P$5,"")</f>
        <v/>
      </c>
      <c r="Q381" s="61" t="str">
        <f aca="false">IF(E381="","",IF(AND(J381&lt;=$C$5,I381&lt;&gt;"OK"),"Revisão 1",IF(AND(L381&lt;=$C$5,K381&lt;&gt;"OK"),"Revisão 2",IF(AND(N381&lt;=$C$5,M381&lt;&gt;"OK"),"Revisão 3",IF(AND(P381&lt;=$C$5,O381&lt;&gt;"OK"),"Revisão 4","")))))</f>
        <v/>
      </c>
      <c r="R381" s="61"/>
    </row>
    <row r="382" customFormat="false" ht="30" hidden="false" customHeight="true" outlineLevel="0" collapsed="false">
      <c r="C382" s="54"/>
      <c r="D382" s="55"/>
      <c r="E382" s="56"/>
      <c r="F382" s="57"/>
      <c r="G382" s="57"/>
      <c r="H382" s="58" t="str">
        <f aca="false">IFERROR(G382/F382,"")</f>
        <v/>
      </c>
      <c r="I382" s="59"/>
      <c r="J382" s="60" t="str">
        <f aca="false">IF(E382="","",E382+$J$5)</f>
        <v/>
      </c>
      <c r="K382" s="59"/>
      <c r="L382" s="56" t="str">
        <f aca="false">IFERROR(J382+$L$5,"")</f>
        <v/>
      </c>
      <c r="M382" s="59"/>
      <c r="N382" s="56" t="str">
        <f aca="false">IFERROR(L382+$N$5,"")</f>
        <v/>
      </c>
      <c r="O382" s="59"/>
      <c r="P382" s="56" t="str">
        <f aca="false">IFERROR(N382+$P$5,"")</f>
        <v/>
      </c>
      <c r="Q382" s="61" t="str">
        <f aca="false">IF(E382="","",IF(AND(J382&lt;=$C$5,I382&lt;&gt;"OK"),"Revisão 1",IF(AND(L382&lt;=$C$5,K382&lt;&gt;"OK"),"Revisão 2",IF(AND(N382&lt;=$C$5,M382&lt;&gt;"OK"),"Revisão 3",IF(AND(P382&lt;=$C$5,O382&lt;&gt;"OK"),"Revisão 4","")))))</f>
        <v/>
      </c>
      <c r="R382" s="61"/>
    </row>
    <row r="383" customFormat="false" ht="30" hidden="false" customHeight="true" outlineLevel="0" collapsed="false">
      <c r="C383" s="54"/>
      <c r="D383" s="55"/>
      <c r="E383" s="56"/>
      <c r="F383" s="57"/>
      <c r="G383" s="57"/>
      <c r="H383" s="58" t="str">
        <f aca="false">IFERROR(G383/F383,"")</f>
        <v/>
      </c>
      <c r="I383" s="59"/>
      <c r="J383" s="60" t="str">
        <f aca="false">IF(E383="","",E383+$J$5)</f>
        <v/>
      </c>
      <c r="K383" s="59"/>
      <c r="L383" s="56" t="str">
        <f aca="false">IFERROR(J383+$L$5,"")</f>
        <v/>
      </c>
      <c r="M383" s="59"/>
      <c r="N383" s="56" t="str">
        <f aca="false">IFERROR(L383+$N$5,"")</f>
        <v/>
      </c>
      <c r="O383" s="59"/>
      <c r="P383" s="56" t="str">
        <f aca="false">IFERROR(N383+$P$5,"")</f>
        <v/>
      </c>
      <c r="Q383" s="61" t="str">
        <f aca="false">IF(E383="","",IF(AND(J383&lt;=$C$5,I383&lt;&gt;"OK"),"Revisão 1",IF(AND(L383&lt;=$C$5,K383&lt;&gt;"OK"),"Revisão 2",IF(AND(N383&lt;=$C$5,M383&lt;&gt;"OK"),"Revisão 3",IF(AND(P383&lt;=$C$5,O383&lt;&gt;"OK"),"Revisão 4","")))))</f>
        <v/>
      </c>
      <c r="R383" s="61"/>
    </row>
    <row r="384" customFormat="false" ht="30" hidden="false" customHeight="true" outlineLevel="0" collapsed="false">
      <c r="C384" s="54"/>
      <c r="D384" s="55"/>
      <c r="E384" s="56"/>
      <c r="F384" s="57"/>
      <c r="G384" s="57"/>
      <c r="H384" s="58" t="str">
        <f aca="false">IFERROR(G384/F384,"")</f>
        <v/>
      </c>
      <c r="I384" s="59"/>
      <c r="J384" s="60" t="str">
        <f aca="false">IF(E384="","",E384+$J$5)</f>
        <v/>
      </c>
      <c r="K384" s="59"/>
      <c r="L384" s="56" t="str">
        <f aca="false">IFERROR(J384+$L$5,"")</f>
        <v/>
      </c>
      <c r="M384" s="59"/>
      <c r="N384" s="56" t="str">
        <f aca="false">IFERROR(L384+$N$5,"")</f>
        <v/>
      </c>
      <c r="O384" s="59"/>
      <c r="P384" s="56" t="str">
        <f aca="false">IFERROR(N384+$P$5,"")</f>
        <v/>
      </c>
      <c r="Q384" s="61" t="str">
        <f aca="false">IF(E384="","",IF(AND(J384&lt;=$C$5,I384&lt;&gt;"OK"),"Revisão 1",IF(AND(L384&lt;=$C$5,K384&lt;&gt;"OK"),"Revisão 2",IF(AND(N384&lt;=$C$5,M384&lt;&gt;"OK"),"Revisão 3",IF(AND(P384&lt;=$C$5,O384&lt;&gt;"OK"),"Revisão 4","")))))</f>
        <v/>
      </c>
      <c r="R384" s="61"/>
    </row>
    <row r="385" customFormat="false" ht="30" hidden="false" customHeight="true" outlineLevel="0" collapsed="false">
      <c r="C385" s="54"/>
      <c r="D385" s="55"/>
      <c r="E385" s="56"/>
      <c r="F385" s="57"/>
      <c r="G385" s="57"/>
      <c r="H385" s="58" t="str">
        <f aca="false">IFERROR(G385/F385,"")</f>
        <v/>
      </c>
      <c r="I385" s="59"/>
      <c r="J385" s="60" t="str">
        <f aca="false">IF(E385="","",E385+$J$5)</f>
        <v/>
      </c>
      <c r="K385" s="59"/>
      <c r="L385" s="56" t="str">
        <f aca="false">IFERROR(J385+$L$5,"")</f>
        <v/>
      </c>
      <c r="M385" s="59"/>
      <c r="N385" s="56" t="str">
        <f aca="false">IFERROR(L385+$N$5,"")</f>
        <v/>
      </c>
      <c r="O385" s="59"/>
      <c r="P385" s="56" t="str">
        <f aca="false">IFERROR(N385+$P$5,"")</f>
        <v/>
      </c>
      <c r="Q385" s="61" t="str">
        <f aca="false">IF(E385="","",IF(AND(J385&lt;=$C$5,I385&lt;&gt;"OK"),"Revisão 1",IF(AND(L385&lt;=$C$5,K385&lt;&gt;"OK"),"Revisão 2",IF(AND(N385&lt;=$C$5,M385&lt;&gt;"OK"),"Revisão 3",IF(AND(P385&lt;=$C$5,O385&lt;&gt;"OK"),"Revisão 4","")))))</f>
        <v/>
      </c>
      <c r="R385" s="61"/>
    </row>
    <row r="386" customFormat="false" ht="30" hidden="false" customHeight="true" outlineLevel="0" collapsed="false">
      <c r="C386" s="54"/>
      <c r="D386" s="55"/>
      <c r="E386" s="56"/>
      <c r="F386" s="57"/>
      <c r="G386" s="57"/>
      <c r="H386" s="58" t="str">
        <f aca="false">IFERROR(G386/F386,"")</f>
        <v/>
      </c>
      <c r="I386" s="59"/>
      <c r="J386" s="60" t="str">
        <f aca="false">IF(E386="","",E386+$J$5)</f>
        <v/>
      </c>
      <c r="K386" s="59"/>
      <c r="L386" s="56" t="str">
        <f aca="false">IFERROR(J386+$L$5,"")</f>
        <v/>
      </c>
      <c r="M386" s="59"/>
      <c r="N386" s="56" t="str">
        <f aca="false">IFERROR(L386+$N$5,"")</f>
        <v/>
      </c>
      <c r="O386" s="59"/>
      <c r="P386" s="56" t="str">
        <f aca="false">IFERROR(N386+$P$5,"")</f>
        <v/>
      </c>
      <c r="Q386" s="61" t="str">
        <f aca="false">IF(E386="","",IF(AND(J386&lt;=$C$5,I386&lt;&gt;"OK"),"Revisão 1",IF(AND(L386&lt;=$C$5,K386&lt;&gt;"OK"),"Revisão 2",IF(AND(N386&lt;=$C$5,M386&lt;&gt;"OK"),"Revisão 3",IF(AND(P386&lt;=$C$5,O386&lt;&gt;"OK"),"Revisão 4","")))))</f>
        <v/>
      </c>
      <c r="R386" s="61"/>
    </row>
    <row r="387" customFormat="false" ht="30" hidden="false" customHeight="true" outlineLevel="0" collapsed="false">
      <c r="C387" s="54"/>
      <c r="D387" s="55"/>
      <c r="E387" s="56"/>
      <c r="F387" s="57"/>
      <c r="G387" s="57"/>
      <c r="H387" s="58" t="str">
        <f aca="false">IFERROR(G387/F387,"")</f>
        <v/>
      </c>
      <c r="I387" s="59"/>
      <c r="J387" s="60" t="str">
        <f aca="false">IF(E387="","",E387+$J$5)</f>
        <v/>
      </c>
      <c r="K387" s="59"/>
      <c r="L387" s="56" t="str">
        <f aca="false">IFERROR(J387+$L$5,"")</f>
        <v/>
      </c>
      <c r="M387" s="59"/>
      <c r="N387" s="56" t="str">
        <f aca="false">IFERROR(L387+$N$5,"")</f>
        <v/>
      </c>
      <c r="O387" s="59"/>
      <c r="P387" s="56" t="str">
        <f aca="false">IFERROR(N387+$P$5,"")</f>
        <v/>
      </c>
      <c r="Q387" s="61" t="str">
        <f aca="false">IF(E387="","",IF(AND(J387&lt;=$C$5,I387&lt;&gt;"OK"),"Revisão 1",IF(AND(L387&lt;=$C$5,K387&lt;&gt;"OK"),"Revisão 2",IF(AND(N387&lt;=$C$5,M387&lt;&gt;"OK"),"Revisão 3",IF(AND(P387&lt;=$C$5,O387&lt;&gt;"OK"),"Revisão 4","")))))</f>
        <v/>
      </c>
      <c r="R387" s="61"/>
    </row>
    <row r="388" customFormat="false" ht="30" hidden="false" customHeight="true" outlineLevel="0" collapsed="false">
      <c r="C388" s="54"/>
      <c r="D388" s="55"/>
      <c r="E388" s="56"/>
      <c r="F388" s="57"/>
      <c r="G388" s="57"/>
      <c r="H388" s="58" t="str">
        <f aca="false">IFERROR(G388/F388,"")</f>
        <v/>
      </c>
      <c r="I388" s="59"/>
      <c r="J388" s="60" t="str">
        <f aca="false">IF(E388="","",E388+$J$5)</f>
        <v/>
      </c>
      <c r="K388" s="59"/>
      <c r="L388" s="56" t="str">
        <f aca="false">IFERROR(J388+$L$5,"")</f>
        <v/>
      </c>
      <c r="M388" s="59"/>
      <c r="N388" s="56" t="str">
        <f aca="false">IFERROR(L388+$N$5,"")</f>
        <v/>
      </c>
      <c r="O388" s="59"/>
      <c r="P388" s="56" t="str">
        <f aca="false">IFERROR(N388+$P$5,"")</f>
        <v/>
      </c>
      <c r="Q388" s="61" t="str">
        <f aca="false">IF(E388="","",IF(AND(J388&lt;=$C$5,I388&lt;&gt;"OK"),"Revisão 1",IF(AND(L388&lt;=$C$5,K388&lt;&gt;"OK"),"Revisão 2",IF(AND(N388&lt;=$C$5,M388&lt;&gt;"OK"),"Revisão 3",IF(AND(P388&lt;=$C$5,O388&lt;&gt;"OK"),"Revisão 4","")))))</f>
        <v/>
      </c>
      <c r="R388" s="61"/>
    </row>
    <row r="389" customFormat="false" ht="30" hidden="false" customHeight="true" outlineLevel="0" collapsed="false">
      <c r="C389" s="54"/>
      <c r="D389" s="55"/>
      <c r="E389" s="56"/>
      <c r="F389" s="57"/>
      <c r="G389" s="57"/>
      <c r="H389" s="58" t="str">
        <f aca="false">IFERROR(G389/F389,"")</f>
        <v/>
      </c>
      <c r="I389" s="59"/>
      <c r="J389" s="60" t="str">
        <f aca="false">IF(E389="","",E389+$J$5)</f>
        <v/>
      </c>
      <c r="K389" s="59"/>
      <c r="L389" s="56" t="str">
        <f aca="false">IFERROR(J389+$L$5,"")</f>
        <v/>
      </c>
      <c r="M389" s="59"/>
      <c r="N389" s="56" t="str">
        <f aca="false">IFERROR(L389+$N$5,"")</f>
        <v/>
      </c>
      <c r="O389" s="59"/>
      <c r="P389" s="56" t="str">
        <f aca="false">IFERROR(N389+$P$5,"")</f>
        <v/>
      </c>
      <c r="Q389" s="61" t="str">
        <f aca="false">IF(E389="","",IF(AND(J389&lt;=$C$5,I389&lt;&gt;"OK"),"Revisão 1",IF(AND(L389&lt;=$C$5,K389&lt;&gt;"OK"),"Revisão 2",IF(AND(N389&lt;=$C$5,M389&lt;&gt;"OK"),"Revisão 3",IF(AND(P389&lt;=$C$5,O389&lt;&gt;"OK"),"Revisão 4","")))))</f>
        <v/>
      </c>
      <c r="R389" s="61"/>
    </row>
    <row r="390" customFormat="false" ht="30" hidden="false" customHeight="true" outlineLevel="0" collapsed="false">
      <c r="C390" s="54"/>
      <c r="D390" s="55"/>
      <c r="E390" s="56"/>
      <c r="F390" s="57"/>
      <c r="G390" s="57"/>
      <c r="H390" s="58" t="str">
        <f aca="false">IFERROR(G390/F390,"")</f>
        <v/>
      </c>
      <c r="I390" s="59"/>
      <c r="J390" s="60" t="str">
        <f aca="false">IF(E390="","",E390+$J$5)</f>
        <v/>
      </c>
      <c r="K390" s="59"/>
      <c r="L390" s="56" t="str">
        <f aca="false">IFERROR(J390+$L$5,"")</f>
        <v/>
      </c>
      <c r="M390" s="59"/>
      <c r="N390" s="56" t="str">
        <f aca="false">IFERROR(L390+$N$5,"")</f>
        <v/>
      </c>
      <c r="O390" s="59"/>
      <c r="P390" s="56" t="str">
        <f aca="false">IFERROR(N390+$P$5,"")</f>
        <v/>
      </c>
      <c r="Q390" s="61" t="str">
        <f aca="false">IF(E390="","",IF(AND(J390&lt;=$C$5,I390&lt;&gt;"OK"),"Revisão 1",IF(AND(L390&lt;=$C$5,K390&lt;&gt;"OK"),"Revisão 2",IF(AND(N390&lt;=$C$5,M390&lt;&gt;"OK"),"Revisão 3",IF(AND(P390&lt;=$C$5,O390&lt;&gt;"OK"),"Revisão 4","")))))</f>
        <v/>
      </c>
      <c r="R390" s="61"/>
    </row>
    <row r="391" customFormat="false" ht="30" hidden="false" customHeight="true" outlineLevel="0" collapsed="false">
      <c r="C391" s="54"/>
      <c r="D391" s="55"/>
      <c r="E391" s="56"/>
      <c r="F391" s="57"/>
      <c r="G391" s="57"/>
      <c r="H391" s="58" t="str">
        <f aca="false">IFERROR(G391/F391,"")</f>
        <v/>
      </c>
      <c r="I391" s="59"/>
      <c r="J391" s="60" t="str">
        <f aca="false">IF(E391="","",E391+$J$5)</f>
        <v/>
      </c>
      <c r="K391" s="59"/>
      <c r="L391" s="56" t="str">
        <f aca="false">IFERROR(J391+$L$5,"")</f>
        <v/>
      </c>
      <c r="M391" s="59"/>
      <c r="N391" s="56" t="str">
        <f aca="false">IFERROR(L391+$N$5,"")</f>
        <v/>
      </c>
      <c r="O391" s="59"/>
      <c r="P391" s="56" t="str">
        <f aca="false">IFERROR(N391+$P$5,"")</f>
        <v/>
      </c>
      <c r="Q391" s="61" t="str">
        <f aca="false">IF(E391="","",IF(AND(J391&lt;=$C$5,I391&lt;&gt;"OK"),"Revisão 1",IF(AND(L391&lt;=$C$5,K391&lt;&gt;"OK"),"Revisão 2",IF(AND(N391&lt;=$C$5,M391&lt;&gt;"OK"),"Revisão 3",IF(AND(P391&lt;=$C$5,O391&lt;&gt;"OK"),"Revisão 4","")))))</f>
        <v/>
      </c>
      <c r="R391" s="61"/>
    </row>
    <row r="392" customFormat="false" ht="30" hidden="false" customHeight="true" outlineLevel="0" collapsed="false">
      <c r="C392" s="54"/>
      <c r="D392" s="55"/>
      <c r="E392" s="56"/>
      <c r="F392" s="57"/>
      <c r="G392" s="57"/>
      <c r="H392" s="58" t="str">
        <f aca="false">IFERROR(G392/F392,"")</f>
        <v/>
      </c>
      <c r="I392" s="59"/>
      <c r="J392" s="60" t="str">
        <f aca="false">IF(E392="","",E392+$J$5)</f>
        <v/>
      </c>
      <c r="K392" s="59"/>
      <c r="L392" s="56" t="str">
        <f aca="false">IFERROR(J392+$L$5,"")</f>
        <v/>
      </c>
      <c r="M392" s="59"/>
      <c r="N392" s="56" t="str">
        <f aca="false">IFERROR(L392+$N$5,"")</f>
        <v/>
      </c>
      <c r="O392" s="59"/>
      <c r="P392" s="56" t="str">
        <f aca="false">IFERROR(N392+$P$5,"")</f>
        <v/>
      </c>
      <c r="Q392" s="61" t="str">
        <f aca="false">IF(E392="","",IF(AND(J392&lt;=$C$5,I392&lt;&gt;"OK"),"Revisão 1",IF(AND(L392&lt;=$C$5,K392&lt;&gt;"OK"),"Revisão 2",IF(AND(N392&lt;=$C$5,M392&lt;&gt;"OK"),"Revisão 3",IF(AND(P392&lt;=$C$5,O392&lt;&gt;"OK"),"Revisão 4","")))))</f>
        <v/>
      </c>
      <c r="R392" s="61"/>
    </row>
    <row r="393" customFormat="false" ht="30" hidden="false" customHeight="true" outlineLevel="0" collapsed="false">
      <c r="C393" s="54"/>
      <c r="D393" s="55"/>
      <c r="E393" s="56"/>
      <c r="F393" s="57"/>
      <c r="G393" s="57"/>
      <c r="H393" s="58" t="str">
        <f aca="false">IFERROR(G393/F393,"")</f>
        <v/>
      </c>
      <c r="I393" s="59"/>
      <c r="J393" s="60" t="str">
        <f aca="false">IF(E393="","",E393+$J$5)</f>
        <v/>
      </c>
      <c r="K393" s="59"/>
      <c r="L393" s="56" t="str">
        <f aca="false">IFERROR(J393+$L$5,"")</f>
        <v/>
      </c>
      <c r="M393" s="59"/>
      <c r="N393" s="56" t="str">
        <f aca="false">IFERROR(L393+$N$5,"")</f>
        <v/>
      </c>
      <c r="O393" s="59"/>
      <c r="P393" s="56" t="str">
        <f aca="false">IFERROR(N393+$P$5,"")</f>
        <v/>
      </c>
      <c r="Q393" s="61" t="str">
        <f aca="false">IF(E393="","",IF(AND(J393&lt;=$C$5,I393&lt;&gt;"OK"),"Revisão 1",IF(AND(L393&lt;=$C$5,K393&lt;&gt;"OK"),"Revisão 2",IF(AND(N393&lt;=$C$5,M393&lt;&gt;"OK"),"Revisão 3",IF(AND(P393&lt;=$C$5,O393&lt;&gt;"OK"),"Revisão 4","")))))</f>
        <v/>
      </c>
      <c r="R393" s="61"/>
    </row>
    <row r="394" customFormat="false" ht="30" hidden="false" customHeight="true" outlineLevel="0" collapsed="false">
      <c r="C394" s="54"/>
      <c r="D394" s="55"/>
      <c r="E394" s="56"/>
      <c r="F394" s="57"/>
      <c r="G394" s="57"/>
      <c r="H394" s="58" t="str">
        <f aca="false">IFERROR(G394/F394,"")</f>
        <v/>
      </c>
      <c r="I394" s="59"/>
      <c r="J394" s="60" t="str">
        <f aca="false">IF(E394="","",E394+$J$5)</f>
        <v/>
      </c>
      <c r="K394" s="59"/>
      <c r="L394" s="56" t="str">
        <f aca="false">IFERROR(J394+$L$5,"")</f>
        <v/>
      </c>
      <c r="M394" s="59"/>
      <c r="N394" s="56" t="str">
        <f aca="false">IFERROR(L394+$N$5,"")</f>
        <v/>
      </c>
      <c r="O394" s="59"/>
      <c r="P394" s="56" t="str">
        <f aca="false">IFERROR(N394+$P$5,"")</f>
        <v/>
      </c>
      <c r="Q394" s="61" t="str">
        <f aca="false">IF(E394="","",IF(AND(J394&lt;=$C$5,I394&lt;&gt;"OK"),"Revisão 1",IF(AND(L394&lt;=$C$5,K394&lt;&gt;"OK"),"Revisão 2",IF(AND(N394&lt;=$C$5,M394&lt;&gt;"OK"),"Revisão 3",IF(AND(P394&lt;=$C$5,O394&lt;&gt;"OK"),"Revisão 4","")))))</f>
        <v/>
      </c>
      <c r="R394" s="61"/>
    </row>
    <row r="395" customFormat="false" ht="30" hidden="false" customHeight="true" outlineLevel="0" collapsed="false">
      <c r="C395" s="54"/>
      <c r="D395" s="55"/>
      <c r="E395" s="56"/>
      <c r="F395" s="57"/>
      <c r="G395" s="57"/>
      <c r="H395" s="58" t="str">
        <f aca="false">IFERROR(G395/F395,"")</f>
        <v/>
      </c>
      <c r="I395" s="59"/>
      <c r="J395" s="60" t="str">
        <f aca="false">IF(E395="","",E395+$J$5)</f>
        <v/>
      </c>
      <c r="K395" s="59"/>
      <c r="L395" s="56" t="str">
        <f aca="false">IFERROR(J395+$L$5,"")</f>
        <v/>
      </c>
      <c r="M395" s="59"/>
      <c r="N395" s="56" t="str">
        <f aca="false">IFERROR(L395+$N$5,"")</f>
        <v/>
      </c>
      <c r="O395" s="59"/>
      <c r="P395" s="56" t="str">
        <f aca="false">IFERROR(N395+$P$5,"")</f>
        <v/>
      </c>
      <c r="Q395" s="61" t="str">
        <f aca="false">IF(E395="","",IF(AND(J395&lt;=$C$5,I395&lt;&gt;"OK"),"Revisão 1",IF(AND(L395&lt;=$C$5,K395&lt;&gt;"OK"),"Revisão 2",IF(AND(N395&lt;=$C$5,M395&lt;&gt;"OK"),"Revisão 3",IF(AND(P395&lt;=$C$5,O395&lt;&gt;"OK"),"Revisão 4","")))))</f>
        <v/>
      </c>
      <c r="R395" s="61"/>
    </row>
    <row r="396" customFormat="false" ht="30" hidden="false" customHeight="true" outlineLevel="0" collapsed="false">
      <c r="C396" s="54"/>
      <c r="D396" s="55"/>
      <c r="E396" s="56"/>
      <c r="F396" s="57"/>
      <c r="G396" s="57"/>
      <c r="H396" s="58" t="str">
        <f aca="false">IFERROR(G396/F396,"")</f>
        <v/>
      </c>
      <c r="I396" s="59"/>
      <c r="J396" s="60" t="str">
        <f aca="false">IF(E396="","",E396+$J$5)</f>
        <v/>
      </c>
      <c r="K396" s="59"/>
      <c r="L396" s="56" t="str">
        <f aca="false">IFERROR(J396+$L$5,"")</f>
        <v/>
      </c>
      <c r="M396" s="59"/>
      <c r="N396" s="56" t="str">
        <f aca="false">IFERROR(L396+$N$5,"")</f>
        <v/>
      </c>
      <c r="O396" s="59"/>
      <c r="P396" s="56" t="str">
        <f aca="false">IFERROR(N396+$P$5,"")</f>
        <v/>
      </c>
      <c r="Q396" s="61" t="str">
        <f aca="false">IF(E396="","",IF(AND(J396&lt;=$C$5,I396&lt;&gt;"OK"),"Revisão 1",IF(AND(L396&lt;=$C$5,K396&lt;&gt;"OK"),"Revisão 2",IF(AND(N396&lt;=$C$5,M396&lt;&gt;"OK"),"Revisão 3",IF(AND(P396&lt;=$C$5,O396&lt;&gt;"OK"),"Revisão 4","")))))</f>
        <v/>
      </c>
      <c r="R396" s="61"/>
    </row>
    <row r="397" customFormat="false" ht="30" hidden="false" customHeight="true" outlineLevel="0" collapsed="false">
      <c r="C397" s="54"/>
      <c r="D397" s="55"/>
      <c r="E397" s="56"/>
      <c r="F397" s="57"/>
      <c r="G397" s="57"/>
      <c r="H397" s="58" t="str">
        <f aca="false">IFERROR(G397/F397,"")</f>
        <v/>
      </c>
      <c r="I397" s="59"/>
      <c r="J397" s="60" t="str">
        <f aca="false">IF(E397="","",E397+$J$5)</f>
        <v/>
      </c>
      <c r="K397" s="59"/>
      <c r="L397" s="56" t="str">
        <f aca="false">IFERROR(J397+$L$5,"")</f>
        <v/>
      </c>
      <c r="M397" s="59"/>
      <c r="N397" s="56" t="str">
        <f aca="false">IFERROR(L397+$N$5,"")</f>
        <v/>
      </c>
      <c r="O397" s="59"/>
      <c r="P397" s="56" t="str">
        <f aca="false">IFERROR(N397+$P$5,"")</f>
        <v/>
      </c>
      <c r="Q397" s="61" t="str">
        <f aca="false">IF(E397="","",IF(AND(J397&lt;=$C$5,I397&lt;&gt;"OK"),"Revisão 1",IF(AND(L397&lt;=$C$5,K397&lt;&gt;"OK"),"Revisão 2",IF(AND(N397&lt;=$C$5,M397&lt;&gt;"OK"),"Revisão 3",IF(AND(P397&lt;=$C$5,O397&lt;&gt;"OK"),"Revisão 4","")))))</f>
        <v/>
      </c>
      <c r="R397" s="61"/>
    </row>
    <row r="398" customFormat="false" ht="30" hidden="false" customHeight="true" outlineLevel="0" collapsed="false">
      <c r="C398" s="54"/>
      <c r="D398" s="55"/>
      <c r="E398" s="56"/>
      <c r="F398" s="57"/>
      <c r="G398" s="57"/>
      <c r="H398" s="58" t="str">
        <f aca="false">IFERROR(G398/F398,"")</f>
        <v/>
      </c>
      <c r="I398" s="59"/>
      <c r="J398" s="60" t="str">
        <f aca="false">IF(E398="","",E398+$J$5)</f>
        <v/>
      </c>
      <c r="K398" s="59"/>
      <c r="L398" s="56" t="str">
        <f aca="false">IFERROR(J398+$L$5,"")</f>
        <v/>
      </c>
      <c r="M398" s="59"/>
      <c r="N398" s="56" t="str">
        <f aca="false">IFERROR(L398+$N$5,"")</f>
        <v/>
      </c>
      <c r="O398" s="59"/>
      <c r="P398" s="56" t="str">
        <f aca="false">IFERROR(N398+$P$5,"")</f>
        <v/>
      </c>
      <c r="Q398" s="61" t="str">
        <f aca="false">IF(E398="","",IF(AND(J398&lt;=$C$5,I398&lt;&gt;"OK"),"Revisão 1",IF(AND(L398&lt;=$C$5,K398&lt;&gt;"OK"),"Revisão 2",IF(AND(N398&lt;=$C$5,M398&lt;&gt;"OK"),"Revisão 3",IF(AND(P398&lt;=$C$5,O398&lt;&gt;"OK"),"Revisão 4","")))))</f>
        <v/>
      </c>
      <c r="R398" s="61"/>
    </row>
    <row r="399" customFormat="false" ht="30" hidden="false" customHeight="true" outlineLevel="0" collapsed="false">
      <c r="C399" s="54"/>
      <c r="D399" s="55"/>
      <c r="E399" s="56"/>
      <c r="F399" s="57"/>
      <c r="G399" s="57"/>
      <c r="H399" s="58" t="str">
        <f aca="false">IFERROR(G399/F399,"")</f>
        <v/>
      </c>
      <c r="I399" s="59"/>
      <c r="J399" s="60" t="str">
        <f aca="false">IF(E399="","",E399+$J$5)</f>
        <v/>
      </c>
      <c r="K399" s="59"/>
      <c r="L399" s="56" t="str">
        <f aca="false">IFERROR(J399+$L$5,"")</f>
        <v/>
      </c>
      <c r="M399" s="59"/>
      <c r="N399" s="56" t="str">
        <f aca="false">IFERROR(L399+$N$5,"")</f>
        <v/>
      </c>
      <c r="O399" s="59"/>
      <c r="P399" s="56" t="str">
        <f aca="false">IFERROR(N399+$P$5,"")</f>
        <v/>
      </c>
      <c r="Q399" s="61" t="str">
        <f aca="false">IF(E399="","",IF(AND(J399&lt;=$C$5,I399&lt;&gt;"OK"),"Revisão 1",IF(AND(L399&lt;=$C$5,K399&lt;&gt;"OK"),"Revisão 2",IF(AND(N399&lt;=$C$5,M399&lt;&gt;"OK"),"Revisão 3",IF(AND(P399&lt;=$C$5,O399&lt;&gt;"OK"),"Revisão 4","")))))</f>
        <v/>
      </c>
      <c r="R399" s="61"/>
    </row>
    <row r="400" customFormat="false" ht="30" hidden="false" customHeight="true" outlineLevel="0" collapsed="false">
      <c r="C400" s="54"/>
      <c r="D400" s="55"/>
      <c r="E400" s="56"/>
      <c r="F400" s="57"/>
      <c r="G400" s="57"/>
      <c r="H400" s="58" t="str">
        <f aca="false">IFERROR(G400/F400,"")</f>
        <v/>
      </c>
      <c r="I400" s="59"/>
      <c r="J400" s="60" t="str">
        <f aca="false">IF(E400="","",E400+$J$5)</f>
        <v/>
      </c>
      <c r="K400" s="59"/>
      <c r="L400" s="56" t="str">
        <f aca="false">IFERROR(J400+$L$5,"")</f>
        <v/>
      </c>
      <c r="M400" s="59"/>
      <c r="N400" s="56" t="str">
        <f aca="false">IFERROR(L400+$N$5,"")</f>
        <v/>
      </c>
      <c r="O400" s="59"/>
      <c r="P400" s="56" t="str">
        <f aca="false">IFERROR(N400+$P$5,"")</f>
        <v/>
      </c>
      <c r="Q400" s="61" t="str">
        <f aca="false">IF(E400="","",IF(AND(J400&lt;=$C$5,I400&lt;&gt;"OK"),"Revisão 1",IF(AND(L400&lt;=$C$5,K400&lt;&gt;"OK"),"Revisão 2",IF(AND(N400&lt;=$C$5,M400&lt;&gt;"OK"),"Revisão 3",IF(AND(P400&lt;=$C$5,O400&lt;&gt;"OK"),"Revisão 4","")))))</f>
        <v/>
      </c>
      <c r="R400" s="61"/>
    </row>
    <row r="401" customFormat="false" ht="30" hidden="false" customHeight="true" outlineLevel="0" collapsed="false">
      <c r="C401" s="54"/>
      <c r="D401" s="55"/>
      <c r="E401" s="56"/>
      <c r="F401" s="57"/>
      <c r="G401" s="57"/>
      <c r="H401" s="58" t="str">
        <f aca="false">IFERROR(G401/F401,"")</f>
        <v/>
      </c>
      <c r="I401" s="59"/>
      <c r="J401" s="60" t="str">
        <f aca="false">IF(E401="","",E401+$J$5)</f>
        <v/>
      </c>
      <c r="K401" s="59"/>
      <c r="L401" s="56" t="str">
        <f aca="false">IFERROR(J401+$L$5,"")</f>
        <v/>
      </c>
      <c r="M401" s="59"/>
      <c r="N401" s="56" t="str">
        <f aca="false">IFERROR(L401+$N$5,"")</f>
        <v/>
      </c>
      <c r="O401" s="59"/>
      <c r="P401" s="56" t="str">
        <f aca="false">IFERROR(N401+$P$5,"")</f>
        <v/>
      </c>
      <c r="Q401" s="61" t="str">
        <f aca="false">IF(E401="","",IF(AND(J401&lt;=$C$5,I401&lt;&gt;"OK"),"Revisão 1",IF(AND(L401&lt;=$C$5,K401&lt;&gt;"OK"),"Revisão 2",IF(AND(N401&lt;=$C$5,M401&lt;&gt;"OK"),"Revisão 3",IF(AND(P401&lt;=$C$5,O401&lt;&gt;"OK"),"Revisão 4","")))))</f>
        <v/>
      </c>
      <c r="R401" s="61"/>
    </row>
    <row r="402" customFormat="false" ht="30" hidden="false" customHeight="true" outlineLevel="0" collapsed="false">
      <c r="C402" s="54"/>
      <c r="D402" s="55"/>
      <c r="E402" s="56"/>
      <c r="F402" s="57"/>
      <c r="G402" s="57"/>
      <c r="H402" s="58" t="str">
        <f aca="false">IFERROR(G402/F402,"")</f>
        <v/>
      </c>
      <c r="I402" s="59"/>
      <c r="J402" s="60" t="str">
        <f aca="false">IF(E402="","",E402+$J$5)</f>
        <v/>
      </c>
      <c r="K402" s="59"/>
      <c r="L402" s="56" t="str">
        <f aca="false">IFERROR(J402+$L$5,"")</f>
        <v/>
      </c>
      <c r="M402" s="59"/>
      <c r="N402" s="56" t="str">
        <f aca="false">IFERROR(L402+$N$5,"")</f>
        <v/>
      </c>
      <c r="O402" s="59"/>
      <c r="P402" s="56" t="str">
        <f aca="false">IFERROR(N402+$P$5,"")</f>
        <v/>
      </c>
      <c r="Q402" s="61" t="str">
        <f aca="false">IF(E402="","",IF(AND(J402&lt;=$C$5,I402&lt;&gt;"OK"),"Revisão 1",IF(AND(L402&lt;=$C$5,K402&lt;&gt;"OK"),"Revisão 2",IF(AND(N402&lt;=$C$5,M402&lt;&gt;"OK"),"Revisão 3",IF(AND(P402&lt;=$C$5,O402&lt;&gt;"OK"),"Revisão 4","")))))</f>
        <v/>
      </c>
      <c r="R402" s="61"/>
    </row>
    <row r="403" customFormat="false" ht="30" hidden="false" customHeight="true" outlineLevel="0" collapsed="false">
      <c r="C403" s="54"/>
      <c r="D403" s="55"/>
      <c r="E403" s="56"/>
      <c r="F403" s="57"/>
      <c r="G403" s="57"/>
      <c r="H403" s="58" t="str">
        <f aca="false">IFERROR(G403/F403,"")</f>
        <v/>
      </c>
      <c r="I403" s="59"/>
      <c r="J403" s="60" t="str">
        <f aca="false">IF(E403="","",E403+$J$5)</f>
        <v/>
      </c>
      <c r="K403" s="59"/>
      <c r="L403" s="56" t="str">
        <f aca="false">IFERROR(J403+$L$5,"")</f>
        <v/>
      </c>
      <c r="M403" s="59"/>
      <c r="N403" s="56" t="str">
        <f aca="false">IFERROR(L403+$N$5,"")</f>
        <v/>
      </c>
      <c r="O403" s="59"/>
      <c r="P403" s="56" t="str">
        <f aca="false">IFERROR(N403+$P$5,"")</f>
        <v/>
      </c>
      <c r="Q403" s="61" t="str">
        <f aca="false">IF(E403="","",IF(AND(J403&lt;=$C$5,I403&lt;&gt;"OK"),"Revisão 1",IF(AND(L403&lt;=$C$5,K403&lt;&gt;"OK"),"Revisão 2",IF(AND(N403&lt;=$C$5,M403&lt;&gt;"OK"),"Revisão 3",IF(AND(P403&lt;=$C$5,O403&lt;&gt;"OK"),"Revisão 4","")))))</f>
        <v/>
      </c>
      <c r="R403" s="61"/>
    </row>
    <row r="404" customFormat="false" ht="30" hidden="false" customHeight="true" outlineLevel="0" collapsed="false">
      <c r="C404" s="54"/>
      <c r="D404" s="55"/>
      <c r="E404" s="56"/>
      <c r="F404" s="57"/>
      <c r="G404" s="57"/>
      <c r="H404" s="58" t="str">
        <f aca="false">IFERROR(G404/F404,"")</f>
        <v/>
      </c>
      <c r="I404" s="59"/>
      <c r="J404" s="60" t="str">
        <f aca="false">IF(E404="","",E404+$J$5)</f>
        <v/>
      </c>
      <c r="K404" s="59"/>
      <c r="L404" s="56" t="str">
        <f aca="false">IFERROR(J404+$L$5,"")</f>
        <v/>
      </c>
      <c r="M404" s="59"/>
      <c r="N404" s="56" t="str">
        <f aca="false">IFERROR(L404+$N$5,"")</f>
        <v/>
      </c>
      <c r="O404" s="59"/>
      <c r="P404" s="56" t="str">
        <f aca="false">IFERROR(N404+$P$5,"")</f>
        <v/>
      </c>
      <c r="Q404" s="61" t="str">
        <f aca="false">IF(E404="","",IF(AND(J404&lt;=$C$5,I404&lt;&gt;"OK"),"Revisão 1",IF(AND(L404&lt;=$C$5,K404&lt;&gt;"OK"),"Revisão 2",IF(AND(N404&lt;=$C$5,M404&lt;&gt;"OK"),"Revisão 3",IF(AND(P404&lt;=$C$5,O404&lt;&gt;"OK"),"Revisão 4","")))))</f>
        <v/>
      </c>
      <c r="R404" s="61"/>
    </row>
    <row r="405" customFormat="false" ht="30" hidden="false" customHeight="true" outlineLevel="0" collapsed="false">
      <c r="C405" s="54"/>
      <c r="D405" s="55"/>
      <c r="E405" s="56"/>
      <c r="F405" s="57"/>
      <c r="G405" s="57"/>
      <c r="H405" s="58" t="str">
        <f aca="false">IFERROR(G405/F405,"")</f>
        <v/>
      </c>
      <c r="I405" s="59"/>
      <c r="J405" s="60" t="str">
        <f aca="false">IF(E405="","",E405+$J$5)</f>
        <v/>
      </c>
      <c r="K405" s="59"/>
      <c r="L405" s="56" t="str">
        <f aca="false">IFERROR(J405+$L$5,"")</f>
        <v/>
      </c>
      <c r="M405" s="59"/>
      <c r="N405" s="56" t="str">
        <f aca="false">IFERROR(L405+$N$5,"")</f>
        <v/>
      </c>
      <c r="O405" s="59"/>
      <c r="P405" s="56" t="str">
        <f aca="false">IFERROR(N405+$P$5,"")</f>
        <v/>
      </c>
      <c r="Q405" s="61" t="str">
        <f aca="false">IF(E405="","",IF(AND(J405&lt;=$C$5,I405&lt;&gt;"OK"),"Revisão 1",IF(AND(L405&lt;=$C$5,K405&lt;&gt;"OK"),"Revisão 2",IF(AND(N405&lt;=$C$5,M405&lt;&gt;"OK"),"Revisão 3",IF(AND(P405&lt;=$C$5,O405&lt;&gt;"OK"),"Revisão 4","")))))</f>
        <v/>
      </c>
      <c r="R405" s="61"/>
    </row>
    <row r="406" customFormat="false" ht="30" hidden="false" customHeight="true" outlineLevel="0" collapsed="false">
      <c r="C406" s="54"/>
      <c r="D406" s="55"/>
      <c r="E406" s="56"/>
      <c r="F406" s="57"/>
      <c r="G406" s="57"/>
      <c r="H406" s="58" t="str">
        <f aca="false">IFERROR(G406/F406,"")</f>
        <v/>
      </c>
      <c r="I406" s="59"/>
      <c r="J406" s="60" t="str">
        <f aca="false">IF(E406="","",E406+$J$5)</f>
        <v/>
      </c>
      <c r="K406" s="59"/>
      <c r="L406" s="56" t="str">
        <f aca="false">IFERROR(J406+$L$5,"")</f>
        <v/>
      </c>
      <c r="M406" s="59"/>
      <c r="N406" s="56" t="str">
        <f aca="false">IFERROR(L406+$N$5,"")</f>
        <v/>
      </c>
      <c r="O406" s="59"/>
      <c r="P406" s="56" t="str">
        <f aca="false">IFERROR(N406+$P$5,"")</f>
        <v/>
      </c>
      <c r="Q406" s="61" t="str">
        <f aca="false">IF(E406="","",IF(AND(J406&lt;=$C$5,I406&lt;&gt;"OK"),"Revisão 1",IF(AND(L406&lt;=$C$5,K406&lt;&gt;"OK"),"Revisão 2",IF(AND(N406&lt;=$C$5,M406&lt;&gt;"OK"),"Revisão 3",IF(AND(P406&lt;=$C$5,O406&lt;&gt;"OK"),"Revisão 4","")))))</f>
        <v/>
      </c>
      <c r="R406" s="61"/>
    </row>
    <row r="407" customFormat="false" ht="30" hidden="false" customHeight="true" outlineLevel="0" collapsed="false">
      <c r="C407" s="54"/>
      <c r="D407" s="55"/>
      <c r="E407" s="56"/>
      <c r="F407" s="57"/>
      <c r="G407" s="57"/>
      <c r="H407" s="58" t="str">
        <f aca="false">IFERROR(G407/F407,"")</f>
        <v/>
      </c>
      <c r="I407" s="59"/>
      <c r="J407" s="60" t="str">
        <f aca="false">IF(E407="","",E407+$J$5)</f>
        <v/>
      </c>
      <c r="K407" s="59"/>
      <c r="L407" s="56" t="str">
        <f aca="false">IFERROR(J407+$L$5,"")</f>
        <v/>
      </c>
      <c r="M407" s="59"/>
      <c r="N407" s="56" t="str">
        <f aca="false">IFERROR(L407+$N$5,"")</f>
        <v/>
      </c>
      <c r="O407" s="59"/>
      <c r="P407" s="56" t="str">
        <f aca="false">IFERROR(N407+$P$5,"")</f>
        <v/>
      </c>
      <c r="Q407" s="61" t="str">
        <f aca="false">IF(E407="","",IF(AND(J407&lt;=$C$5,I407&lt;&gt;"OK"),"Revisão 1",IF(AND(L407&lt;=$C$5,K407&lt;&gt;"OK"),"Revisão 2",IF(AND(N407&lt;=$C$5,M407&lt;&gt;"OK"),"Revisão 3",IF(AND(P407&lt;=$C$5,O407&lt;&gt;"OK"),"Revisão 4","")))))</f>
        <v/>
      </c>
      <c r="R407" s="61"/>
    </row>
    <row r="408" customFormat="false" ht="30" hidden="false" customHeight="true" outlineLevel="0" collapsed="false">
      <c r="C408" s="54"/>
      <c r="D408" s="55"/>
      <c r="E408" s="56"/>
      <c r="F408" s="57"/>
      <c r="G408" s="57"/>
      <c r="H408" s="58" t="str">
        <f aca="false">IFERROR(G408/F408,"")</f>
        <v/>
      </c>
      <c r="I408" s="59"/>
      <c r="J408" s="60" t="str">
        <f aca="false">IF(E408="","",E408+$J$5)</f>
        <v/>
      </c>
      <c r="K408" s="59"/>
      <c r="L408" s="56" t="str">
        <f aca="false">IFERROR(J408+$L$5,"")</f>
        <v/>
      </c>
      <c r="M408" s="59"/>
      <c r="N408" s="56" t="str">
        <f aca="false">IFERROR(L408+$N$5,"")</f>
        <v/>
      </c>
      <c r="O408" s="59"/>
      <c r="P408" s="56" t="str">
        <f aca="false">IFERROR(N408+$P$5,"")</f>
        <v/>
      </c>
      <c r="Q408" s="61" t="str">
        <f aca="false">IF(E408="","",IF(AND(J408&lt;=$C$5,I408&lt;&gt;"OK"),"Revisão 1",IF(AND(L408&lt;=$C$5,K408&lt;&gt;"OK"),"Revisão 2",IF(AND(N408&lt;=$C$5,M408&lt;&gt;"OK"),"Revisão 3",IF(AND(P408&lt;=$C$5,O408&lt;&gt;"OK"),"Revisão 4","")))))</f>
        <v/>
      </c>
      <c r="R408" s="61"/>
    </row>
    <row r="409" customFormat="false" ht="30" hidden="false" customHeight="true" outlineLevel="0" collapsed="false">
      <c r="C409" s="54"/>
      <c r="D409" s="55"/>
      <c r="E409" s="56"/>
      <c r="F409" s="57"/>
      <c r="G409" s="57"/>
      <c r="H409" s="58" t="str">
        <f aca="false">IFERROR(G409/F409,"")</f>
        <v/>
      </c>
      <c r="I409" s="59"/>
      <c r="J409" s="60" t="str">
        <f aca="false">IF(E409="","",E409+$J$5)</f>
        <v/>
      </c>
      <c r="K409" s="59"/>
      <c r="L409" s="56" t="str">
        <f aca="false">IFERROR(J409+$L$5,"")</f>
        <v/>
      </c>
      <c r="M409" s="59"/>
      <c r="N409" s="56" t="str">
        <f aca="false">IFERROR(L409+$N$5,"")</f>
        <v/>
      </c>
      <c r="O409" s="59"/>
      <c r="P409" s="56" t="str">
        <f aca="false">IFERROR(N409+$P$5,"")</f>
        <v/>
      </c>
      <c r="Q409" s="61" t="str">
        <f aca="false">IF(E409="","",IF(AND(J409&lt;=$C$5,I409&lt;&gt;"OK"),"Revisão 1",IF(AND(L409&lt;=$C$5,K409&lt;&gt;"OK"),"Revisão 2",IF(AND(N409&lt;=$C$5,M409&lt;&gt;"OK"),"Revisão 3",IF(AND(P409&lt;=$C$5,O409&lt;&gt;"OK"),"Revisão 4","")))))</f>
        <v/>
      </c>
      <c r="R409" s="61"/>
    </row>
    <row r="410" customFormat="false" ht="30" hidden="false" customHeight="true" outlineLevel="0" collapsed="false">
      <c r="C410" s="54"/>
      <c r="D410" s="55"/>
      <c r="E410" s="56"/>
      <c r="F410" s="57"/>
      <c r="G410" s="57"/>
      <c r="H410" s="58" t="str">
        <f aca="false">IFERROR(G410/F410,"")</f>
        <v/>
      </c>
      <c r="I410" s="59"/>
      <c r="J410" s="60" t="str">
        <f aca="false">IF(E410="","",E410+$J$5)</f>
        <v/>
      </c>
      <c r="K410" s="59"/>
      <c r="L410" s="56" t="str">
        <f aca="false">IFERROR(J410+$L$5,"")</f>
        <v/>
      </c>
      <c r="M410" s="59"/>
      <c r="N410" s="56" t="str">
        <f aca="false">IFERROR(L410+$N$5,"")</f>
        <v/>
      </c>
      <c r="O410" s="59"/>
      <c r="P410" s="56" t="str">
        <f aca="false">IFERROR(N410+$P$5,"")</f>
        <v/>
      </c>
      <c r="Q410" s="61" t="str">
        <f aca="false">IF(E410="","",IF(AND(J410&lt;=$C$5,I410&lt;&gt;"OK"),"Revisão 1",IF(AND(L410&lt;=$C$5,K410&lt;&gt;"OK"),"Revisão 2",IF(AND(N410&lt;=$C$5,M410&lt;&gt;"OK"),"Revisão 3",IF(AND(P410&lt;=$C$5,O410&lt;&gt;"OK"),"Revisão 4","")))))</f>
        <v/>
      </c>
      <c r="R410" s="61"/>
    </row>
    <row r="411" customFormat="false" ht="30" hidden="false" customHeight="true" outlineLevel="0" collapsed="false">
      <c r="C411" s="54"/>
      <c r="D411" s="55"/>
      <c r="E411" s="56"/>
      <c r="F411" s="57"/>
      <c r="G411" s="57"/>
      <c r="H411" s="58" t="str">
        <f aca="false">IFERROR(G411/F411,"")</f>
        <v/>
      </c>
      <c r="I411" s="59"/>
      <c r="J411" s="60" t="str">
        <f aca="false">IF(E411="","",E411+$J$5)</f>
        <v/>
      </c>
      <c r="K411" s="59"/>
      <c r="L411" s="56" t="str">
        <f aca="false">IFERROR(J411+$L$5,"")</f>
        <v/>
      </c>
      <c r="M411" s="59"/>
      <c r="N411" s="56" t="str">
        <f aca="false">IFERROR(L411+$N$5,"")</f>
        <v/>
      </c>
      <c r="O411" s="59"/>
      <c r="P411" s="56" t="str">
        <f aca="false">IFERROR(N411+$P$5,"")</f>
        <v/>
      </c>
      <c r="Q411" s="61" t="str">
        <f aca="false">IF(E411="","",IF(AND(J411&lt;=$C$5,I411&lt;&gt;"OK"),"Revisão 1",IF(AND(L411&lt;=$C$5,K411&lt;&gt;"OK"),"Revisão 2",IF(AND(N411&lt;=$C$5,M411&lt;&gt;"OK"),"Revisão 3",IF(AND(P411&lt;=$C$5,O411&lt;&gt;"OK"),"Revisão 4","")))))</f>
        <v/>
      </c>
      <c r="R411" s="61"/>
    </row>
    <row r="412" customFormat="false" ht="30" hidden="false" customHeight="true" outlineLevel="0" collapsed="false">
      <c r="C412" s="54"/>
      <c r="D412" s="55"/>
      <c r="E412" s="56"/>
      <c r="F412" s="57"/>
      <c r="G412" s="57"/>
      <c r="H412" s="58" t="str">
        <f aca="false">IFERROR(G412/F412,"")</f>
        <v/>
      </c>
      <c r="I412" s="59"/>
      <c r="J412" s="60" t="str">
        <f aca="false">IF(E412="","",E412+$J$5)</f>
        <v/>
      </c>
      <c r="K412" s="59"/>
      <c r="L412" s="56" t="str">
        <f aca="false">IFERROR(J412+$L$5,"")</f>
        <v/>
      </c>
      <c r="M412" s="59"/>
      <c r="N412" s="56" t="str">
        <f aca="false">IFERROR(L412+$N$5,"")</f>
        <v/>
      </c>
      <c r="O412" s="59"/>
      <c r="P412" s="56" t="str">
        <f aca="false">IFERROR(N412+$P$5,"")</f>
        <v/>
      </c>
      <c r="Q412" s="61" t="str">
        <f aca="false">IF(E412="","",IF(AND(J412&lt;=$C$5,I412&lt;&gt;"OK"),"Revisão 1",IF(AND(L412&lt;=$C$5,K412&lt;&gt;"OK"),"Revisão 2",IF(AND(N412&lt;=$C$5,M412&lt;&gt;"OK"),"Revisão 3",IF(AND(P412&lt;=$C$5,O412&lt;&gt;"OK"),"Revisão 4","")))))</f>
        <v/>
      </c>
      <c r="R412" s="61"/>
    </row>
    <row r="413" customFormat="false" ht="30" hidden="false" customHeight="true" outlineLevel="0" collapsed="false">
      <c r="C413" s="54"/>
      <c r="D413" s="55"/>
      <c r="E413" s="56"/>
      <c r="F413" s="57"/>
      <c r="G413" s="57"/>
      <c r="H413" s="58" t="str">
        <f aca="false">IFERROR(G413/F413,"")</f>
        <v/>
      </c>
      <c r="I413" s="59"/>
      <c r="J413" s="60" t="str">
        <f aca="false">IF(E413="","",E413+$J$5)</f>
        <v/>
      </c>
      <c r="K413" s="59"/>
      <c r="L413" s="56" t="str">
        <f aca="false">IFERROR(J413+$L$5,"")</f>
        <v/>
      </c>
      <c r="M413" s="59"/>
      <c r="N413" s="56" t="str">
        <f aca="false">IFERROR(L413+$N$5,"")</f>
        <v/>
      </c>
      <c r="O413" s="59"/>
      <c r="P413" s="56" t="str">
        <f aca="false">IFERROR(N413+$P$5,"")</f>
        <v/>
      </c>
      <c r="Q413" s="61" t="str">
        <f aca="false">IF(E413="","",IF(AND(J413&lt;=$C$5,I413&lt;&gt;"OK"),"Revisão 1",IF(AND(L413&lt;=$C$5,K413&lt;&gt;"OK"),"Revisão 2",IF(AND(N413&lt;=$C$5,M413&lt;&gt;"OK"),"Revisão 3",IF(AND(P413&lt;=$C$5,O413&lt;&gt;"OK"),"Revisão 4","")))))</f>
        <v/>
      </c>
      <c r="R413" s="61"/>
    </row>
    <row r="414" customFormat="false" ht="30" hidden="false" customHeight="true" outlineLevel="0" collapsed="false">
      <c r="C414" s="54"/>
      <c r="D414" s="55"/>
      <c r="E414" s="56"/>
      <c r="F414" s="57"/>
      <c r="G414" s="57"/>
      <c r="H414" s="58" t="str">
        <f aca="false">IFERROR(G414/F414,"")</f>
        <v/>
      </c>
      <c r="I414" s="59"/>
      <c r="J414" s="60" t="str">
        <f aca="false">IF(E414="","",E414+$J$5)</f>
        <v/>
      </c>
      <c r="K414" s="59"/>
      <c r="L414" s="56" t="str">
        <f aca="false">IFERROR(J414+$L$5,"")</f>
        <v/>
      </c>
      <c r="M414" s="59"/>
      <c r="N414" s="56" t="str">
        <f aca="false">IFERROR(L414+$N$5,"")</f>
        <v/>
      </c>
      <c r="O414" s="59"/>
      <c r="P414" s="56" t="str">
        <f aca="false">IFERROR(N414+$P$5,"")</f>
        <v/>
      </c>
      <c r="Q414" s="61" t="str">
        <f aca="false">IF(E414="","",IF(AND(J414&lt;=$C$5,I414&lt;&gt;"OK"),"Revisão 1",IF(AND(L414&lt;=$C$5,K414&lt;&gt;"OK"),"Revisão 2",IF(AND(N414&lt;=$C$5,M414&lt;&gt;"OK"),"Revisão 3",IF(AND(P414&lt;=$C$5,O414&lt;&gt;"OK"),"Revisão 4","")))))</f>
        <v/>
      </c>
      <c r="R414" s="61"/>
    </row>
    <row r="415" customFormat="false" ht="30" hidden="false" customHeight="true" outlineLevel="0" collapsed="false">
      <c r="C415" s="54"/>
      <c r="D415" s="55"/>
      <c r="E415" s="56"/>
      <c r="F415" s="57"/>
      <c r="G415" s="57"/>
      <c r="H415" s="58" t="str">
        <f aca="false">IFERROR(G415/F415,"")</f>
        <v/>
      </c>
      <c r="I415" s="59"/>
      <c r="J415" s="60" t="str">
        <f aca="false">IF(E415="","",E415+$J$5)</f>
        <v/>
      </c>
      <c r="K415" s="59"/>
      <c r="L415" s="56" t="str">
        <f aca="false">IFERROR(J415+$L$5,"")</f>
        <v/>
      </c>
      <c r="M415" s="59"/>
      <c r="N415" s="56" t="str">
        <f aca="false">IFERROR(L415+$N$5,"")</f>
        <v/>
      </c>
      <c r="O415" s="59"/>
      <c r="P415" s="56" t="str">
        <f aca="false">IFERROR(N415+$P$5,"")</f>
        <v/>
      </c>
      <c r="Q415" s="61" t="str">
        <f aca="false">IF(E415="","",IF(AND(J415&lt;=$C$5,I415&lt;&gt;"OK"),"Revisão 1",IF(AND(L415&lt;=$C$5,K415&lt;&gt;"OK"),"Revisão 2",IF(AND(N415&lt;=$C$5,M415&lt;&gt;"OK"),"Revisão 3",IF(AND(P415&lt;=$C$5,O415&lt;&gt;"OK"),"Revisão 4","")))))</f>
        <v/>
      </c>
      <c r="R415" s="61"/>
    </row>
    <row r="416" customFormat="false" ht="30" hidden="false" customHeight="true" outlineLevel="0" collapsed="false">
      <c r="C416" s="54"/>
      <c r="D416" s="55"/>
      <c r="E416" s="56"/>
      <c r="F416" s="57"/>
      <c r="G416" s="57"/>
      <c r="H416" s="58" t="str">
        <f aca="false">IFERROR(G416/F416,"")</f>
        <v/>
      </c>
      <c r="I416" s="59"/>
      <c r="J416" s="60" t="str">
        <f aca="false">IF(E416="","",E416+$J$5)</f>
        <v/>
      </c>
      <c r="K416" s="59"/>
      <c r="L416" s="56" t="str">
        <f aca="false">IFERROR(J416+$L$5,"")</f>
        <v/>
      </c>
      <c r="M416" s="59"/>
      <c r="N416" s="56" t="str">
        <f aca="false">IFERROR(L416+$N$5,"")</f>
        <v/>
      </c>
      <c r="O416" s="59"/>
      <c r="P416" s="56" t="str">
        <f aca="false">IFERROR(N416+$P$5,"")</f>
        <v/>
      </c>
      <c r="Q416" s="61" t="str">
        <f aca="false">IF(E416="","",IF(AND(J416&lt;=$C$5,I416&lt;&gt;"OK"),"Revisão 1",IF(AND(L416&lt;=$C$5,K416&lt;&gt;"OK"),"Revisão 2",IF(AND(N416&lt;=$C$5,M416&lt;&gt;"OK"),"Revisão 3",IF(AND(P416&lt;=$C$5,O416&lt;&gt;"OK"),"Revisão 4","")))))</f>
        <v/>
      </c>
      <c r="R416" s="61"/>
    </row>
    <row r="417" customFormat="false" ht="30" hidden="false" customHeight="true" outlineLevel="0" collapsed="false">
      <c r="C417" s="54"/>
      <c r="D417" s="55"/>
      <c r="E417" s="56"/>
      <c r="F417" s="57"/>
      <c r="G417" s="57"/>
      <c r="H417" s="58" t="str">
        <f aca="false">IFERROR(G417/F417,"")</f>
        <v/>
      </c>
      <c r="I417" s="59"/>
      <c r="J417" s="60" t="str">
        <f aca="false">IF(E417="","",E417+$J$5)</f>
        <v/>
      </c>
      <c r="K417" s="59"/>
      <c r="L417" s="56" t="str">
        <f aca="false">IFERROR(J417+$L$5,"")</f>
        <v/>
      </c>
      <c r="M417" s="59"/>
      <c r="N417" s="56" t="str">
        <f aca="false">IFERROR(L417+$N$5,"")</f>
        <v/>
      </c>
      <c r="O417" s="59"/>
      <c r="P417" s="56" t="str">
        <f aca="false">IFERROR(N417+$P$5,"")</f>
        <v/>
      </c>
      <c r="Q417" s="61" t="str">
        <f aca="false">IF(E417="","",IF(AND(J417&lt;=$C$5,I417&lt;&gt;"OK"),"Revisão 1",IF(AND(L417&lt;=$C$5,K417&lt;&gt;"OK"),"Revisão 2",IF(AND(N417&lt;=$C$5,M417&lt;&gt;"OK"),"Revisão 3",IF(AND(P417&lt;=$C$5,O417&lt;&gt;"OK"),"Revisão 4","")))))</f>
        <v/>
      </c>
      <c r="R417" s="61"/>
    </row>
    <row r="418" customFormat="false" ht="30" hidden="false" customHeight="true" outlineLevel="0" collapsed="false">
      <c r="C418" s="54"/>
      <c r="D418" s="55"/>
      <c r="E418" s="56"/>
      <c r="F418" s="57"/>
      <c r="G418" s="57"/>
      <c r="H418" s="58" t="str">
        <f aca="false">IFERROR(G418/F418,"")</f>
        <v/>
      </c>
      <c r="I418" s="59"/>
      <c r="J418" s="60" t="str">
        <f aca="false">IF(E418="","",E418+$J$5)</f>
        <v/>
      </c>
      <c r="K418" s="59"/>
      <c r="L418" s="56" t="str">
        <f aca="false">IFERROR(J418+$L$5,"")</f>
        <v/>
      </c>
      <c r="M418" s="59"/>
      <c r="N418" s="56" t="str">
        <f aca="false">IFERROR(L418+$N$5,"")</f>
        <v/>
      </c>
      <c r="O418" s="59"/>
      <c r="P418" s="56" t="str">
        <f aca="false">IFERROR(N418+$P$5,"")</f>
        <v/>
      </c>
      <c r="Q418" s="61" t="str">
        <f aca="false">IF(E418="","",IF(AND(J418&lt;=$C$5,I418&lt;&gt;"OK"),"Revisão 1",IF(AND(L418&lt;=$C$5,K418&lt;&gt;"OK"),"Revisão 2",IF(AND(N418&lt;=$C$5,M418&lt;&gt;"OK"),"Revisão 3",IF(AND(P418&lt;=$C$5,O418&lt;&gt;"OK"),"Revisão 4","")))))</f>
        <v/>
      </c>
      <c r="R418" s="61"/>
    </row>
    <row r="419" customFormat="false" ht="30" hidden="false" customHeight="true" outlineLevel="0" collapsed="false">
      <c r="C419" s="54"/>
      <c r="D419" s="55"/>
      <c r="E419" s="56"/>
      <c r="F419" s="57"/>
      <c r="G419" s="57"/>
      <c r="H419" s="58" t="str">
        <f aca="false">IFERROR(G419/F419,"")</f>
        <v/>
      </c>
      <c r="I419" s="59"/>
      <c r="J419" s="60" t="str">
        <f aca="false">IF(E419="","",E419+$J$5)</f>
        <v/>
      </c>
      <c r="K419" s="59"/>
      <c r="L419" s="56" t="str">
        <f aca="false">IFERROR(J419+$L$5,"")</f>
        <v/>
      </c>
      <c r="M419" s="59"/>
      <c r="N419" s="56" t="str">
        <f aca="false">IFERROR(L419+$N$5,"")</f>
        <v/>
      </c>
      <c r="O419" s="59"/>
      <c r="P419" s="56" t="str">
        <f aca="false">IFERROR(N419+$P$5,"")</f>
        <v/>
      </c>
      <c r="Q419" s="61" t="str">
        <f aca="false">IF(E419="","",IF(AND(J419&lt;=$C$5,I419&lt;&gt;"OK"),"Revisão 1",IF(AND(L419&lt;=$C$5,K419&lt;&gt;"OK"),"Revisão 2",IF(AND(N419&lt;=$C$5,M419&lt;&gt;"OK"),"Revisão 3",IF(AND(P419&lt;=$C$5,O419&lt;&gt;"OK"),"Revisão 4","")))))</f>
        <v/>
      </c>
      <c r="R419" s="61"/>
    </row>
    <row r="420" customFormat="false" ht="30" hidden="false" customHeight="true" outlineLevel="0" collapsed="false">
      <c r="C420" s="54"/>
      <c r="D420" s="55"/>
      <c r="E420" s="56"/>
      <c r="F420" s="57"/>
      <c r="G420" s="57"/>
      <c r="H420" s="58" t="str">
        <f aca="false">IFERROR(G420/F420,"")</f>
        <v/>
      </c>
      <c r="I420" s="59"/>
      <c r="J420" s="60" t="str">
        <f aca="false">IF(E420="","",E420+$J$5)</f>
        <v/>
      </c>
      <c r="K420" s="59"/>
      <c r="L420" s="56" t="str">
        <f aca="false">IFERROR(J420+$L$5,"")</f>
        <v/>
      </c>
      <c r="M420" s="59"/>
      <c r="N420" s="56" t="str">
        <f aca="false">IFERROR(L420+$N$5,"")</f>
        <v/>
      </c>
      <c r="O420" s="59"/>
      <c r="P420" s="56" t="str">
        <f aca="false">IFERROR(N420+$P$5,"")</f>
        <v/>
      </c>
      <c r="Q420" s="61" t="str">
        <f aca="false">IF(E420="","",IF(AND(J420&lt;=$C$5,I420&lt;&gt;"OK"),"Revisão 1",IF(AND(L420&lt;=$C$5,K420&lt;&gt;"OK"),"Revisão 2",IF(AND(N420&lt;=$C$5,M420&lt;&gt;"OK"),"Revisão 3",IF(AND(P420&lt;=$C$5,O420&lt;&gt;"OK"),"Revisão 4","")))))</f>
        <v/>
      </c>
      <c r="R420" s="61"/>
    </row>
    <row r="421" customFormat="false" ht="30" hidden="false" customHeight="true" outlineLevel="0" collapsed="false">
      <c r="C421" s="54"/>
      <c r="D421" s="55"/>
      <c r="E421" s="56"/>
      <c r="F421" s="57"/>
      <c r="G421" s="57"/>
      <c r="H421" s="58" t="str">
        <f aca="false">IFERROR(G421/F421,"")</f>
        <v/>
      </c>
      <c r="I421" s="59"/>
      <c r="J421" s="60" t="str">
        <f aca="false">IF(E421="","",E421+$J$5)</f>
        <v/>
      </c>
      <c r="K421" s="59"/>
      <c r="L421" s="56" t="str">
        <f aca="false">IFERROR(J421+$L$5,"")</f>
        <v/>
      </c>
      <c r="M421" s="59"/>
      <c r="N421" s="56" t="str">
        <f aca="false">IFERROR(L421+$N$5,"")</f>
        <v/>
      </c>
      <c r="O421" s="59"/>
      <c r="P421" s="56" t="str">
        <f aca="false">IFERROR(N421+$P$5,"")</f>
        <v/>
      </c>
      <c r="Q421" s="61" t="str">
        <f aca="false">IF(E421="","",IF(AND(J421&lt;=$C$5,I421&lt;&gt;"OK"),"Revisão 1",IF(AND(L421&lt;=$C$5,K421&lt;&gt;"OK"),"Revisão 2",IF(AND(N421&lt;=$C$5,M421&lt;&gt;"OK"),"Revisão 3",IF(AND(P421&lt;=$C$5,O421&lt;&gt;"OK"),"Revisão 4","")))))</f>
        <v/>
      </c>
      <c r="R421" s="61"/>
    </row>
    <row r="422" customFormat="false" ht="30" hidden="false" customHeight="true" outlineLevel="0" collapsed="false">
      <c r="C422" s="54"/>
      <c r="D422" s="55"/>
      <c r="E422" s="56"/>
      <c r="F422" s="57"/>
      <c r="G422" s="57"/>
      <c r="H422" s="58" t="str">
        <f aca="false">IFERROR(G422/F422,"")</f>
        <v/>
      </c>
      <c r="I422" s="59"/>
      <c r="J422" s="60" t="str">
        <f aca="false">IF(E422="","",E422+$J$5)</f>
        <v/>
      </c>
      <c r="K422" s="59"/>
      <c r="L422" s="56" t="str">
        <f aca="false">IFERROR(J422+$L$5,"")</f>
        <v/>
      </c>
      <c r="M422" s="59"/>
      <c r="N422" s="56" t="str">
        <f aca="false">IFERROR(L422+$N$5,"")</f>
        <v/>
      </c>
      <c r="O422" s="59"/>
      <c r="P422" s="56" t="str">
        <f aca="false">IFERROR(N422+$P$5,"")</f>
        <v/>
      </c>
      <c r="Q422" s="61" t="str">
        <f aca="false">IF(E422="","",IF(AND(J422&lt;=$C$5,I422&lt;&gt;"OK"),"Revisão 1",IF(AND(L422&lt;=$C$5,K422&lt;&gt;"OK"),"Revisão 2",IF(AND(N422&lt;=$C$5,M422&lt;&gt;"OK"),"Revisão 3",IF(AND(P422&lt;=$C$5,O422&lt;&gt;"OK"),"Revisão 4","")))))</f>
        <v/>
      </c>
      <c r="R422" s="61"/>
    </row>
    <row r="423" customFormat="false" ht="30" hidden="false" customHeight="true" outlineLevel="0" collapsed="false">
      <c r="C423" s="54"/>
      <c r="D423" s="55"/>
      <c r="E423" s="56"/>
      <c r="F423" s="57"/>
      <c r="G423" s="57"/>
      <c r="H423" s="58" t="str">
        <f aca="false">IFERROR(G423/F423,"")</f>
        <v/>
      </c>
      <c r="I423" s="59"/>
      <c r="J423" s="60" t="str">
        <f aca="false">IF(E423="","",E423+$J$5)</f>
        <v/>
      </c>
      <c r="K423" s="59"/>
      <c r="L423" s="56" t="str">
        <f aca="false">IFERROR(J423+$L$5,"")</f>
        <v/>
      </c>
      <c r="M423" s="59"/>
      <c r="N423" s="56" t="str">
        <f aca="false">IFERROR(L423+$N$5,"")</f>
        <v/>
      </c>
      <c r="O423" s="59"/>
      <c r="P423" s="56" t="str">
        <f aca="false">IFERROR(N423+$P$5,"")</f>
        <v/>
      </c>
      <c r="Q423" s="61" t="str">
        <f aca="false">IF(E423="","",IF(AND(J423&lt;=$C$5,I423&lt;&gt;"OK"),"Revisão 1",IF(AND(L423&lt;=$C$5,K423&lt;&gt;"OK"),"Revisão 2",IF(AND(N423&lt;=$C$5,M423&lt;&gt;"OK"),"Revisão 3",IF(AND(P423&lt;=$C$5,O423&lt;&gt;"OK"),"Revisão 4","")))))</f>
        <v/>
      </c>
      <c r="R423" s="61"/>
    </row>
    <row r="424" customFormat="false" ht="30" hidden="false" customHeight="true" outlineLevel="0" collapsed="false">
      <c r="C424" s="54"/>
      <c r="D424" s="55"/>
      <c r="E424" s="56"/>
      <c r="F424" s="57"/>
      <c r="G424" s="57"/>
      <c r="H424" s="58" t="str">
        <f aca="false">IFERROR(G424/F424,"")</f>
        <v/>
      </c>
      <c r="I424" s="59"/>
      <c r="J424" s="60" t="str">
        <f aca="false">IF(E424="","",E424+$J$5)</f>
        <v/>
      </c>
      <c r="K424" s="59"/>
      <c r="L424" s="56" t="str">
        <f aca="false">IFERROR(J424+$L$5,"")</f>
        <v/>
      </c>
      <c r="M424" s="59"/>
      <c r="N424" s="56" t="str">
        <f aca="false">IFERROR(L424+$N$5,"")</f>
        <v/>
      </c>
      <c r="O424" s="59"/>
      <c r="P424" s="56" t="str">
        <f aca="false">IFERROR(N424+$P$5,"")</f>
        <v/>
      </c>
      <c r="Q424" s="61" t="str">
        <f aca="false">IF(E424="","",IF(AND(J424&lt;=$C$5,I424&lt;&gt;"OK"),"Revisão 1",IF(AND(L424&lt;=$C$5,K424&lt;&gt;"OK"),"Revisão 2",IF(AND(N424&lt;=$C$5,M424&lt;&gt;"OK"),"Revisão 3",IF(AND(P424&lt;=$C$5,O424&lt;&gt;"OK"),"Revisão 4","")))))</f>
        <v/>
      </c>
      <c r="R424" s="61"/>
    </row>
    <row r="425" customFormat="false" ht="30" hidden="false" customHeight="true" outlineLevel="0" collapsed="false">
      <c r="C425" s="54"/>
      <c r="D425" s="55"/>
      <c r="E425" s="56"/>
      <c r="F425" s="57"/>
      <c r="G425" s="57"/>
      <c r="H425" s="58" t="str">
        <f aca="false">IFERROR(G425/F425,"")</f>
        <v/>
      </c>
      <c r="I425" s="59"/>
      <c r="J425" s="60" t="str">
        <f aca="false">IF(E425="","",E425+$J$5)</f>
        <v/>
      </c>
      <c r="K425" s="59"/>
      <c r="L425" s="56" t="str">
        <f aca="false">IFERROR(J425+$L$5,"")</f>
        <v/>
      </c>
      <c r="M425" s="59"/>
      <c r="N425" s="56" t="str">
        <f aca="false">IFERROR(L425+$N$5,"")</f>
        <v/>
      </c>
      <c r="O425" s="59"/>
      <c r="P425" s="56" t="str">
        <f aca="false">IFERROR(N425+$P$5,"")</f>
        <v/>
      </c>
      <c r="Q425" s="61" t="str">
        <f aca="false">IF(E425="","",IF(AND(J425&lt;=$C$5,I425&lt;&gt;"OK"),"Revisão 1",IF(AND(L425&lt;=$C$5,K425&lt;&gt;"OK"),"Revisão 2",IF(AND(N425&lt;=$C$5,M425&lt;&gt;"OK"),"Revisão 3",IF(AND(P425&lt;=$C$5,O425&lt;&gt;"OK"),"Revisão 4","")))))</f>
        <v/>
      </c>
      <c r="R425" s="61"/>
    </row>
    <row r="426" customFormat="false" ht="30" hidden="false" customHeight="true" outlineLevel="0" collapsed="false">
      <c r="C426" s="54"/>
      <c r="D426" s="55"/>
      <c r="E426" s="56"/>
      <c r="F426" s="57"/>
      <c r="G426" s="57"/>
      <c r="H426" s="58" t="str">
        <f aca="false">IFERROR(G426/F426,"")</f>
        <v/>
      </c>
      <c r="I426" s="59"/>
      <c r="J426" s="60" t="str">
        <f aca="false">IF(E426="","",E426+$J$5)</f>
        <v/>
      </c>
      <c r="K426" s="59"/>
      <c r="L426" s="56" t="str">
        <f aca="false">IFERROR(J426+$L$5,"")</f>
        <v/>
      </c>
      <c r="M426" s="59"/>
      <c r="N426" s="56" t="str">
        <f aca="false">IFERROR(L426+$N$5,"")</f>
        <v/>
      </c>
      <c r="O426" s="59"/>
      <c r="P426" s="56" t="str">
        <f aca="false">IFERROR(N426+$P$5,"")</f>
        <v/>
      </c>
      <c r="Q426" s="61" t="str">
        <f aca="false">IF(E426="","",IF(AND(J426&lt;=$C$5,I426&lt;&gt;"OK"),"Revisão 1",IF(AND(L426&lt;=$C$5,K426&lt;&gt;"OK"),"Revisão 2",IF(AND(N426&lt;=$C$5,M426&lt;&gt;"OK"),"Revisão 3",IF(AND(P426&lt;=$C$5,O426&lt;&gt;"OK"),"Revisão 4","")))))</f>
        <v/>
      </c>
      <c r="R426" s="61"/>
    </row>
    <row r="427" customFormat="false" ht="30" hidden="false" customHeight="true" outlineLevel="0" collapsed="false">
      <c r="C427" s="54"/>
      <c r="D427" s="55"/>
      <c r="E427" s="56"/>
      <c r="F427" s="57"/>
      <c r="G427" s="57"/>
      <c r="H427" s="58" t="str">
        <f aca="false">IFERROR(G427/F427,"")</f>
        <v/>
      </c>
      <c r="I427" s="59"/>
      <c r="J427" s="60" t="str">
        <f aca="false">IF(E427="","",E427+$J$5)</f>
        <v/>
      </c>
      <c r="K427" s="59"/>
      <c r="L427" s="56" t="str">
        <f aca="false">IFERROR(J427+$L$5,"")</f>
        <v/>
      </c>
      <c r="M427" s="59"/>
      <c r="N427" s="56" t="str">
        <f aca="false">IFERROR(L427+$N$5,"")</f>
        <v/>
      </c>
      <c r="O427" s="59"/>
      <c r="P427" s="56" t="str">
        <f aca="false">IFERROR(N427+$P$5,"")</f>
        <v/>
      </c>
      <c r="Q427" s="61" t="str">
        <f aca="false">IF(E427="","",IF(AND(J427&lt;=$C$5,I427&lt;&gt;"OK"),"Revisão 1",IF(AND(L427&lt;=$C$5,K427&lt;&gt;"OK"),"Revisão 2",IF(AND(N427&lt;=$C$5,M427&lt;&gt;"OK"),"Revisão 3",IF(AND(P427&lt;=$C$5,O427&lt;&gt;"OK"),"Revisão 4","")))))</f>
        <v/>
      </c>
      <c r="R427" s="61"/>
    </row>
    <row r="428" customFormat="false" ht="30" hidden="false" customHeight="true" outlineLevel="0" collapsed="false">
      <c r="C428" s="54"/>
      <c r="D428" s="55"/>
      <c r="E428" s="56"/>
      <c r="F428" s="57"/>
      <c r="G428" s="57"/>
      <c r="H428" s="58" t="str">
        <f aca="false">IFERROR(G428/F428,"")</f>
        <v/>
      </c>
      <c r="I428" s="59"/>
      <c r="J428" s="60" t="str">
        <f aca="false">IF(E428="","",E428+$J$5)</f>
        <v/>
      </c>
      <c r="K428" s="59"/>
      <c r="L428" s="56" t="str">
        <f aca="false">IFERROR(J428+$L$5,"")</f>
        <v/>
      </c>
      <c r="M428" s="59"/>
      <c r="N428" s="56" t="str">
        <f aca="false">IFERROR(L428+$N$5,"")</f>
        <v/>
      </c>
      <c r="O428" s="59"/>
      <c r="P428" s="56" t="str">
        <f aca="false">IFERROR(N428+$P$5,"")</f>
        <v/>
      </c>
      <c r="Q428" s="61" t="str">
        <f aca="false">IF(E428="","",IF(AND(J428&lt;=$C$5,I428&lt;&gt;"OK"),"Revisão 1",IF(AND(L428&lt;=$C$5,K428&lt;&gt;"OK"),"Revisão 2",IF(AND(N428&lt;=$C$5,M428&lt;&gt;"OK"),"Revisão 3",IF(AND(P428&lt;=$C$5,O428&lt;&gt;"OK"),"Revisão 4","")))))</f>
        <v/>
      </c>
      <c r="R428" s="61"/>
    </row>
    <row r="429" customFormat="false" ht="30" hidden="false" customHeight="true" outlineLevel="0" collapsed="false">
      <c r="C429" s="54"/>
      <c r="D429" s="55"/>
      <c r="E429" s="56"/>
      <c r="F429" s="57"/>
      <c r="G429" s="57"/>
      <c r="H429" s="58" t="str">
        <f aca="false">IFERROR(G429/F429,"")</f>
        <v/>
      </c>
      <c r="I429" s="59"/>
      <c r="J429" s="60" t="str">
        <f aca="false">IF(E429="","",E429+$J$5)</f>
        <v/>
      </c>
      <c r="K429" s="59"/>
      <c r="L429" s="56" t="str">
        <f aca="false">IFERROR(J429+$L$5,"")</f>
        <v/>
      </c>
      <c r="M429" s="59"/>
      <c r="N429" s="56" t="str">
        <f aca="false">IFERROR(L429+$N$5,"")</f>
        <v/>
      </c>
      <c r="O429" s="59"/>
      <c r="P429" s="56" t="str">
        <f aca="false">IFERROR(N429+$P$5,"")</f>
        <v/>
      </c>
      <c r="Q429" s="61" t="str">
        <f aca="false">IF(E429="","",IF(AND(J429&lt;=$C$5,I429&lt;&gt;"OK"),"Revisão 1",IF(AND(L429&lt;=$C$5,K429&lt;&gt;"OK"),"Revisão 2",IF(AND(N429&lt;=$C$5,M429&lt;&gt;"OK"),"Revisão 3",IF(AND(P429&lt;=$C$5,O429&lt;&gt;"OK"),"Revisão 4","")))))</f>
        <v/>
      </c>
      <c r="R429" s="61"/>
    </row>
    <row r="430" customFormat="false" ht="30" hidden="false" customHeight="true" outlineLevel="0" collapsed="false">
      <c r="C430" s="54"/>
      <c r="D430" s="55"/>
      <c r="E430" s="56"/>
      <c r="F430" s="57"/>
      <c r="G430" s="57"/>
      <c r="H430" s="58" t="str">
        <f aca="false">IFERROR(G430/F430,"")</f>
        <v/>
      </c>
      <c r="I430" s="59"/>
      <c r="J430" s="60" t="str">
        <f aca="false">IF(E430="","",E430+$J$5)</f>
        <v/>
      </c>
      <c r="K430" s="59"/>
      <c r="L430" s="56" t="str">
        <f aca="false">IFERROR(J430+$L$5,"")</f>
        <v/>
      </c>
      <c r="M430" s="59"/>
      <c r="N430" s="56" t="str">
        <f aca="false">IFERROR(L430+$N$5,"")</f>
        <v/>
      </c>
      <c r="O430" s="59"/>
      <c r="P430" s="56" t="str">
        <f aca="false">IFERROR(N430+$P$5,"")</f>
        <v/>
      </c>
      <c r="Q430" s="61" t="str">
        <f aca="false">IF(E430="","",IF(AND(J430&lt;=$C$5,I430&lt;&gt;"OK"),"Revisão 1",IF(AND(L430&lt;=$C$5,K430&lt;&gt;"OK"),"Revisão 2",IF(AND(N430&lt;=$C$5,M430&lt;&gt;"OK"),"Revisão 3",IF(AND(P430&lt;=$C$5,O430&lt;&gt;"OK"),"Revisão 4","")))))</f>
        <v/>
      </c>
      <c r="R430" s="61"/>
    </row>
    <row r="431" customFormat="false" ht="30" hidden="false" customHeight="true" outlineLevel="0" collapsed="false">
      <c r="C431" s="54"/>
      <c r="D431" s="55"/>
      <c r="E431" s="56"/>
      <c r="F431" s="57"/>
      <c r="G431" s="57"/>
      <c r="H431" s="58" t="str">
        <f aca="false">IFERROR(G431/F431,"")</f>
        <v/>
      </c>
      <c r="I431" s="59"/>
      <c r="J431" s="60" t="str">
        <f aca="false">IF(E431="","",E431+$J$5)</f>
        <v/>
      </c>
      <c r="K431" s="59"/>
      <c r="L431" s="56" t="str">
        <f aca="false">IFERROR(J431+$L$5,"")</f>
        <v/>
      </c>
      <c r="M431" s="59"/>
      <c r="N431" s="56" t="str">
        <f aca="false">IFERROR(L431+$N$5,"")</f>
        <v/>
      </c>
      <c r="O431" s="59"/>
      <c r="P431" s="56" t="str">
        <f aca="false">IFERROR(N431+$P$5,"")</f>
        <v/>
      </c>
      <c r="Q431" s="61" t="str">
        <f aca="false">IF(E431="","",IF(AND(J431&lt;=$C$5,I431&lt;&gt;"OK"),"Revisão 1",IF(AND(L431&lt;=$C$5,K431&lt;&gt;"OK"),"Revisão 2",IF(AND(N431&lt;=$C$5,M431&lt;&gt;"OK"),"Revisão 3",IF(AND(P431&lt;=$C$5,O431&lt;&gt;"OK"),"Revisão 4","")))))</f>
        <v/>
      </c>
      <c r="R431" s="61"/>
    </row>
    <row r="432" customFormat="false" ht="30" hidden="false" customHeight="true" outlineLevel="0" collapsed="false">
      <c r="C432" s="54"/>
      <c r="D432" s="55"/>
      <c r="E432" s="56"/>
      <c r="F432" s="57"/>
      <c r="G432" s="57"/>
      <c r="H432" s="58" t="str">
        <f aca="false">IFERROR(G432/F432,"")</f>
        <v/>
      </c>
      <c r="I432" s="59"/>
      <c r="J432" s="60" t="str">
        <f aca="false">IF(E432="","",E432+$J$5)</f>
        <v/>
      </c>
      <c r="K432" s="59"/>
      <c r="L432" s="56" t="str">
        <f aca="false">IFERROR(J432+$L$5,"")</f>
        <v/>
      </c>
      <c r="M432" s="59"/>
      <c r="N432" s="56" t="str">
        <f aca="false">IFERROR(L432+$N$5,"")</f>
        <v/>
      </c>
      <c r="O432" s="59"/>
      <c r="P432" s="56" t="str">
        <f aca="false">IFERROR(N432+$P$5,"")</f>
        <v/>
      </c>
      <c r="Q432" s="61" t="str">
        <f aca="false">IF(E432="","",IF(AND(J432&lt;=$C$5,I432&lt;&gt;"OK"),"Revisão 1",IF(AND(L432&lt;=$C$5,K432&lt;&gt;"OK"),"Revisão 2",IF(AND(N432&lt;=$C$5,M432&lt;&gt;"OK"),"Revisão 3",IF(AND(P432&lt;=$C$5,O432&lt;&gt;"OK"),"Revisão 4","")))))</f>
        <v/>
      </c>
      <c r="R432" s="61"/>
    </row>
    <row r="433" customFormat="false" ht="30" hidden="false" customHeight="true" outlineLevel="0" collapsed="false">
      <c r="C433" s="54"/>
      <c r="D433" s="55"/>
      <c r="E433" s="56"/>
      <c r="F433" s="57"/>
      <c r="G433" s="57"/>
      <c r="H433" s="58" t="str">
        <f aca="false">IFERROR(G433/F433,"")</f>
        <v/>
      </c>
      <c r="I433" s="59"/>
      <c r="J433" s="60" t="str">
        <f aca="false">IF(E433="","",E433+$J$5)</f>
        <v/>
      </c>
      <c r="K433" s="59"/>
      <c r="L433" s="56" t="str">
        <f aca="false">IFERROR(J433+$L$5,"")</f>
        <v/>
      </c>
      <c r="M433" s="59"/>
      <c r="N433" s="56" t="str">
        <f aca="false">IFERROR(L433+$N$5,"")</f>
        <v/>
      </c>
      <c r="O433" s="59"/>
      <c r="P433" s="56" t="str">
        <f aca="false">IFERROR(N433+$P$5,"")</f>
        <v/>
      </c>
      <c r="Q433" s="61" t="str">
        <f aca="false">IF(E433="","",IF(AND(J433&lt;=$C$5,I433&lt;&gt;"OK"),"Revisão 1",IF(AND(L433&lt;=$C$5,K433&lt;&gt;"OK"),"Revisão 2",IF(AND(N433&lt;=$C$5,M433&lt;&gt;"OK"),"Revisão 3",IF(AND(P433&lt;=$C$5,O433&lt;&gt;"OK"),"Revisão 4","")))))</f>
        <v/>
      </c>
      <c r="R433" s="61"/>
    </row>
    <row r="434" customFormat="false" ht="30" hidden="false" customHeight="true" outlineLevel="0" collapsed="false">
      <c r="C434" s="54"/>
      <c r="D434" s="55"/>
      <c r="E434" s="56"/>
      <c r="F434" s="57"/>
      <c r="G434" s="57"/>
      <c r="H434" s="58" t="str">
        <f aca="false">IFERROR(G434/F434,"")</f>
        <v/>
      </c>
      <c r="I434" s="59"/>
      <c r="J434" s="60" t="str">
        <f aca="false">IF(E434="","",E434+$J$5)</f>
        <v/>
      </c>
      <c r="K434" s="59"/>
      <c r="L434" s="56" t="str">
        <f aca="false">IFERROR(J434+$L$5,"")</f>
        <v/>
      </c>
      <c r="M434" s="59"/>
      <c r="N434" s="56" t="str">
        <f aca="false">IFERROR(L434+$N$5,"")</f>
        <v/>
      </c>
      <c r="O434" s="59"/>
      <c r="P434" s="56" t="str">
        <f aca="false">IFERROR(N434+$P$5,"")</f>
        <v/>
      </c>
      <c r="Q434" s="61" t="str">
        <f aca="false">IF(E434="","",IF(AND(J434&lt;=$C$5,I434&lt;&gt;"OK"),"Revisão 1",IF(AND(L434&lt;=$C$5,K434&lt;&gt;"OK"),"Revisão 2",IF(AND(N434&lt;=$C$5,M434&lt;&gt;"OK"),"Revisão 3",IF(AND(P434&lt;=$C$5,O434&lt;&gt;"OK"),"Revisão 4","")))))</f>
        <v/>
      </c>
      <c r="R434" s="61"/>
    </row>
    <row r="435" customFormat="false" ht="30" hidden="false" customHeight="true" outlineLevel="0" collapsed="false">
      <c r="C435" s="54"/>
      <c r="D435" s="55"/>
      <c r="E435" s="56"/>
      <c r="F435" s="57"/>
      <c r="G435" s="57"/>
      <c r="H435" s="58" t="str">
        <f aca="false">IFERROR(G435/F435,"")</f>
        <v/>
      </c>
      <c r="I435" s="59"/>
      <c r="J435" s="60" t="str">
        <f aca="false">IF(E435="","",E435+$J$5)</f>
        <v/>
      </c>
      <c r="K435" s="59"/>
      <c r="L435" s="56" t="str">
        <f aca="false">IFERROR(J435+$L$5,"")</f>
        <v/>
      </c>
      <c r="M435" s="59"/>
      <c r="N435" s="56" t="str">
        <f aca="false">IFERROR(L435+$N$5,"")</f>
        <v/>
      </c>
      <c r="O435" s="59"/>
      <c r="P435" s="56" t="str">
        <f aca="false">IFERROR(N435+$P$5,"")</f>
        <v/>
      </c>
      <c r="Q435" s="61" t="str">
        <f aca="false">IF(E435="","",IF(AND(J435&lt;=$C$5,I435&lt;&gt;"OK"),"Revisão 1",IF(AND(L435&lt;=$C$5,K435&lt;&gt;"OK"),"Revisão 2",IF(AND(N435&lt;=$C$5,M435&lt;&gt;"OK"),"Revisão 3",IF(AND(P435&lt;=$C$5,O435&lt;&gt;"OK"),"Revisão 4","")))))</f>
        <v/>
      </c>
      <c r="R435" s="61"/>
    </row>
    <row r="436" customFormat="false" ht="30" hidden="false" customHeight="true" outlineLevel="0" collapsed="false">
      <c r="C436" s="54"/>
      <c r="D436" s="55"/>
      <c r="E436" s="56"/>
      <c r="F436" s="57"/>
      <c r="G436" s="57"/>
      <c r="H436" s="58" t="str">
        <f aca="false">IFERROR(G436/F436,"")</f>
        <v/>
      </c>
      <c r="I436" s="59"/>
      <c r="J436" s="60" t="str">
        <f aca="false">IF(E436="","",E436+$J$5)</f>
        <v/>
      </c>
      <c r="K436" s="59"/>
      <c r="L436" s="56" t="str">
        <f aca="false">IFERROR(J436+$L$5,"")</f>
        <v/>
      </c>
      <c r="M436" s="59"/>
      <c r="N436" s="56" t="str">
        <f aca="false">IFERROR(L436+$N$5,"")</f>
        <v/>
      </c>
      <c r="O436" s="59"/>
      <c r="P436" s="56" t="str">
        <f aca="false">IFERROR(N436+$P$5,"")</f>
        <v/>
      </c>
      <c r="Q436" s="61" t="str">
        <f aca="false">IF(E436="","",IF(AND(J436&lt;=$C$5,I436&lt;&gt;"OK"),"Revisão 1",IF(AND(L436&lt;=$C$5,K436&lt;&gt;"OK"),"Revisão 2",IF(AND(N436&lt;=$C$5,M436&lt;&gt;"OK"),"Revisão 3",IF(AND(P436&lt;=$C$5,O436&lt;&gt;"OK"),"Revisão 4","")))))</f>
        <v/>
      </c>
      <c r="R436" s="61"/>
    </row>
    <row r="437" customFormat="false" ht="30" hidden="false" customHeight="true" outlineLevel="0" collapsed="false">
      <c r="C437" s="54"/>
      <c r="D437" s="55"/>
      <c r="E437" s="56"/>
      <c r="F437" s="57"/>
      <c r="G437" s="57"/>
      <c r="H437" s="58" t="str">
        <f aca="false">IFERROR(G437/F437,"")</f>
        <v/>
      </c>
      <c r="I437" s="59"/>
      <c r="J437" s="60" t="str">
        <f aca="false">IF(E437="","",E437+$J$5)</f>
        <v/>
      </c>
      <c r="K437" s="59"/>
      <c r="L437" s="56" t="str">
        <f aca="false">IFERROR(J437+$L$5,"")</f>
        <v/>
      </c>
      <c r="M437" s="59"/>
      <c r="N437" s="56" t="str">
        <f aca="false">IFERROR(L437+$N$5,"")</f>
        <v/>
      </c>
      <c r="O437" s="59"/>
      <c r="P437" s="56" t="str">
        <f aca="false">IFERROR(N437+$P$5,"")</f>
        <v/>
      </c>
      <c r="Q437" s="61" t="str">
        <f aca="false">IF(E437="","",IF(AND(J437&lt;=$C$5,I437&lt;&gt;"OK"),"Revisão 1",IF(AND(L437&lt;=$C$5,K437&lt;&gt;"OK"),"Revisão 2",IF(AND(N437&lt;=$C$5,M437&lt;&gt;"OK"),"Revisão 3",IF(AND(P437&lt;=$C$5,O437&lt;&gt;"OK"),"Revisão 4","")))))</f>
        <v/>
      </c>
      <c r="R437" s="61"/>
    </row>
    <row r="438" customFormat="false" ht="30" hidden="false" customHeight="true" outlineLevel="0" collapsed="false">
      <c r="C438" s="54"/>
      <c r="D438" s="55"/>
      <c r="E438" s="56"/>
      <c r="F438" s="57"/>
      <c r="G438" s="57"/>
      <c r="H438" s="58" t="str">
        <f aca="false">IFERROR(G438/F438,"")</f>
        <v/>
      </c>
      <c r="I438" s="59"/>
      <c r="J438" s="60" t="str">
        <f aca="false">IF(E438="","",E438+$J$5)</f>
        <v/>
      </c>
      <c r="K438" s="59"/>
      <c r="L438" s="56" t="str">
        <f aca="false">IFERROR(J438+$L$5,"")</f>
        <v/>
      </c>
      <c r="M438" s="59"/>
      <c r="N438" s="56" t="str">
        <f aca="false">IFERROR(L438+$N$5,"")</f>
        <v/>
      </c>
      <c r="O438" s="59"/>
      <c r="P438" s="56" t="str">
        <f aca="false">IFERROR(N438+$P$5,"")</f>
        <v/>
      </c>
      <c r="Q438" s="61" t="str">
        <f aca="false">IF(E438="","",IF(AND(J438&lt;=$C$5,I438&lt;&gt;"OK"),"Revisão 1",IF(AND(L438&lt;=$C$5,K438&lt;&gt;"OK"),"Revisão 2",IF(AND(N438&lt;=$C$5,M438&lt;&gt;"OK"),"Revisão 3",IF(AND(P438&lt;=$C$5,O438&lt;&gt;"OK"),"Revisão 4","")))))</f>
        <v/>
      </c>
      <c r="R438" s="61"/>
    </row>
    <row r="439" customFormat="false" ht="30" hidden="false" customHeight="true" outlineLevel="0" collapsed="false">
      <c r="C439" s="54"/>
      <c r="D439" s="55"/>
      <c r="E439" s="56"/>
      <c r="F439" s="57"/>
      <c r="G439" s="57"/>
      <c r="H439" s="58" t="str">
        <f aca="false">IFERROR(G439/F439,"")</f>
        <v/>
      </c>
      <c r="I439" s="59"/>
      <c r="J439" s="60" t="str">
        <f aca="false">IF(E439="","",E439+$J$5)</f>
        <v/>
      </c>
      <c r="K439" s="59"/>
      <c r="L439" s="56" t="str">
        <f aca="false">IFERROR(J439+$L$5,"")</f>
        <v/>
      </c>
      <c r="M439" s="59"/>
      <c r="N439" s="56" t="str">
        <f aca="false">IFERROR(L439+$N$5,"")</f>
        <v/>
      </c>
      <c r="O439" s="59"/>
      <c r="P439" s="56" t="str">
        <f aca="false">IFERROR(N439+$P$5,"")</f>
        <v/>
      </c>
      <c r="Q439" s="61" t="str">
        <f aca="false">IF(E439="","",IF(AND(J439&lt;=$C$5,I439&lt;&gt;"OK"),"Revisão 1",IF(AND(L439&lt;=$C$5,K439&lt;&gt;"OK"),"Revisão 2",IF(AND(N439&lt;=$C$5,M439&lt;&gt;"OK"),"Revisão 3",IF(AND(P439&lt;=$C$5,O439&lt;&gt;"OK"),"Revisão 4","")))))</f>
        <v/>
      </c>
      <c r="R439" s="61"/>
    </row>
    <row r="440" customFormat="false" ht="30" hidden="false" customHeight="true" outlineLevel="0" collapsed="false">
      <c r="C440" s="54"/>
      <c r="D440" s="55"/>
      <c r="E440" s="56"/>
      <c r="F440" s="57"/>
      <c r="G440" s="57"/>
      <c r="H440" s="58" t="str">
        <f aca="false">IFERROR(G440/F440,"")</f>
        <v/>
      </c>
      <c r="I440" s="59"/>
      <c r="J440" s="60" t="str">
        <f aca="false">IF(E440="","",E440+$J$5)</f>
        <v/>
      </c>
      <c r="K440" s="59"/>
      <c r="L440" s="56" t="str">
        <f aca="false">IFERROR(J440+$L$5,"")</f>
        <v/>
      </c>
      <c r="M440" s="59"/>
      <c r="N440" s="56" t="str">
        <f aca="false">IFERROR(L440+$N$5,"")</f>
        <v/>
      </c>
      <c r="O440" s="59"/>
      <c r="P440" s="56" t="str">
        <f aca="false">IFERROR(N440+$P$5,"")</f>
        <v/>
      </c>
      <c r="Q440" s="61" t="str">
        <f aca="false">IF(E440="","",IF(AND(J440&lt;=$C$5,I440&lt;&gt;"OK"),"Revisão 1",IF(AND(L440&lt;=$C$5,K440&lt;&gt;"OK"),"Revisão 2",IF(AND(N440&lt;=$C$5,M440&lt;&gt;"OK"),"Revisão 3",IF(AND(P440&lt;=$C$5,O440&lt;&gt;"OK"),"Revisão 4","")))))</f>
        <v/>
      </c>
      <c r="R440" s="61"/>
    </row>
    <row r="441" customFormat="false" ht="30" hidden="false" customHeight="true" outlineLevel="0" collapsed="false">
      <c r="C441" s="54"/>
      <c r="D441" s="55"/>
      <c r="E441" s="56"/>
      <c r="F441" s="57"/>
      <c r="G441" s="57"/>
      <c r="H441" s="58" t="str">
        <f aca="false">IFERROR(G441/F441,"")</f>
        <v/>
      </c>
      <c r="I441" s="59"/>
      <c r="J441" s="60" t="str">
        <f aca="false">IF(E441="","",E441+$J$5)</f>
        <v/>
      </c>
      <c r="K441" s="59"/>
      <c r="L441" s="56" t="str">
        <f aca="false">IFERROR(J441+$L$5,"")</f>
        <v/>
      </c>
      <c r="M441" s="59"/>
      <c r="N441" s="56" t="str">
        <f aca="false">IFERROR(L441+$N$5,"")</f>
        <v/>
      </c>
      <c r="O441" s="59"/>
      <c r="P441" s="56" t="str">
        <f aca="false">IFERROR(N441+$P$5,"")</f>
        <v/>
      </c>
      <c r="Q441" s="61" t="str">
        <f aca="false">IF(E441="","",IF(AND(J441&lt;=$C$5,I441&lt;&gt;"OK"),"Revisão 1",IF(AND(L441&lt;=$C$5,K441&lt;&gt;"OK"),"Revisão 2",IF(AND(N441&lt;=$C$5,M441&lt;&gt;"OK"),"Revisão 3",IF(AND(P441&lt;=$C$5,O441&lt;&gt;"OK"),"Revisão 4","")))))</f>
        <v/>
      </c>
      <c r="R441" s="61"/>
    </row>
    <row r="442" customFormat="false" ht="30" hidden="false" customHeight="true" outlineLevel="0" collapsed="false">
      <c r="C442" s="54"/>
      <c r="D442" s="55"/>
      <c r="E442" s="56"/>
      <c r="F442" s="57"/>
      <c r="G442" s="57"/>
      <c r="H442" s="58" t="str">
        <f aca="false">IFERROR(G442/F442,"")</f>
        <v/>
      </c>
      <c r="I442" s="59"/>
      <c r="J442" s="60" t="str">
        <f aca="false">IF(E442="","",E442+$J$5)</f>
        <v/>
      </c>
      <c r="K442" s="59"/>
      <c r="L442" s="56" t="str">
        <f aca="false">IFERROR(J442+$L$5,"")</f>
        <v/>
      </c>
      <c r="M442" s="59"/>
      <c r="N442" s="56" t="str">
        <f aca="false">IFERROR(L442+$N$5,"")</f>
        <v/>
      </c>
      <c r="O442" s="59"/>
      <c r="P442" s="56" t="str">
        <f aca="false">IFERROR(N442+$P$5,"")</f>
        <v/>
      </c>
      <c r="Q442" s="61" t="str">
        <f aca="false">IF(E442="","",IF(AND(J442&lt;=$C$5,I442&lt;&gt;"OK"),"Revisão 1",IF(AND(L442&lt;=$C$5,K442&lt;&gt;"OK"),"Revisão 2",IF(AND(N442&lt;=$C$5,M442&lt;&gt;"OK"),"Revisão 3",IF(AND(P442&lt;=$C$5,O442&lt;&gt;"OK"),"Revisão 4","")))))</f>
        <v/>
      </c>
      <c r="R442" s="61"/>
    </row>
    <row r="443" customFormat="false" ht="30" hidden="false" customHeight="true" outlineLevel="0" collapsed="false">
      <c r="C443" s="54"/>
      <c r="D443" s="55"/>
      <c r="E443" s="56"/>
      <c r="F443" s="57"/>
      <c r="G443" s="57"/>
      <c r="H443" s="58" t="str">
        <f aca="false">IFERROR(G443/F443,"")</f>
        <v/>
      </c>
      <c r="I443" s="59"/>
      <c r="J443" s="60" t="str">
        <f aca="false">IF(E443="","",E443+$J$5)</f>
        <v/>
      </c>
      <c r="K443" s="59"/>
      <c r="L443" s="56" t="str">
        <f aca="false">IFERROR(J443+$L$5,"")</f>
        <v/>
      </c>
      <c r="M443" s="59"/>
      <c r="N443" s="56" t="str">
        <f aca="false">IFERROR(L443+$N$5,"")</f>
        <v/>
      </c>
      <c r="O443" s="59"/>
      <c r="P443" s="56" t="str">
        <f aca="false">IFERROR(N443+$P$5,"")</f>
        <v/>
      </c>
      <c r="Q443" s="61" t="str">
        <f aca="false">IF(E443="","",IF(AND(J443&lt;=$C$5,I443&lt;&gt;"OK"),"Revisão 1",IF(AND(L443&lt;=$C$5,K443&lt;&gt;"OK"),"Revisão 2",IF(AND(N443&lt;=$C$5,M443&lt;&gt;"OK"),"Revisão 3",IF(AND(P443&lt;=$C$5,O443&lt;&gt;"OK"),"Revisão 4","")))))</f>
        <v/>
      </c>
      <c r="R443" s="61"/>
    </row>
    <row r="444" customFormat="false" ht="30" hidden="false" customHeight="true" outlineLevel="0" collapsed="false">
      <c r="C444" s="54"/>
      <c r="D444" s="55"/>
      <c r="E444" s="56"/>
      <c r="F444" s="57"/>
      <c r="G444" s="57"/>
      <c r="H444" s="58" t="str">
        <f aca="false">IFERROR(G444/F444,"")</f>
        <v/>
      </c>
      <c r="I444" s="59"/>
      <c r="J444" s="60" t="str">
        <f aca="false">IF(E444="","",E444+$J$5)</f>
        <v/>
      </c>
      <c r="K444" s="59"/>
      <c r="L444" s="56" t="str">
        <f aca="false">IFERROR(J444+$L$5,"")</f>
        <v/>
      </c>
      <c r="M444" s="59"/>
      <c r="N444" s="56" t="str">
        <f aca="false">IFERROR(L444+$N$5,"")</f>
        <v/>
      </c>
      <c r="O444" s="59"/>
      <c r="P444" s="56" t="str">
        <f aca="false">IFERROR(N444+$P$5,"")</f>
        <v/>
      </c>
      <c r="Q444" s="61" t="str">
        <f aca="false">IF(E444="","",IF(AND(J444&lt;=$C$5,I444&lt;&gt;"OK"),"Revisão 1",IF(AND(L444&lt;=$C$5,K444&lt;&gt;"OK"),"Revisão 2",IF(AND(N444&lt;=$C$5,M444&lt;&gt;"OK"),"Revisão 3",IF(AND(P444&lt;=$C$5,O444&lt;&gt;"OK"),"Revisão 4","")))))</f>
        <v/>
      </c>
      <c r="R444" s="61"/>
    </row>
    <row r="445" customFormat="false" ht="30" hidden="false" customHeight="true" outlineLevel="0" collapsed="false">
      <c r="C445" s="54"/>
      <c r="D445" s="55"/>
      <c r="E445" s="56"/>
      <c r="F445" s="57"/>
      <c r="G445" s="57"/>
      <c r="H445" s="58" t="str">
        <f aca="false">IFERROR(G445/F445,"")</f>
        <v/>
      </c>
      <c r="I445" s="59"/>
      <c r="J445" s="60" t="str">
        <f aca="false">IF(E445="","",E445+$J$5)</f>
        <v/>
      </c>
      <c r="K445" s="59"/>
      <c r="L445" s="56" t="str">
        <f aca="false">IFERROR(J445+$L$5,"")</f>
        <v/>
      </c>
      <c r="M445" s="59"/>
      <c r="N445" s="56" t="str">
        <f aca="false">IFERROR(L445+$N$5,"")</f>
        <v/>
      </c>
      <c r="O445" s="59"/>
      <c r="P445" s="56" t="str">
        <f aca="false">IFERROR(N445+$P$5,"")</f>
        <v/>
      </c>
      <c r="Q445" s="61" t="str">
        <f aca="false">IF(E445="","",IF(AND(J445&lt;=$C$5,I445&lt;&gt;"OK"),"Revisão 1",IF(AND(L445&lt;=$C$5,K445&lt;&gt;"OK"),"Revisão 2",IF(AND(N445&lt;=$C$5,M445&lt;&gt;"OK"),"Revisão 3",IF(AND(P445&lt;=$C$5,O445&lt;&gt;"OK"),"Revisão 4","")))))</f>
        <v/>
      </c>
      <c r="R445" s="61"/>
    </row>
    <row r="446" customFormat="false" ht="30" hidden="false" customHeight="true" outlineLevel="0" collapsed="false">
      <c r="C446" s="54"/>
      <c r="D446" s="55"/>
      <c r="E446" s="56"/>
      <c r="F446" s="57"/>
      <c r="G446" s="57"/>
      <c r="H446" s="58" t="str">
        <f aca="false">IFERROR(G446/F446,"")</f>
        <v/>
      </c>
      <c r="I446" s="59"/>
      <c r="J446" s="60" t="str">
        <f aca="false">IF(E446="","",E446+$J$5)</f>
        <v/>
      </c>
      <c r="K446" s="59"/>
      <c r="L446" s="56" t="str">
        <f aca="false">IFERROR(J446+$L$5,"")</f>
        <v/>
      </c>
      <c r="M446" s="59"/>
      <c r="N446" s="56" t="str">
        <f aca="false">IFERROR(L446+$N$5,"")</f>
        <v/>
      </c>
      <c r="O446" s="59"/>
      <c r="P446" s="56" t="str">
        <f aca="false">IFERROR(N446+$P$5,"")</f>
        <v/>
      </c>
      <c r="Q446" s="61" t="str">
        <f aca="false">IF(E446="","",IF(AND(J446&lt;=$C$5,I446&lt;&gt;"OK"),"Revisão 1",IF(AND(L446&lt;=$C$5,K446&lt;&gt;"OK"),"Revisão 2",IF(AND(N446&lt;=$C$5,M446&lt;&gt;"OK"),"Revisão 3",IF(AND(P446&lt;=$C$5,O446&lt;&gt;"OK"),"Revisão 4","")))))</f>
        <v/>
      </c>
      <c r="R446" s="61"/>
    </row>
    <row r="447" customFormat="false" ht="30" hidden="false" customHeight="true" outlineLevel="0" collapsed="false">
      <c r="C447" s="54"/>
      <c r="D447" s="55"/>
      <c r="E447" s="56"/>
      <c r="F447" s="57"/>
      <c r="G447" s="57"/>
      <c r="H447" s="58" t="str">
        <f aca="false">IFERROR(G447/F447,"")</f>
        <v/>
      </c>
      <c r="I447" s="59"/>
      <c r="J447" s="60" t="str">
        <f aca="false">IF(E447="","",E447+$J$5)</f>
        <v/>
      </c>
      <c r="K447" s="59"/>
      <c r="L447" s="56" t="str">
        <f aca="false">IFERROR(J447+$L$5,"")</f>
        <v/>
      </c>
      <c r="M447" s="59"/>
      <c r="N447" s="56" t="str">
        <f aca="false">IFERROR(L447+$N$5,"")</f>
        <v/>
      </c>
      <c r="O447" s="59"/>
      <c r="P447" s="56" t="str">
        <f aca="false">IFERROR(N447+$P$5,"")</f>
        <v/>
      </c>
      <c r="Q447" s="61" t="str">
        <f aca="false">IF(E447="","",IF(AND(J447&lt;=$C$5,I447&lt;&gt;"OK"),"Revisão 1",IF(AND(L447&lt;=$C$5,K447&lt;&gt;"OK"),"Revisão 2",IF(AND(N447&lt;=$C$5,M447&lt;&gt;"OK"),"Revisão 3",IF(AND(P447&lt;=$C$5,O447&lt;&gt;"OK"),"Revisão 4","")))))</f>
        <v/>
      </c>
      <c r="R447" s="61"/>
    </row>
    <row r="448" customFormat="false" ht="30" hidden="false" customHeight="true" outlineLevel="0" collapsed="false">
      <c r="C448" s="54"/>
      <c r="D448" s="55"/>
      <c r="E448" s="56"/>
      <c r="F448" s="57"/>
      <c r="G448" s="57"/>
      <c r="H448" s="58" t="str">
        <f aca="false">IFERROR(G448/F448,"")</f>
        <v/>
      </c>
      <c r="I448" s="59"/>
      <c r="J448" s="60" t="str">
        <f aca="false">IF(E448="","",E448+$J$5)</f>
        <v/>
      </c>
      <c r="K448" s="59"/>
      <c r="L448" s="56" t="str">
        <f aca="false">IFERROR(J448+$L$5,"")</f>
        <v/>
      </c>
      <c r="M448" s="59"/>
      <c r="N448" s="56" t="str">
        <f aca="false">IFERROR(L448+$N$5,"")</f>
        <v/>
      </c>
      <c r="O448" s="59"/>
      <c r="P448" s="56" t="str">
        <f aca="false">IFERROR(N448+$P$5,"")</f>
        <v/>
      </c>
      <c r="Q448" s="61" t="str">
        <f aca="false">IF(E448="","",IF(AND(J448&lt;=$C$5,I448&lt;&gt;"OK"),"Revisão 1",IF(AND(L448&lt;=$C$5,K448&lt;&gt;"OK"),"Revisão 2",IF(AND(N448&lt;=$C$5,M448&lt;&gt;"OK"),"Revisão 3",IF(AND(P448&lt;=$C$5,O448&lt;&gt;"OK"),"Revisão 4","")))))</f>
        <v/>
      </c>
      <c r="R448" s="61"/>
    </row>
    <row r="449" customFormat="false" ht="30" hidden="false" customHeight="true" outlineLevel="0" collapsed="false">
      <c r="C449" s="54"/>
      <c r="D449" s="55"/>
      <c r="E449" s="56"/>
      <c r="F449" s="57"/>
      <c r="G449" s="57"/>
      <c r="H449" s="58" t="str">
        <f aca="false">IFERROR(G449/F449,"")</f>
        <v/>
      </c>
      <c r="I449" s="59"/>
      <c r="J449" s="60" t="str">
        <f aca="false">IF(E449="","",E449+$J$5)</f>
        <v/>
      </c>
      <c r="K449" s="59"/>
      <c r="L449" s="56" t="str">
        <f aca="false">IFERROR(J449+$L$5,"")</f>
        <v/>
      </c>
      <c r="M449" s="59"/>
      <c r="N449" s="56" t="str">
        <f aca="false">IFERROR(L449+$N$5,"")</f>
        <v/>
      </c>
      <c r="O449" s="59"/>
      <c r="P449" s="56" t="str">
        <f aca="false">IFERROR(N449+$P$5,"")</f>
        <v/>
      </c>
      <c r="Q449" s="61" t="str">
        <f aca="false">IF(E449="","",IF(AND(J449&lt;=$C$5,I449&lt;&gt;"OK"),"Revisão 1",IF(AND(L449&lt;=$C$5,K449&lt;&gt;"OK"),"Revisão 2",IF(AND(N449&lt;=$C$5,M449&lt;&gt;"OK"),"Revisão 3",IF(AND(P449&lt;=$C$5,O449&lt;&gt;"OK"),"Revisão 4","")))))</f>
        <v/>
      </c>
      <c r="R449" s="61"/>
    </row>
    <row r="450" customFormat="false" ht="30" hidden="false" customHeight="true" outlineLevel="0" collapsed="false">
      <c r="C450" s="54"/>
      <c r="D450" s="55"/>
      <c r="E450" s="56"/>
      <c r="F450" s="57"/>
      <c r="G450" s="57"/>
      <c r="H450" s="58" t="str">
        <f aca="false">IFERROR(G450/F450,"")</f>
        <v/>
      </c>
      <c r="I450" s="59"/>
      <c r="J450" s="60" t="str">
        <f aca="false">IF(E450="","",E450+$J$5)</f>
        <v/>
      </c>
      <c r="K450" s="59"/>
      <c r="L450" s="56" t="str">
        <f aca="false">IFERROR(J450+$L$5,"")</f>
        <v/>
      </c>
      <c r="M450" s="59"/>
      <c r="N450" s="56" t="str">
        <f aca="false">IFERROR(L450+$N$5,"")</f>
        <v/>
      </c>
      <c r="O450" s="59"/>
      <c r="P450" s="56" t="str">
        <f aca="false">IFERROR(N450+$P$5,"")</f>
        <v/>
      </c>
      <c r="Q450" s="61" t="str">
        <f aca="false">IF(E450="","",IF(AND(J450&lt;=$C$5,I450&lt;&gt;"OK"),"Revisão 1",IF(AND(L450&lt;=$C$5,K450&lt;&gt;"OK"),"Revisão 2",IF(AND(N450&lt;=$C$5,M450&lt;&gt;"OK"),"Revisão 3",IF(AND(P450&lt;=$C$5,O450&lt;&gt;"OK"),"Revisão 4","")))))</f>
        <v/>
      </c>
      <c r="R450" s="61"/>
    </row>
    <row r="451" customFormat="false" ht="30" hidden="false" customHeight="true" outlineLevel="0" collapsed="false">
      <c r="C451" s="54"/>
      <c r="D451" s="55"/>
      <c r="E451" s="56"/>
      <c r="F451" s="57"/>
      <c r="G451" s="57"/>
      <c r="H451" s="58" t="str">
        <f aca="false">IFERROR(G451/F451,"")</f>
        <v/>
      </c>
      <c r="I451" s="59"/>
      <c r="J451" s="60" t="str">
        <f aca="false">IF(E451="","",E451+$J$5)</f>
        <v/>
      </c>
      <c r="K451" s="59"/>
      <c r="L451" s="56" t="str">
        <f aca="false">IFERROR(J451+$L$5,"")</f>
        <v/>
      </c>
      <c r="M451" s="59"/>
      <c r="N451" s="56" t="str">
        <f aca="false">IFERROR(L451+$N$5,"")</f>
        <v/>
      </c>
      <c r="O451" s="59"/>
      <c r="P451" s="56" t="str">
        <f aca="false">IFERROR(N451+$P$5,"")</f>
        <v/>
      </c>
      <c r="Q451" s="61" t="str">
        <f aca="false">IF(E451="","",IF(AND(J451&lt;=$C$5,I451&lt;&gt;"OK"),"Revisão 1",IF(AND(L451&lt;=$C$5,K451&lt;&gt;"OK"),"Revisão 2",IF(AND(N451&lt;=$C$5,M451&lt;&gt;"OK"),"Revisão 3",IF(AND(P451&lt;=$C$5,O451&lt;&gt;"OK"),"Revisão 4","")))))</f>
        <v/>
      </c>
      <c r="R451" s="61"/>
    </row>
    <row r="452" customFormat="false" ht="30" hidden="false" customHeight="true" outlineLevel="0" collapsed="false">
      <c r="C452" s="54"/>
      <c r="D452" s="55"/>
      <c r="E452" s="56"/>
      <c r="F452" s="57"/>
      <c r="G452" s="57"/>
      <c r="H452" s="58" t="str">
        <f aca="false">IFERROR(G452/F452,"")</f>
        <v/>
      </c>
      <c r="I452" s="59"/>
      <c r="J452" s="60" t="str">
        <f aca="false">IF(E452="","",E452+$J$5)</f>
        <v/>
      </c>
      <c r="K452" s="59"/>
      <c r="L452" s="56" t="str">
        <f aca="false">IFERROR(J452+$L$5,"")</f>
        <v/>
      </c>
      <c r="M452" s="59"/>
      <c r="N452" s="56" t="str">
        <f aca="false">IFERROR(L452+$N$5,"")</f>
        <v/>
      </c>
      <c r="O452" s="59"/>
      <c r="P452" s="56" t="str">
        <f aca="false">IFERROR(N452+$P$5,"")</f>
        <v/>
      </c>
      <c r="Q452" s="61" t="str">
        <f aca="false">IF(E452="","",IF(AND(J452&lt;=$C$5,I452&lt;&gt;"OK"),"Revisão 1",IF(AND(L452&lt;=$C$5,K452&lt;&gt;"OK"),"Revisão 2",IF(AND(N452&lt;=$C$5,M452&lt;&gt;"OK"),"Revisão 3",IF(AND(P452&lt;=$C$5,O452&lt;&gt;"OK"),"Revisão 4","")))))</f>
        <v/>
      </c>
      <c r="R452" s="61"/>
    </row>
    <row r="453" customFormat="false" ht="30" hidden="false" customHeight="true" outlineLevel="0" collapsed="false">
      <c r="C453" s="54"/>
      <c r="D453" s="55"/>
      <c r="E453" s="56"/>
      <c r="F453" s="57"/>
      <c r="G453" s="57"/>
      <c r="H453" s="58" t="str">
        <f aca="false">IFERROR(G453/F453,"")</f>
        <v/>
      </c>
      <c r="I453" s="59"/>
      <c r="J453" s="60" t="str">
        <f aca="false">IF(E453="","",E453+$J$5)</f>
        <v/>
      </c>
      <c r="K453" s="59"/>
      <c r="L453" s="56" t="str">
        <f aca="false">IFERROR(J453+$L$5,"")</f>
        <v/>
      </c>
      <c r="M453" s="59"/>
      <c r="N453" s="56" t="str">
        <f aca="false">IFERROR(L453+$N$5,"")</f>
        <v/>
      </c>
      <c r="O453" s="59"/>
      <c r="P453" s="56" t="str">
        <f aca="false">IFERROR(N453+$P$5,"")</f>
        <v/>
      </c>
      <c r="Q453" s="61" t="str">
        <f aca="false">IF(E453="","",IF(AND(J453&lt;=$C$5,I453&lt;&gt;"OK"),"Revisão 1",IF(AND(L453&lt;=$C$5,K453&lt;&gt;"OK"),"Revisão 2",IF(AND(N453&lt;=$C$5,M453&lt;&gt;"OK"),"Revisão 3",IF(AND(P453&lt;=$C$5,O453&lt;&gt;"OK"),"Revisão 4","")))))</f>
        <v/>
      </c>
      <c r="R453" s="61"/>
    </row>
    <row r="454" customFormat="false" ht="30" hidden="false" customHeight="true" outlineLevel="0" collapsed="false">
      <c r="C454" s="54"/>
      <c r="D454" s="55"/>
      <c r="E454" s="56"/>
      <c r="F454" s="57"/>
      <c r="G454" s="57"/>
      <c r="H454" s="58" t="str">
        <f aca="false">IFERROR(G454/F454,"")</f>
        <v/>
      </c>
      <c r="I454" s="59"/>
      <c r="J454" s="60" t="str">
        <f aca="false">IF(E454="","",E454+$J$5)</f>
        <v/>
      </c>
      <c r="K454" s="59"/>
      <c r="L454" s="56" t="str">
        <f aca="false">IFERROR(J454+$L$5,"")</f>
        <v/>
      </c>
      <c r="M454" s="59"/>
      <c r="N454" s="56" t="str">
        <f aca="false">IFERROR(L454+$N$5,"")</f>
        <v/>
      </c>
      <c r="O454" s="59"/>
      <c r="P454" s="56" t="str">
        <f aca="false">IFERROR(N454+$P$5,"")</f>
        <v/>
      </c>
      <c r="Q454" s="61" t="str">
        <f aca="false">IF(E454="","",IF(AND(J454&lt;=$C$5,I454&lt;&gt;"OK"),"Revisão 1",IF(AND(L454&lt;=$C$5,K454&lt;&gt;"OK"),"Revisão 2",IF(AND(N454&lt;=$C$5,M454&lt;&gt;"OK"),"Revisão 3",IF(AND(P454&lt;=$C$5,O454&lt;&gt;"OK"),"Revisão 4","")))))</f>
        <v/>
      </c>
      <c r="R454" s="61"/>
    </row>
    <row r="455" customFormat="false" ht="30" hidden="false" customHeight="true" outlineLevel="0" collapsed="false">
      <c r="C455" s="54"/>
      <c r="D455" s="55"/>
      <c r="E455" s="56"/>
      <c r="F455" s="57"/>
      <c r="G455" s="57"/>
      <c r="H455" s="58" t="str">
        <f aca="false">IFERROR(G455/F455,"")</f>
        <v/>
      </c>
      <c r="I455" s="59"/>
      <c r="J455" s="60" t="str">
        <f aca="false">IF(E455="","",E455+$J$5)</f>
        <v/>
      </c>
      <c r="K455" s="59"/>
      <c r="L455" s="56" t="str">
        <f aca="false">IFERROR(J455+$L$5,"")</f>
        <v/>
      </c>
      <c r="M455" s="59"/>
      <c r="N455" s="56" t="str">
        <f aca="false">IFERROR(L455+$N$5,"")</f>
        <v/>
      </c>
      <c r="O455" s="59"/>
      <c r="P455" s="56" t="str">
        <f aca="false">IFERROR(N455+$P$5,"")</f>
        <v/>
      </c>
      <c r="Q455" s="61" t="str">
        <f aca="false">IF(E455="","",IF(AND(J455&lt;=$C$5,I455&lt;&gt;"OK"),"Revisão 1",IF(AND(L455&lt;=$C$5,K455&lt;&gt;"OK"),"Revisão 2",IF(AND(N455&lt;=$C$5,M455&lt;&gt;"OK"),"Revisão 3",IF(AND(P455&lt;=$C$5,O455&lt;&gt;"OK"),"Revisão 4","")))))</f>
        <v/>
      </c>
      <c r="R455" s="61"/>
    </row>
    <row r="456" customFormat="false" ht="30" hidden="false" customHeight="true" outlineLevel="0" collapsed="false">
      <c r="C456" s="54"/>
      <c r="D456" s="55"/>
      <c r="E456" s="56"/>
      <c r="F456" s="57"/>
      <c r="G456" s="57"/>
      <c r="H456" s="58" t="str">
        <f aca="false">IFERROR(G456/F456,"")</f>
        <v/>
      </c>
      <c r="I456" s="59"/>
      <c r="J456" s="60" t="str">
        <f aca="false">IF(E456="","",E456+$J$5)</f>
        <v/>
      </c>
      <c r="K456" s="59"/>
      <c r="L456" s="56" t="str">
        <f aca="false">IFERROR(J456+$L$5,"")</f>
        <v/>
      </c>
      <c r="M456" s="59"/>
      <c r="N456" s="56" t="str">
        <f aca="false">IFERROR(L456+$N$5,"")</f>
        <v/>
      </c>
      <c r="O456" s="59"/>
      <c r="P456" s="56" t="str">
        <f aca="false">IFERROR(N456+$P$5,"")</f>
        <v/>
      </c>
      <c r="Q456" s="61" t="str">
        <f aca="false">IF(E456="","",IF(AND(J456&lt;=$C$5,I456&lt;&gt;"OK"),"Revisão 1",IF(AND(L456&lt;=$C$5,K456&lt;&gt;"OK"),"Revisão 2",IF(AND(N456&lt;=$C$5,M456&lt;&gt;"OK"),"Revisão 3",IF(AND(P456&lt;=$C$5,O456&lt;&gt;"OK"),"Revisão 4","")))))</f>
        <v/>
      </c>
      <c r="R456" s="61"/>
    </row>
    <row r="457" customFormat="false" ht="30" hidden="false" customHeight="true" outlineLevel="0" collapsed="false">
      <c r="C457" s="54"/>
      <c r="D457" s="55"/>
      <c r="E457" s="56"/>
      <c r="F457" s="57"/>
      <c r="G457" s="57"/>
      <c r="H457" s="58" t="str">
        <f aca="false">IFERROR(G457/F457,"")</f>
        <v/>
      </c>
      <c r="I457" s="59"/>
      <c r="J457" s="60" t="str">
        <f aca="false">IF(E457="","",E457+$J$5)</f>
        <v/>
      </c>
      <c r="K457" s="59"/>
      <c r="L457" s="56" t="str">
        <f aca="false">IFERROR(J457+$L$5,"")</f>
        <v/>
      </c>
      <c r="M457" s="59"/>
      <c r="N457" s="56" t="str">
        <f aca="false">IFERROR(L457+$N$5,"")</f>
        <v/>
      </c>
      <c r="O457" s="59"/>
      <c r="P457" s="56" t="str">
        <f aca="false">IFERROR(N457+$P$5,"")</f>
        <v/>
      </c>
      <c r="Q457" s="61" t="str">
        <f aca="false">IF(E457="","",IF(AND(J457&lt;=$C$5,I457&lt;&gt;"OK"),"Revisão 1",IF(AND(L457&lt;=$C$5,K457&lt;&gt;"OK"),"Revisão 2",IF(AND(N457&lt;=$C$5,M457&lt;&gt;"OK"),"Revisão 3",IF(AND(P457&lt;=$C$5,O457&lt;&gt;"OK"),"Revisão 4","")))))</f>
        <v/>
      </c>
      <c r="R457" s="61"/>
    </row>
    <row r="458" customFormat="false" ht="30" hidden="false" customHeight="true" outlineLevel="0" collapsed="false">
      <c r="C458" s="54"/>
      <c r="D458" s="55"/>
      <c r="E458" s="56"/>
      <c r="F458" s="57"/>
      <c r="G458" s="57"/>
      <c r="H458" s="58" t="str">
        <f aca="false">IFERROR(G458/F458,"")</f>
        <v/>
      </c>
      <c r="I458" s="59"/>
      <c r="J458" s="60" t="str">
        <f aca="false">IF(E458="","",E458+$J$5)</f>
        <v/>
      </c>
      <c r="K458" s="59"/>
      <c r="L458" s="56" t="str">
        <f aca="false">IFERROR(J458+$L$5,"")</f>
        <v/>
      </c>
      <c r="M458" s="59"/>
      <c r="N458" s="56" t="str">
        <f aca="false">IFERROR(L458+$N$5,"")</f>
        <v/>
      </c>
      <c r="O458" s="59"/>
      <c r="P458" s="56" t="str">
        <f aca="false">IFERROR(N458+$P$5,"")</f>
        <v/>
      </c>
      <c r="Q458" s="61" t="str">
        <f aca="false">IF(E458="","",IF(AND(J458&lt;=$C$5,I458&lt;&gt;"OK"),"Revisão 1",IF(AND(L458&lt;=$C$5,K458&lt;&gt;"OK"),"Revisão 2",IF(AND(N458&lt;=$C$5,M458&lt;&gt;"OK"),"Revisão 3",IF(AND(P458&lt;=$C$5,O458&lt;&gt;"OK"),"Revisão 4","")))))</f>
        <v/>
      </c>
      <c r="R458" s="61"/>
    </row>
    <row r="459" customFormat="false" ht="30" hidden="false" customHeight="true" outlineLevel="0" collapsed="false">
      <c r="C459" s="54"/>
      <c r="D459" s="55"/>
      <c r="E459" s="56"/>
      <c r="F459" s="57"/>
      <c r="G459" s="57"/>
      <c r="H459" s="58" t="str">
        <f aca="false">IFERROR(G459/F459,"")</f>
        <v/>
      </c>
      <c r="I459" s="59"/>
      <c r="J459" s="60" t="str">
        <f aca="false">IF(E459="","",E459+$J$5)</f>
        <v/>
      </c>
      <c r="K459" s="59"/>
      <c r="L459" s="56" t="str">
        <f aca="false">IFERROR(J459+$L$5,"")</f>
        <v/>
      </c>
      <c r="M459" s="59"/>
      <c r="N459" s="56" t="str">
        <f aca="false">IFERROR(L459+$N$5,"")</f>
        <v/>
      </c>
      <c r="O459" s="59"/>
      <c r="P459" s="56" t="str">
        <f aca="false">IFERROR(N459+$P$5,"")</f>
        <v/>
      </c>
      <c r="Q459" s="61" t="str">
        <f aca="false">IF(E459="","",IF(AND(J459&lt;=$C$5,I459&lt;&gt;"OK"),"Revisão 1",IF(AND(L459&lt;=$C$5,K459&lt;&gt;"OK"),"Revisão 2",IF(AND(N459&lt;=$C$5,M459&lt;&gt;"OK"),"Revisão 3",IF(AND(P459&lt;=$C$5,O459&lt;&gt;"OK"),"Revisão 4","")))))</f>
        <v/>
      </c>
      <c r="R459" s="61"/>
    </row>
    <row r="460" customFormat="false" ht="30" hidden="false" customHeight="true" outlineLevel="0" collapsed="false">
      <c r="C460" s="54"/>
      <c r="D460" s="55"/>
      <c r="E460" s="56"/>
      <c r="F460" s="57"/>
      <c r="G460" s="57"/>
      <c r="H460" s="58" t="str">
        <f aca="false">IFERROR(G460/F460,"")</f>
        <v/>
      </c>
      <c r="I460" s="59"/>
      <c r="J460" s="60" t="str">
        <f aca="false">IF(E460="","",E460+$J$5)</f>
        <v/>
      </c>
      <c r="K460" s="59"/>
      <c r="L460" s="56" t="str">
        <f aca="false">IFERROR(J460+$L$5,"")</f>
        <v/>
      </c>
      <c r="M460" s="59"/>
      <c r="N460" s="56" t="str">
        <f aca="false">IFERROR(L460+$N$5,"")</f>
        <v/>
      </c>
      <c r="O460" s="59"/>
      <c r="P460" s="56" t="str">
        <f aca="false">IFERROR(N460+$P$5,"")</f>
        <v/>
      </c>
      <c r="Q460" s="61" t="str">
        <f aca="false">IF(E460="","",IF(AND(J460&lt;=$C$5,I460&lt;&gt;"OK"),"Revisão 1",IF(AND(L460&lt;=$C$5,K460&lt;&gt;"OK"),"Revisão 2",IF(AND(N460&lt;=$C$5,M460&lt;&gt;"OK"),"Revisão 3",IF(AND(P460&lt;=$C$5,O460&lt;&gt;"OK"),"Revisão 4","")))))</f>
        <v/>
      </c>
      <c r="R460" s="61"/>
    </row>
    <row r="461" customFormat="false" ht="30" hidden="false" customHeight="true" outlineLevel="0" collapsed="false">
      <c r="C461" s="54"/>
      <c r="D461" s="55"/>
      <c r="E461" s="56"/>
      <c r="F461" s="57"/>
      <c r="G461" s="57"/>
      <c r="H461" s="58" t="str">
        <f aca="false">IFERROR(G461/F461,"")</f>
        <v/>
      </c>
      <c r="I461" s="59"/>
      <c r="J461" s="60" t="str">
        <f aca="false">IF(E461="","",E461+$J$5)</f>
        <v/>
      </c>
      <c r="K461" s="59"/>
      <c r="L461" s="56" t="str">
        <f aca="false">IFERROR(J461+$L$5,"")</f>
        <v/>
      </c>
      <c r="M461" s="59"/>
      <c r="N461" s="56" t="str">
        <f aca="false">IFERROR(L461+$N$5,"")</f>
        <v/>
      </c>
      <c r="O461" s="59"/>
      <c r="P461" s="56" t="str">
        <f aca="false">IFERROR(N461+$P$5,"")</f>
        <v/>
      </c>
      <c r="Q461" s="61" t="str">
        <f aca="false">IF(E461="","",IF(AND(J461&lt;=$C$5,I461&lt;&gt;"OK"),"Revisão 1",IF(AND(L461&lt;=$C$5,K461&lt;&gt;"OK"),"Revisão 2",IF(AND(N461&lt;=$C$5,M461&lt;&gt;"OK"),"Revisão 3",IF(AND(P461&lt;=$C$5,O461&lt;&gt;"OK"),"Revisão 4","")))))</f>
        <v/>
      </c>
      <c r="R461" s="61"/>
    </row>
    <row r="462" customFormat="false" ht="30" hidden="false" customHeight="true" outlineLevel="0" collapsed="false">
      <c r="C462" s="54"/>
      <c r="D462" s="55"/>
      <c r="E462" s="56"/>
      <c r="F462" s="57"/>
      <c r="G462" s="57"/>
      <c r="H462" s="58" t="str">
        <f aca="false">IFERROR(G462/F462,"")</f>
        <v/>
      </c>
      <c r="I462" s="59"/>
      <c r="J462" s="60" t="str">
        <f aca="false">IF(E462="","",E462+$J$5)</f>
        <v/>
      </c>
      <c r="K462" s="59"/>
      <c r="L462" s="56" t="str">
        <f aca="false">IFERROR(J462+$L$5,"")</f>
        <v/>
      </c>
      <c r="M462" s="59"/>
      <c r="N462" s="56" t="str">
        <f aca="false">IFERROR(L462+$N$5,"")</f>
        <v/>
      </c>
      <c r="O462" s="59"/>
      <c r="P462" s="56" t="str">
        <f aca="false">IFERROR(N462+$P$5,"")</f>
        <v/>
      </c>
      <c r="Q462" s="61" t="str">
        <f aca="false">IF(E462="","",IF(AND(J462&lt;=$C$5,I462&lt;&gt;"OK"),"Revisão 1",IF(AND(L462&lt;=$C$5,K462&lt;&gt;"OK"),"Revisão 2",IF(AND(N462&lt;=$C$5,M462&lt;&gt;"OK"),"Revisão 3",IF(AND(P462&lt;=$C$5,O462&lt;&gt;"OK"),"Revisão 4","")))))</f>
        <v/>
      </c>
      <c r="R462" s="61"/>
    </row>
    <row r="463" customFormat="false" ht="30" hidden="false" customHeight="true" outlineLevel="0" collapsed="false">
      <c r="C463" s="54"/>
      <c r="D463" s="55"/>
      <c r="E463" s="56"/>
      <c r="F463" s="57"/>
      <c r="G463" s="57"/>
      <c r="H463" s="58" t="str">
        <f aca="false">IFERROR(G463/F463,"")</f>
        <v/>
      </c>
      <c r="I463" s="59"/>
      <c r="J463" s="60" t="str">
        <f aca="false">IF(E463="","",E463+$J$5)</f>
        <v/>
      </c>
      <c r="K463" s="59"/>
      <c r="L463" s="56" t="str">
        <f aca="false">IFERROR(J463+$L$5,"")</f>
        <v/>
      </c>
      <c r="M463" s="59"/>
      <c r="N463" s="56" t="str">
        <f aca="false">IFERROR(L463+$N$5,"")</f>
        <v/>
      </c>
      <c r="O463" s="59"/>
      <c r="P463" s="56" t="str">
        <f aca="false">IFERROR(N463+$P$5,"")</f>
        <v/>
      </c>
      <c r="Q463" s="61" t="str">
        <f aca="false">IF(E463="","",IF(AND(J463&lt;=$C$5,I463&lt;&gt;"OK"),"Revisão 1",IF(AND(L463&lt;=$C$5,K463&lt;&gt;"OK"),"Revisão 2",IF(AND(N463&lt;=$C$5,M463&lt;&gt;"OK"),"Revisão 3",IF(AND(P463&lt;=$C$5,O463&lt;&gt;"OK"),"Revisão 4","")))))</f>
        <v/>
      </c>
      <c r="R463" s="61"/>
    </row>
    <row r="464" customFormat="false" ht="30" hidden="false" customHeight="true" outlineLevel="0" collapsed="false">
      <c r="C464" s="54"/>
      <c r="D464" s="55"/>
      <c r="E464" s="56"/>
      <c r="F464" s="57"/>
      <c r="G464" s="57"/>
      <c r="H464" s="58" t="str">
        <f aca="false">IFERROR(G464/F464,"")</f>
        <v/>
      </c>
      <c r="I464" s="59"/>
      <c r="J464" s="60" t="str">
        <f aca="false">IF(E464="","",E464+$J$5)</f>
        <v/>
      </c>
      <c r="K464" s="59"/>
      <c r="L464" s="56" t="str">
        <f aca="false">IFERROR(J464+$L$5,"")</f>
        <v/>
      </c>
      <c r="M464" s="59"/>
      <c r="N464" s="56" t="str">
        <f aca="false">IFERROR(L464+$N$5,"")</f>
        <v/>
      </c>
      <c r="O464" s="59"/>
      <c r="P464" s="56" t="str">
        <f aca="false">IFERROR(N464+$P$5,"")</f>
        <v/>
      </c>
      <c r="Q464" s="61" t="str">
        <f aca="false">IF(E464="","",IF(AND(J464&lt;=$C$5,I464&lt;&gt;"OK"),"Revisão 1",IF(AND(L464&lt;=$C$5,K464&lt;&gt;"OK"),"Revisão 2",IF(AND(N464&lt;=$C$5,M464&lt;&gt;"OK"),"Revisão 3",IF(AND(P464&lt;=$C$5,O464&lt;&gt;"OK"),"Revisão 4","")))))</f>
        <v/>
      </c>
      <c r="R464" s="61"/>
    </row>
    <row r="465" customFormat="false" ht="30" hidden="false" customHeight="true" outlineLevel="0" collapsed="false">
      <c r="C465" s="54"/>
      <c r="D465" s="55"/>
      <c r="E465" s="56"/>
      <c r="F465" s="57"/>
      <c r="G465" s="57"/>
      <c r="H465" s="58" t="str">
        <f aca="false">IFERROR(G465/F465,"")</f>
        <v/>
      </c>
      <c r="I465" s="59"/>
      <c r="J465" s="60" t="str">
        <f aca="false">IF(E465="","",E465+$J$5)</f>
        <v/>
      </c>
      <c r="K465" s="59"/>
      <c r="L465" s="56" t="str">
        <f aca="false">IFERROR(J465+$L$5,"")</f>
        <v/>
      </c>
      <c r="M465" s="59"/>
      <c r="N465" s="56" t="str">
        <f aca="false">IFERROR(L465+$N$5,"")</f>
        <v/>
      </c>
      <c r="O465" s="59"/>
      <c r="P465" s="56" t="str">
        <f aca="false">IFERROR(N465+$P$5,"")</f>
        <v/>
      </c>
      <c r="Q465" s="61" t="str">
        <f aca="false">IF(E465="","",IF(AND(J465&lt;=$C$5,I465&lt;&gt;"OK"),"Revisão 1",IF(AND(L465&lt;=$C$5,K465&lt;&gt;"OK"),"Revisão 2",IF(AND(N465&lt;=$C$5,M465&lt;&gt;"OK"),"Revisão 3",IF(AND(P465&lt;=$C$5,O465&lt;&gt;"OK"),"Revisão 4","")))))</f>
        <v/>
      </c>
      <c r="R465" s="61"/>
    </row>
    <row r="466" customFormat="false" ht="30" hidden="false" customHeight="true" outlineLevel="0" collapsed="false">
      <c r="C466" s="54"/>
      <c r="D466" s="55"/>
      <c r="E466" s="56"/>
      <c r="F466" s="57"/>
      <c r="G466" s="57"/>
      <c r="H466" s="58" t="str">
        <f aca="false">IFERROR(G466/F466,"")</f>
        <v/>
      </c>
      <c r="I466" s="59"/>
      <c r="J466" s="60" t="str">
        <f aca="false">IF(E466="","",E466+$J$5)</f>
        <v/>
      </c>
      <c r="K466" s="59"/>
      <c r="L466" s="56" t="str">
        <f aca="false">IFERROR(J466+$L$5,"")</f>
        <v/>
      </c>
      <c r="M466" s="59"/>
      <c r="N466" s="56" t="str">
        <f aca="false">IFERROR(L466+$N$5,"")</f>
        <v/>
      </c>
      <c r="O466" s="59"/>
      <c r="P466" s="56" t="str">
        <f aca="false">IFERROR(N466+$P$5,"")</f>
        <v/>
      </c>
      <c r="Q466" s="61" t="str">
        <f aca="false">IF(E466="","",IF(AND(J466&lt;=$C$5,I466&lt;&gt;"OK"),"Revisão 1",IF(AND(L466&lt;=$C$5,K466&lt;&gt;"OK"),"Revisão 2",IF(AND(N466&lt;=$C$5,M466&lt;&gt;"OK"),"Revisão 3",IF(AND(P466&lt;=$C$5,O466&lt;&gt;"OK"),"Revisão 4","")))))</f>
        <v/>
      </c>
      <c r="R466" s="61"/>
    </row>
    <row r="467" customFormat="false" ht="30" hidden="false" customHeight="true" outlineLevel="0" collapsed="false">
      <c r="C467" s="54"/>
      <c r="D467" s="55"/>
      <c r="E467" s="56"/>
      <c r="F467" s="57"/>
      <c r="G467" s="57"/>
      <c r="H467" s="58" t="str">
        <f aca="false">IFERROR(G467/F467,"")</f>
        <v/>
      </c>
      <c r="I467" s="59"/>
      <c r="J467" s="60" t="str">
        <f aca="false">IF(E467="","",E467+$J$5)</f>
        <v/>
      </c>
      <c r="K467" s="59"/>
      <c r="L467" s="56" t="str">
        <f aca="false">IFERROR(J467+$L$5,"")</f>
        <v/>
      </c>
      <c r="M467" s="59"/>
      <c r="N467" s="56" t="str">
        <f aca="false">IFERROR(L467+$N$5,"")</f>
        <v/>
      </c>
      <c r="O467" s="59"/>
      <c r="P467" s="56" t="str">
        <f aca="false">IFERROR(N467+$P$5,"")</f>
        <v/>
      </c>
      <c r="Q467" s="61" t="str">
        <f aca="false">IF(E467="","",IF(AND(J467&lt;=$C$5,I467&lt;&gt;"OK"),"Revisão 1",IF(AND(L467&lt;=$C$5,K467&lt;&gt;"OK"),"Revisão 2",IF(AND(N467&lt;=$C$5,M467&lt;&gt;"OK"),"Revisão 3",IF(AND(P467&lt;=$C$5,O467&lt;&gt;"OK"),"Revisão 4","")))))</f>
        <v/>
      </c>
      <c r="R467" s="61"/>
    </row>
    <row r="468" customFormat="false" ht="30" hidden="false" customHeight="true" outlineLevel="0" collapsed="false">
      <c r="C468" s="54"/>
      <c r="D468" s="55"/>
      <c r="E468" s="56"/>
      <c r="F468" s="57"/>
      <c r="G468" s="57"/>
      <c r="H468" s="58" t="str">
        <f aca="false">IFERROR(G468/F468,"")</f>
        <v/>
      </c>
      <c r="I468" s="59"/>
      <c r="J468" s="60" t="str">
        <f aca="false">IF(E468="","",E468+$J$5)</f>
        <v/>
      </c>
      <c r="K468" s="59"/>
      <c r="L468" s="56" t="str">
        <f aca="false">IFERROR(J468+$L$5,"")</f>
        <v/>
      </c>
      <c r="M468" s="59"/>
      <c r="N468" s="56" t="str">
        <f aca="false">IFERROR(L468+$N$5,"")</f>
        <v/>
      </c>
      <c r="O468" s="59"/>
      <c r="P468" s="56" t="str">
        <f aca="false">IFERROR(N468+$P$5,"")</f>
        <v/>
      </c>
      <c r="Q468" s="61" t="str">
        <f aca="false">IF(E468="","",IF(AND(J468&lt;=$C$5,I468&lt;&gt;"OK"),"Revisão 1",IF(AND(L468&lt;=$C$5,K468&lt;&gt;"OK"),"Revisão 2",IF(AND(N468&lt;=$C$5,M468&lt;&gt;"OK"),"Revisão 3",IF(AND(P468&lt;=$C$5,O468&lt;&gt;"OK"),"Revisão 4","")))))</f>
        <v/>
      </c>
      <c r="R468" s="61"/>
    </row>
    <row r="469" customFormat="false" ht="30" hidden="false" customHeight="true" outlineLevel="0" collapsed="false">
      <c r="C469" s="54"/>
      <c r="D469" s="55"/>
      <c r="E469" s="56"/>
      <c r="F469" s="57"/>
      <c r="G469" s="57"/>
      <c r="H469" s="58" t="str">
        <f aca="false">IFERROR(G469/F469,"")</f>
        <v/>
      </c>
      <c r="I469" s="59"/>
      <c r="J469" s="60" t="str">
        <f aca="false">IF(E469="","",E469+$J$5)</f>
        <v/>
      </c>
      <c r="K469" s="59"/>
      <c r="L469" s="56" t="str">
        <f aca="false">IFERROR(J469+$L$5,"")</f>
        <v/>
      </c>
      <c r="M469" s="59"/>
      <c r="N469" s="56" t="str">
        <f aca="false">IFERROR(L469+$N$5,"")</f>
        <v/>
      </c>
      <c r="O469" s="59"/>
      <c r="P469" s="56" t="str">
        <f aca="false">IFERROR(N469+$P$5,"")</f>
        <v/>
      </c>
      <c r="Q469" s="61" t="str">
        <f aca="false">IF(E469="","",IF(AND(J469&lt;=$C$5,I469&lt;&gt;"OK"),"Revisão 1",IF(AND(L469&lt;=$C$5,K469&lt;&gt;"OK"),"Revisão 2",IF(AND(N469&lt;=$C$5,M469&lt;&gt;"OK"),"Revisão 3",IF(AND(P469&lt;=$C$5,O469&lt;&gt;"OK"),"Revisão 4","")))))</f>
        <v/>
      </c>
      <c r="R469" s="61"/>
    </row>
    <row r="470" customFormat="false" ht="30" hidden="false" customHeight="true" outlineLevel="0" collapsed="false">
      <c r="C470" s="54"/>
      <c r="D470" s="55"/>
      <c r="E470" s="56"/>
      <c r="F470" s="57"/>
      <c r="G470" s="57"/>
      <c r="H470" s="58" t="str">
        <f aca="false">IFERROR(G470/F470,"")</f>
        <v/>
      </c>
      <c r="I470" s="59"/>
      <c r="J470" s="60" t="str">
        <f aca="false">IF(E470="","",E470+$J$5)</f>
        <v/>
      </c>
      <c r="K470" s="59"/>
      <c r="L470" s="56" t="str">
        <f aca="false">IFERROR(J470+$L$5,"")</f>
        <v/>
      </c>
      <c r="M470" s="59"/>
      <c r="N470" s="56" t="str">
        <f aca="false">IFERROR(L470+$N$5,"")</f>
        <v/>
      </c>
      <c r="O470" s="59"/>
      <c r="P470" s="56" t="str">
        <f aca="false">IFERROR(N470+$P$5,"")</f>
        <v/>
      </c>
      <c r="Q470" s="61" t="str">
        <f aca="false">IF(E470="","",IF(AND(J470&lt;=$C$5,I470&lt;&gt;"OK"),"Revisão 1",IF(AND(L470&lt;=$C$5,K470&lt;&gt;"OK"),"Revisão 2",IF(AND(N470&lt;=$C$5,M470&lt;&gt;"OK"),"Revisão 3",IF(AND(P470&lt;=$C$5,O470&lt;&gt;"OK"),"Revisão 4","")))))</f>
        <v/>
      </c>
      <c r="R470" s="61"/>
    </row>
    <row r="471" customFormat="false" ht="30" hidden="false" customHeight="true" outlineLevel="0" collapsed="false">
      <c r="C471" s="54"/>
      <c r="D471" s="55"/>
      <c r="E471" s="56"/>
      <c r="F471" s="57"/>
      <c r="G471" s="57"/>
      <c r="H471" s="58" t="str">
        <f aca="false">IFERROR(G471/F471,"")</f>
        <v/>
      </c>
      <c r="I471" s="59"/>
      <c r="J471" s="60" t="str">
        <f aca="false">IF(E471="","",E471+$J$5)</f>
        <v/>
      </c>
      <c r="K471" s="59"/>
      <c r="L471" s="56" t="str">
        <f aca="false">IFERROR(J471+$L$5,"")</f>
        <v/>
      </c>
      <c r="M471" s="59"/>
      <c r="N471" s="56" t="str">
        <f aca="false">IFERROR(L471+$N$5,"")</f>
        <v/>
      </c>
      <c r="O471" s="59"/>
      <c r="P471" s="56" t="str">
        <f aca="false">IFERROR(N471+$P$5,"")</f>
        <v/>
      </c>
      <c r="Q471" s="61" t="str">
        <f aca="false">IF(E471="","",IF(AND(J471&lt;=$C$5,I471&lt;&gt;"OK"),"Revisão 1",IF(AND(L471&lt;=$C$5,K471&lt;&gt;"OK"),"Revisão 2",IF(AND(N471&lt;=$C$5,M471&lt;&gt;"OK"),"Revisão 3",IF(AND(P471&lt;=$C$5,O471&lt;&gt;"OK"),"Revisão 4","")))))</f>
        <v/>
      </c>
      <c r="R471" s="61"/>
    </row>
    <row r="472" customFormat="false" ht="30" hidden="false" customHeight="true" outlineLevel="0" collapsed="false">
      <c r="C472" s="54"/>
      <c r="D472" s="55"/>
      <c r="E472" s="56"/>
      <c r="F472" s="57"/>
      <c r="G472" s="57"/>
      <c r="H472" s="58" t="str">
        <f aca="false">IFERROR(G472/F472,"")</f>
        <v/>
      </c>
      <c r="I472" s="59"/>
      <c r="J472" s="60" t="str">
        <f aca="false">IF(E472="","",E472+$J$5)</f>
        <v/>
      </c>
      <c r="K472" s="59"/>
      <c r="L472" s="56" t="str">
        <f aca="false">IFERROR(J472+$L$5,"")</f>
        <v/>
      </c>
      <c r="M472" s="59"/>
      <c r="N472" s="56" t="str">
        <f aca="false">IFERROR(L472+$N$5,"")</f>
        <v/>
      </c>
      <c r="O472" s="59"/>
      <c r="P472" s="56" t="str">
        <f aca="false">IFERROR(N472+$P$5,"")</f>
        <v/>
      </c>
      <c r="Q472" s="61" t="str">
        <f aca="false">IF(E472="","",IF(AND(J472&lt;=$C$5,I472&lt;&gt;"OK"),"Revisão 1",IF(AND(L472&lt;=$C$5,K472&lt;&gt;"OK"),"Revisão 2",IF(AND(N472&lt;=$C$5,M472&lt;&gt;"OK"),"Revisão 3",IF(AND(P472&lt;=$C$5,O472&lt;&gt;"OK"),"Revisão 4","")))))</f>
        <v/>
      </c>
      <c r="R472" s="61"/>
    </row>
    <row r="473" customFormat="false" ht="30" hidden="false" customHeight="true" outlineLevel="0" collapsed="false">
      <c r="C473" s="54"/>
      <c r="D473" s="55"/>
      <c r="E473" s="56"/>
      <c r="F473" s="57"/>
      <c r="G473" s="57"/>
      <c r="H473" s="58" t="str">
        <f aca="false">IFERROR(G473/F473,"")</f>
        <v/>
      </c>
      <c r="I473" s="59"/>
      <c r="J473" s="60" t="str">
        <f aca="false">IF(E473="","",E473+$J$5)</f>
        <v/>
      </c>
      <c r="K473" s="59"/>
      <c r="L473" s="56" t="str">
        <f aca="false">IFERROR(J473+$L$5,"")</f>
        <v/>
      </c>
      <c r="M473" s="59"/>
      <c r="N473" s="56" t="str">
        <f aca="false">IFERROR(L473+$N$5,"")</f>
        <v/>
      </c>
      <c r="O473" s="59"/>
      <c r="P473" s="56" t="str">
        <f aca="false">IFERROR(N473+$P$5,"")</f>
        <v/>
      </c>
      <c r="Q473" s="61" t="str">
        <f aca="false">IF(E473="","",IF(AND(J473&lt;=$C$5,I473&lt;&gt;"OK"),"Revisão 1",IF(AND(L473&lt;=$C$5,K473&lt;&gt;"OK"),"Revisão 2",IF(AND(N473&lt;=$C$5,M473&lt;&gt;"OK"),"Revisão 3",IF(AND(P473&lt;=$C$5,O473&lt;&gt;"OK"),"Revisão 4","")))))</f>
        <v/>
      </c>
      <c r="R473" s="61"/>
    </row>
    <row r="474" customFormat="false" ht="30" hidden="false" customHeight="true" outlineLevel="0" collapsed="false">
      <c r="C474" s="54"/>
      <c r="D474" s="55"/>
      <c r="E474" s="56"/>
      <c r="F474" s="57"/>
      <c r="G474" s="57"/>
      <c r="H474" s="58" t="str">
        <f aca="false">IFERROR(G474/F474,"")</f>
        <v/>
      </c>
      <c r="I474" s="59"/>
      <c r="J474" s="60" t="str">
        <f aca="false">IF(E474="","",E474+$J$5)</f>
        <v/>
      </c>
      <c r="K474" s="59"/>
      <c r="L474" s="56" t="str">
        <f aca="false">IFERROR(J474+$L$5,"")</f>
        <v/>
      </c>
      <c r="M474" s="59"/>
      <c r="N474" s="56" t="str">
        <f aca="false">IFERROR(L474+$N$5,"")</f>
        <v/>
      </c>
      <c r="O474" s="59"/>
      <c r="P474" s="56" t="str">
        <f aca="false">IFERROR(N474+$P$5,"")</f>
        <v/>
      </c>
      <c r="Q474" s="61" t="str">
        <f aca="false">IF(E474="","",IF(AND(J474&lt;=$C$5,I474&lt;&gt;"OK"),"Revisão 1",IF(AND(L474&lt;=$C$5,K474&lt;&gt;"OK"),"Revisão 2",IF(AND(N474&lt;=$C$5,M474&lt;&gt;"OK"),"Revisão 3",IF(AND(P474&lt;=$C$5,O474&lt;&gt;"OK"),"Revisão 4","")))))</f>
        <v/>
      </c>
      <c r="R474" s="61"/>
    </row>
    <row r="475" customFormat="false" ht="30" hidden="false" customHeight="true" outlineLevel="0" collapsed="false">
      <c r="C475" s="54"/>
      <c r="D475" s="55"/>
      <c r="E475" s="56"/>
      <c r="F475" s="57"/>
      <c r="G475" s="57"/>
      <c r="H475" s="58" t="str">
        <f aca="false">IFERROR(G475/F475,"")</f>
        <v/>
      </c>
      <c r="I475" s="59"/>
      <c r="J475" s="60" t="str">
        <f aca="false">IF(E475="","",E475+$J$5)</f>
        <v/>
      </c>
      <c r="K475" s="59"/>
      <c r="L475" s="56" t="str">
        <f aca="false">IFERROR(J475+$L$5,"")</f>
        <v/>
      </c>
      <c r="M475" s="59"/>
      <c r="N475" s="56" t="str">
        <f aca="false">IFERROR(L475+$N$5,"")</f>
        <v/>
      </c>
      <c r="O475" s="59"/>
      <c r="P475" s="56" t="str">
        <f aca="false">IFERROR(N475+$P$5,"")</f>
        <v/>
      </c>
      <c r="Q475" s="61" t="str">
        <f aca="false">IF(E475="","",IF(AND(J475&lt;=$C$5,I475&lt;&gt;"OK"),"Revisão 1",IF(AND(L475&lt;=$C$5,K475&lt;&gt;"OK"),"Revisão 2",IF(AND(N475&lt;=$C$5,M475&lt;&gt;"OK"),"Revisão 3",IF(AND(P475&lt;=$C$5,O475&lt;&gt;"OK"),"Revisão 4","")))))</f>
        <v/>
      </c>
      <c r="R475" s="61"/>
    </row>
    <row r="476" customFormat="false" ht="30" hidden="false" customHeight="true" outlineLevel="0" collapsed="false">
      <c r="C476" s="54"/>
      <c r="D476" s="55"/>
      <c r="E476" s="56"/>
      <c r="F476" s="57"/>
      <c r="G476" s="57"/>
      <c r="H476" s="58" t="str">
        <f aca="false">IFERROR(G476/F476,"")</f>
        <v/>
      </c>
      <c r="I476" s="59"/>
      <c r="J476" s="60" t="str">
        <f aca="false">IF(E476="","",E476+$J$5)</f>
        <v/>
      </c>
      <c r="K476" s="59"/>
      <c r="L476" s="56" t="str">
        <f aca="false">IFERROR(J476+$L$5,"")</f>
        <v/>
      </c>
      <c r="M476" s="59"/>
      <c r="N476" s="56" t="str">
        <f aca="false">IFERROR(L476+$N$5,"")</f>
        <v/>
      </c>
      <c r="O476" s="59"/>
      <c r="P476" s="56" t="str">
        <f aca="false">IFERROR(N476+$P$5,"")</f>
        <v/>
      </c>
      <c r="Q476" s="61" t="str">
        <f aca="false">IF(E476="","",IF(AND(J476&lt;=$C$5,I476&lt;&gt;"OK"),"Revisão 1",IF(AND(L476&lt;=$C$5,K476&lt;&gt;"OK"),"Revisão 2",IF(AND(N476&lt;=$C$5,M476&lt;&gt;"OK"),"Revisão 3",IF(AND(P476&lt;=$C$5,O476&lt;&gt;"OK"),"Revisão 4","")))))</f>
        <v/>
      </c>
      <c r="R476" s="61"/>
    </row>
    <row r="477" customFormat="false" ht="30" hidden="false" customHeight="true" outlineLevel="0" collapsed="false">
      <c r="C477" s="54"/>
      <c r="D477" s="55"/>
      <c r="E477" s="56"/>
      <c r="F477" s="57"/>
      <c r="G477" s="57"/>
      <c r="H477" s="58" t="str">
        <f aca="false">IFERROR(G477/F477,"")</f>
        <v/>
      </c>
      <c r="I477" s="59"/>
      <c r="J477" s="60" t="str">
        <f aca="false">IF(E477="","",E477+$J$5)</f>
        <v/>
      </c>
      <c r="K477" s="59"/>
      <c r="L477" s="56" t="str">
        <f aca="false">IFERROR(J477+$L$5,"")</f>
        <v/>
      </c>
      <c r="M477" s="59"/>
      <c r="N477" s="56" t="str">
        <f aca="false">IFERROR(L477+$N$5,"")</f>
        <v/>
      </c>
      <c r="O477" s="59"/>
      <c r="P477" s="56" t="str">
        <f aca="false">IFERROR(N477+$P$5,"")</f>
        <v/>
      </c>
      <c r="Q477" s="61" t="str">
        <f aca="false">IF(E477="","",IF(AND(J477&lt;=$C$5,I477&lt;&gt;"OK"),"Revisão 1",IF(AND(L477&lt;=$C$5,K477&lt;&gt;"OK"),"Revisão 2",IF(AND(N477&lt;=$C$5,M477&lt;&gt;"OK"),"Revisão 3",IF(AND(P477&lt;=$C$5,O477&lt;&gt;"OK"),"Revisão 4","")))))</f>
        <v/>
      </c>
      <c r="R477" s="61"/>
    </row>
    <row r="478" customFormat="false" ht="30" hidden="false" customHeight="true" outlineLevel="0" collapsed="false">
      <c r="C478" s="54"/>
      <c r="D478" s="55"/>
      <c r="E478" s="56"/>
      <c r="F478" s="57"/>
      <c r="G478" s="57"/>
      <c r="H478" s="58" t="str">
        <f aca="false">IFERROR(G478/F478,"")</f>
        <v/>
      </c>
      <c r="I478" s="59"/>
      <c r="J478" s="60" t="str">
        <f aca="false">IF(E478="","",E478+$J$5)</f>
        <v/>
      </c>
      <c r="K478" s="59"/>
      <c r="L478" s="56" t="str">
        <f aca="false">IFERROR(J478+$L$5,"")</f>
        <v/>
      </c>
      <c r="M478" s="59"/>
      <c r="N478" s="56" t="str">
        <f aca="false">IFERROR(L478+$N$5,"")</f>
        <v/>
      </c>
      <c r="O478" s="59"/>
      <c r="P478" s="56" t="str">
        <f aca="false">IFERROR(N478+$P$5,"")</f>
        <v/>
      </c>
      <c r="Q478" s="61" t="str">
        <f aca="false">IF(E478="","",IF(AND(J478&lt;=$C$5,I478&lt;&gt;"OK"),"Revisão 1",IF(AND(L478&lt;=$C$5,K478&lt;&gt;"OK"),"Revisão 2",IF(AND(N478&lt;=$C$5,M478&lt;&gt;"OK"),"Revisão 3",IF(AND(P478&lt;=$C$5,O478&lt;&gt;"OK"),"Revisão 4","")))))</f>
        <v/>
      </c>
      <c r="R478" s="61"/>
    </row>
    <row r="479" customFormat="false" ht="30" hidden="false" customHeight="true" outlineLevel="0" collapsed="false">
      <c r="C479" s="54"/>
      <c r="D479" s="55"/>
      <c r="E479" s="56"/>
      <c r="F479" s="57"/>
      <c r="G479" s="57"/>
      <c r="H479" s="58" t="str">
        <f aca="false">IFERROR(G479/F479,"")</f>
        <v/>
      </c>
      <c r="I479" s="59"/>
      <c r="J479" s="60" t="str">
        <f aca="false">IF(E479="","",E479+$J$5)</f>
        <v/>
      </c>
      <c r="K479" s="59"/>
      <c r="L479" s="56" t="str">
        <f aca="false">IFERROR(J479+$L$5,"")</f>
        <v/>
      </c>
      <c r="M479" s="59"/>
      <c r="N479" s="56" t="str">
        <f aca="false">IFERROR(L479+$N$5,"")</f>
        <v/>
      </c>
      <c r="O479" s="59"/>
      <c r="P479" s="56" t="str">
        <f aca="false">IFERROR(N479+$P$5,"")</f>
        <v/>
      </c>
      <c r="Q479" s="61" t="str">
        <f aca="false">IF(E479="","",IF(AND(J479&lt;=$C$5,I479&lt;&gt;"OK"),"Revisão 1",IF(AND(L479&lt;=$C$5,K479&lt;&gt;"OK"),"Revisão 2",IF(AND(N479&lt;=$C$5,M479&lt;&gt;"OK"),"Revisão 3",IF(AND(P479&lt;=$C$5,O479&lt;&gt;"OK"),"Revisão 4","")))))</f>
        <v/>
      </c>
      <c r="R479" s="61"/>
    </row>
    <row r="480" customFormat="false" ht="30" hidden="false" customHeight="true" outlineLevel="0" collapsed="false">
      <c r="C480" s="54"/>
      <c r="D480" s="55"/>
      <c r="E480" s="56"/>
      <c r="F480" s="57"/>
      <c r="G480" s="57"/>
      <c r="H480" s="58" t="str">
        <f aca="false">IFERROR(G480/F480,"")</f>
        <v/>
      </c>
      <c r="I480" s="59"/>
      <c r="J480" s="60" t="str">
        <f aca="false">IF(E480="","",E480+$J$5)</f>
        <v/>
      </c>
      <c r="K480" s="59"/>
      <c r="L480" s="56" t="str">
        <f aca="false">IFERROR(J480+$L$5,"")</f>
        <v/>
      </c>
      <c r="M480" s="59"/>
      <c r="N480" s="56" t="str">
        <f aca="false">IFERROR(L480+$N$5,"")</f>
        <v/>
      </c>
      <c r="O480" s="59"/>
      <c r="P480" s="56" t="str">
        <f aca="false">IFERROR(N480+$P$5,"")</f>
        <v/>
      </c>
      <c r="Q480" s="61" t="str">
        <f aca="false">IF(E480="","",IF(AND(J480&lt;=$C$5,I480&lt;&gt;"OK"),"Revisão 1",IF(AND(L480&lt;=$C$5,K480&lt;&gt;"OK"),"Revisão 2",IF(AND(N480&lt;=$C$5,M480&lt;&gt;"OK"),"Revisão 3",IF(AND(P480&lt;=$C$5,O480&lt;&gt;"OK"),"Revisão 4","")))))</f>
        <v/>
      </c>
      <c r="R480" s="61"/>
    </row>
    <row r="481" customFormat="false" ht="30" hidden="false" customHeight="true" outlineLevel="0" collapsed="false">
      <c r="C481" s="54"/>
      <c r="D481" s="55"/>
      <c r="E481" s="56"/>
      <c r="F481" s="57"/>
      <c r="G481" s="57"/>
      <c r="H481" s="58" t="str">
        <f aca="false">IFERROR(G481/F481,"")</f>
        <v/>
      </c>
      <c r="I481" s="59"/>
      <c r="J481" s="60" t="str">
        <f aca="false">IF(E481="","",E481+$J$5)</f>
        <v/>
      </c>
      <c r="K481" s="59"/>
      <c r="L481" s="56" t="str">
        <f aca="false">IFERROR(J481+$L$5,"")</f>
        <v/>
      </c>
      <c r="M481" s="59"/>
      <c r="N481" s="56" t="str">
        <f aca="false">IFERROR(L481+$N$5,"")</f>
        <v/>
      </c>
      <c r="O481" s="59"/>
      <c r="P481" s="56" t="str">
        <f aca="false">IFERROR(N481+$P$5,"")</f>
        <v/>
      </c>
      <c r="Q481" s="61" t="str">
        <f aca="false">IF(E481="","",IF(AND(J481&lt;=$C$5,I481&lt;&gt;"OK"),"Revisão 1",IF(AND(L481&lt;=$C$5,K481&lt;&gt;"OK"),"Revisão 2",IF(AND(N481&lt;=$C$5,M481&lt;&gt;"OK"),"Revisão 3",IF(AND(P481&lt;=$C$5,O481&lt;&gt;"OK"),"Revisão 4","")))))</f>
        <v/>
      </c>
      <c r="R481" s="61"/>
    </row>
    <row r="482" customFormat="false" ht="30" hidden="false" customHeight="true" outlineLevel="0" collapsed="false">
      <c r="C482" s="54"/>
      <c r="D482" s="55"/>
      <c r="E482" s="56"/>
      <c r="F482" s="57"/>
      <c r="G482" s="57"/>
      <c r="H482" s="58" t="str">
        <f aca="false">IFERROR(G482/F482,"")</f>
        <v/>
      </c>
      <c r="I482" s="59"/>
      <c r="J482" s="60" t="str">
        <f aca="false">IF(E482="","",E482+$J$5)</f>
        <v/>
      </c>
      <c r="K482" s="59"/>
      <c r="L482" s="56" t="str">
        <f aca="false">IFERROR(J482+$L$5,"")</f>
        <v/>
      </c>
      <c r="M482" s="59"/>
      <c r="N482" s="56" t="str">
        <f aca="false">IFERROR(L482+$N$5,"")</f>
        <v/>
      </c>
      <c r="O482" s="59"/>
      <c r="P482" s="56" t="str">
        <f aca="false">IFERROR(N482+$P$5,"")</f>
        <v/>
      </c>
      <c r="Q482" s="61" t="str">
        <f aca="false">IF(E482="","",IF(AND(J482&lt;=$C$5,I482&lt;&gt;"OK"),"Revisão 1",IF(AND(L482&lt;=$C$5,K482&lt;&gt;"OK"),"Revisão 2",IF(AND(N482&lt;=$C$5,M482&lt;&gt;"OK"),"Revisão 3",IF(AND(P482&lt;=$C$5,O482&lt;&gt;"OK"),"Revisão 4","")))))</f>
        <v/>
      </c>
      <c r="R482" s="61"/>
    </row>
    <row r="483" customFormat="false" ht="30" hidden="false" customHeight="true" outlineLevel="0" collapsed="false">
      <c r="C483" s="54"/>
      <c r="D483" s="55"/>
      <c r="E483" s="56"/>
      <c r="F483" s="57"/>
      <c r="G483" s="57"/>
      <c r="H483" s="58" t="str">
        <f aca="false">IFERROR(G483/F483,"")</f>
        <v/>
      </c>
      <c r="I483" s="59"/>
      <c r="J483" s="60" t="str">
        <f aca="false">IF(E483="","",E483+$J$5)</f>
        <v/>
      </c>
      <c r="K483" s="59"/>
      <c r="L483" s="56" t="str">
        <f aca="false">IFERROR(J483+$L$5,"")</f>
        <v/>
      </c>
      <c r="M483" s="59"/>
      <c r="N483" s="56" t="str">
        <f aca="false">IFERROR(L483+$N$5,"")</f>
        <v/>
      </c>
      <c r="O483" s="59"/>
      <c r="P483" s="56" t="str">
        <f aca="false">IFERROR(N483+$P$5,"")</f>
        <v/>
      </c>
      <c r="Q483" s="61" t="str">
        <f aca="false">IF(E483="","",IF(AND(J483&lt;=$C$5,I483&lt;&gt;"OK"),"Revisão 1",IF(AND(L483&lt;=$C$5,K483&lt;&gt;"OK"),"Revisão 2",IF(AND(N483&lt;=$C$5,M483&lt;&gt;"OK"),"Revisão 3",IF(AND(P483&lt;=$C$5,O483&lt;&gt;"OK"),"Revisão 4","")))))</f>
        <v/>
      </c>
      <c r="R483" s="61"/>
    </row>
    <row r="484" customFormat="false" ht="30" hidden="false" customHeight="true" outlineLevel="0" collapsed="false">
      <c r="C484" s="54"/>
      <c r="D484" s="55"/>
      <c r="E484" s="56"/>
      <c r="F484" s="57"/>
      <c r="G484" s="57"/>
      <c r="H484" s="58" t="str">
        <f aca="false">IFERROR(G484/F484,"")</f>
        <v/>
      </c>
      <c r="I484" s="59"/>
      <c r="J484" s="60" t="str">
        <f aca="false">IF(E484="","",E484+$J$5)</f>
        <v/>
      </c>
      <c r="K484" s="59"/>
      <c r="L484" s="56" t="str">
        <f aca="false">IFERROR(J484+$L$5,"")</f>
        <v/>
      </c>
      <c r="M484" s="59"/>
      <c r="N484" s="56" t="str">
        <f aca="false">IFERROR(L484+$N$5,"")</f>
        <v/>
      </c>
      <c r="O484" s="59"/>
      <c r="P484" s="56" t="str">
        <f aca="false">IFERROR(N484+$P$5,"")</f>
        <v/>
      </c>
      <c r="Q484" s="61" t="str">
        <f aca="false">IF(E484="","",IF(AND(J484&lt;=$C$5,I484&lt;&gt;"OK"),"Revisão 1",IF(AND(L484&lt;=$C$5,K484&lt;&gt;"OK"),"Revisão 2",IF(AND(N484&lt;=$C$5,M484&lt;&gt;"OK"),"Revisão 3",IF(AND(P484&lt;=$C$5,O484&lt;&gt;"OK"),"Revisão 4","")))))</f>
        <v/>
      </c>
      <c r="R484" s="61"/>
    </row>
    <row r="485" customFormat="false" ht="30" hidden="false" customHeight="true" outlineLevel="0" collapsed="false">
      <c r="C485" s="54"/>
      <c r="D485" s="55"/>
      <c r="E485" s="56"/>
      <c r="F485" s="57"/>
      <c r="G485" s="57"/>
      <c r="H485" s="58" t="str">
        <f aca="false">IFERROR(G485/F485,"")</f>
        <v/>
      </c>
      <c r="I485" s="59"/>
      <c r="J485" s="60" t="str">
        <f aca="false">IF(E485="","",E485+$J$5)</f>
        <v/>
      </c>
      <c r="K485" s="59"/>
      <c r="L485" s="56" t="str">
        <f aca="false">IFERROR(J485+$L$5,"")</f>
        <v/>
      </c>
      <c r="M485" s="59"/>
      <c r="N485" s="56" t="str">
        <f aca="false">IFERROR(L485+$N$5,"")</f>
        <v/>
      </c>
      <c r="O485" s="59"/>
      <c r="P485" s="56" t="str">
        <f aca="false">IFERROR(N485+$P$5,"")</f>
        <v/>
      </c>
      <c r="Q485" s="61" t="str">
        <f aca="false">IF(E485="","",IF(AND(J485&lt;=$C$5,I485&lt;&gt;"OK"),"Revisão 1",IF(AND(L485&lt;=$C$5,K485&lt;&gt;"OK"),"Revisão 2",IF(AND(N485&lt;=$C$5,M485&lt;&gt;"OK"),"Revisão 3",IF(AND(P485&lt;=$C$5,O485&lt;&gt;"OK"),"Revisão 4","")))))</f>
        <v/>
      </c>
      <c r="R485" s="61"/>
    </row>
    <row r="486" customFormat="false" ht="30" hidden="false" customHeight="true" outlineLevel="0" collapsed="false">
      <c r="C486" s="54"/>
      <c r="D486" s="55"/>
      <c r="E486" s="56"/>
      <c r="F486" s="57"/>
      <c r="G486" s="57"/>
      <c r="H486" s="58" t="str">
        <f aca="false">IFERROR(G486/F486,"")</f>
        <v/>
      </c>
      <c r="I486" s="59"/>
      <c r="J486" s="60" t="str">
        <f aca="false">IF(E486="","",E486+$J$5)</f>
        <v/>
      </c>
      <c r="K486" s="59"/>
      <c r="L486" s="56" t="str">
        <f aca="false">IFERROR(J486+$L$5,"")</f>
        <v/>
      </c>
      <c r="M486" s="59"/>
      <c r="N486" s="56" t="str">
        <f aca="false">IFERROR(L486+$N$5,"")</f>
        <v/>
      </c>
      <c r="O486" s="59"/>
      <c r="P486" s="56" t="str">
        <f aca="false">IFERROR(N486+$P$5,"")</f>
        <v/>
      </c>
      <c r="Q486" s="61" t="str">
        <f aca="false">IF(E486="","",IF(AND(J486&lt;=$C$5,I486&lt;&gt;"OK"),"Revisão 1",IF(AND(L486&lt;=$C$5,K486&lt;&gt;"OK"),"Revisão 2",IF(AND(N486&lt;=$C$5,M486&lt;&gt;"OK"),"Revisão 3",IF(AND(P486&lt;=$C$5,O486&lt;&gt;"OK"),"Revisão 4","")))))</f>
        <v/>
      </c>
      <c r="R486" s="61"/>
    </row>
    <row r="487" customFormat="false" ht="30" hidden="false" customHeight="true" outlineLevel="0" collapsed="false">
      <c r="C487" s="54"/>
      <c r="D487" s="55"/>
      <c r="E487" s="56"/>
      <c r="F487" s="57"/>
      <c r="G487" s="57"/>
      <c r="H487" s="58" t="str">
        <f aca="false">IFERROR(G487/F487,"")</f>
        <v/>
      </c>
      <c r="I487" s="59"/>
      <c r="J487" s="60" t="str">
        <f aca="false">IF(E487="","",E487+$J$5)</f>
        <v/>
      </c>
      <c r="K487" s="59"/>
      <c r="L487" s="56" t="str">
        <f aca="false">IFERROR(J487+$L$5,"")</f>
        <v/>
      </c>
      <c r="M487" s="59"/>
      <c r="N487" s="56" t="str">
        <f aca="false">IFERROR(L487+$N$5,"")</f>
        <v/>
      </c>
      <c r="O487" s="59"/>
      <c r="P487" s="56" t="str">
        <f aca="false">IFERROR(N487+$P$5,"")</f>
        <v/>
      </c>
      <c r="Q487" s="61" t="str">
        <f aca="false">IF(E487="","",IF(AND(J487&lt;=$C$5,I487&lt;&gt;"OK"),"Revisão 1",IF(AND(L487&lt;=$C$5,K487&lt;&gt;"OK"),"Revisão 2",IF(AND(N487&lt;=$C$5,M487&lt;&gt;"OK"),"Revisão 3",IF(AND(P487&lt;=$C$5,O487&lt;&gt;"OK"),"Revisão 4","")))))</f>
        <v/>
      </c>
      <c r="R487" s="61"/>
    </row>
    <row r="488" customFormat="false" ht="30" hidden="false" customHeight="true" outlineLevel="0" collapsed="false">
      <c r="C488" s="54"/>
      <c r="D488" s="55"/>
      <c r="E488" s="56"/>
      <c r="F488" s="57"/>
      <c r="G488" s="57"/>
      <c r="H488" s="58" t="str">
        <f aca="false">IFERROR(G488/F488,"")</f>
        <v/>
      </c>
      <c r="I488" s="59"/>
      <c r="J488" s="60" t="str">
        <f aca="false">IF(E488="","",E488+$J$5)</f>
        <v/>
      </c>
      <c r="K488" s="59"/>
      <c r="L488" s="56" t="str">
        <f aca="false">IFERROR(J488+$L$5,"")</f>
        <v/>
      </c>
      <c r="M488" s="59"/>
      <c r="N488" s="56" t="str">
        <f aca="false">IFERROR(L488+$N$5,"")</f>
        <v/>
      </c>
      <c r="O488" s="59"/>
      <c r="P488" s="56" t="str">
        <f aca="false">IFERROR(N488+$P$5,"")</f>
        <v/>
      </c>
      <c r="Q488" s="61" t="str">
        <f aca="false">IF(E488="","",IF(AND(J488&lt;=$C$5,I488&lt;&gt;"OK"),"Revisão 1",IF(AND(L488&lt;=$C$5,K488&lt;&gt;"OK"),"Revisão 2",IF(AND(N488&lt;=$C$5,M488&lt;&gt;"OK"),"Revisão 3",IF(AND(P488&lt;=$C$5,O488&lt;&gt;"OK"),"Revisão 4","")))))</f>
        <v/>
      </c>
      <c r="R488" s="61"/>
    </row>
    <row r="489" customFormat="false" ht="30" hidden="false" customHeight="true" outlineLevel="0" collapsed="false">
      <c r="C489" s="54"/>
      <c r="D489" s="55"/>
      <c r="E489" s="56"/>
      <c r="F489" s="57"/>
      <c r="G489" s="57"/>
      <c r="H489" s="58" t="str">
        <f aca="false">IFERROR(G489/F489,"")</f>
        <v/>
      </c>
      <c r="I489" s="59"/>
      <c r="J489" s="60" t="str">
        <f aca="false">IF(E489="","",E489+$J$5)</f>
        <v/>
      </c>
      <c r="K489" s="59"/>
      <c r="L489" s="56" t="str">
        <f aca="false">IFERROR(J489+$L$5,"")</f>
        <v/>
      </c>
      <c r="M489" s="59"/>
      <c r="N489" s="56" t="str">
        <f aca="false">IFERROR(L489+$N$5,"")</f>
        <v/>
      </c>
      <c r="O489" s="59"/>
      <c r="P489" s="56" t="str">
        <f aca="false">IFERROR(N489+$P$5,"")</f>
        <v/>
      </c>
      <c r="Q489" s="61" t="str">
        <f aca="false">IF(E489="","",IF(AND(J489&lt;=$C$5,I489&lt;&gt;"OK"),"Revisão 1",IF(AND(L489&lt;=$C$5,K489&lt;&gt;"OK"),"Revisão 2",IF(AND(N489&lt;=$C$5,M489&lt;&gt;"OK"),"Revisão 3",IF(AND(P489&lt;=$C$5,O489&lt;&gt;"OK"),"Revisão 4","")))))</f>
        <v/>
      </c>
      <c r="R489" s="61"/>
    </row>
    <row r="490" customFormat="false" ht="30" hidden="false" customHeight="true" outlineLevel="0" collapsed="false">
      <c r="C490" s="54"/>
      <c r="D490" s="55"/>
      <c r="E490" s="56"/>
      <c r="F490" s="57"/>
      <c r="G490" s="57"/>
      <c r="H490" s="58" t="str">
        <f aca="false">IFERROR(G490/F490,"")</f>
        <v/>
      </c>
      <c r="I490" s="59"/>
      <c r="J490" s="60" t="str">
        <f aca="false">IF(E490="","",E490+$J$5)</f>
        <v/>
      </c>
      <c r="K490" s="59"/>
      <c r="L490" s="56" t="str">
        <f aca="false">IFERROR(J490+$L$5,"")</f>
        <v/>
      </c>
      <c r="M490" s="59"/>
      <c r="N490" s="56" t="str">
        <f aca="false">IFERROR(L490+$N$5,"")</f>
        <v/>
      </c>
      <c r="O490" s="59"/>
      <c r="P490" s="56" t="str">
        <f aca="false">IFERROR(N490+$P$5,"")</f>
        <v/>
      </c>
      <c r="Q490" s="61" t="str">
        <f aca="false">IF(E490="","",IF(AND(J490&lt;=$C$5,I490&lt;&gt;"OK"),"Revisão 1",IF(AND(L490&lt;=$C$5,K490&lt;&gt;"OK"),"Revisão 2",IF(AND(N490&lt;=$C$5,M490&lt;&gt;"OK"),"Revisão 3",IF(AND(P490&lt;=$C$5,O490&lt;&gt;"OK"),"Revisão 4","")))))</f>
        <v/>
      </c>
      <c r="R490" s="61"/>
    </row>
    <row r="491" customFormat="false" ht="30" hidden="false" customHeight="true" outlineLevel="0" collapsed="false">
      <c r="C491" s="54"/>
      <c r="D491" s="55"/>
      <c r="E491" s="56"/>
      <c r="F491" s="57"/>
      <c r="G491" s="57"/>
      <c r="H491" s="58" t="str">
        <f aca="false">IFERROR(G491/F491,"")</f>
        <v/>
      </c>
      <c r="I491" s="59"/>
      <c r="J491" s="60" t="str">
        <f aca="false">IF(E491="","",E491+$J$5)</f>
        <v/>
      </c>
      <c r="K491" s="59"/>
      <c r="L491" s="56" t="str">
        <f aca="false">IFERROR(J491+$L$5,"")</f>
        <v/>
      </c>
      <c r="M491" s="59"/>
      <c r="N491" s="56" t="str">
        <f aca="false">IFERROR(L491+$N$5,"")</f>
        <v/>
      </c>
      <c r="O491" s="59"/>
      <c r="P491" s="56" t="str">
        <f aca="false">IFERROR(N491+$P$5,"")</f>
        <v/>
      </c>
      <c r="Q491" s="61" t="str">
        <f aca="false">IF(E491="","",IF(AND(J491&lt;=$C$5,I491&lt;&gt;"OK"),"Revisão 1",IF(AND(L491&lt;=$C$5,K491&lt;&gt;"OK"),"Revisão 2",IF(AND(N491&lt;=$C$5,M491&lt;&gt;"OK"),"Revisão 3",IF(AND(P491&lt;=$C$5,O491&lt;&gt;"OK"),"Revisão 4","")))))</f>
        <v/>
      </c>
      <c r="R491" s="61"/>
    </row>
    <row r="492" customFormat="false" ht="30" hidden="false" customHeight="true" outlineLevel="0" collapsed="false">
      <c r="C492" s="54"/>
      <c r="D492" s="55"/>
      <c r="E492" s="56"/>
      <c r="F492" s="57"/>
      <c r="G492" s="57"/>
      <c r="H492" s="58" t="str">
        <f aca="false">IFERROR(G492/F492,"")</f>
        <v/>
      </c>
      <c r="I492" s="59"/>
      <c r="J492" s="60" t="str">
        <f aca="false">IF(E492="","",E492+$J$5)</f>
        <v/>
      </c>
      <c r="K492" s="59"/>
      <c r="L492" s="56" t="str">
        <f aca="false">IFERROR(J492+$L$5,"")</f>
        <v/>
      </c>
      <c r="M492" s="59"/>
      <c r="N492" s="56" t="str">
        <f aca="false">IFERROR(L492+$N$5,"")</f>
        <v/>
      </c>
      <c r="O492" s="59"/>
      <c r="P492" s="56" t="str">
        <f aca="false">IFERROR(N492+$P$5,"")</f>
        <v/>
      </c>
      <c r="Q492" s="61" t="str">
        <f aca="false">IF(E492="","",IF(AND(J492&lt;=$C$5,I492&lt;&gt;"OK"),"Revisão 1",IF(AND(L492&lt;=$C$5,K492&lt;&gt;"OK"),"Revisão 2",IF(AND(N492&lt;=$C$5,M492&lt;&gt;"OK"),"Revisão 3",IF(AND(P492&lt;=$C$5,O492&lt;&gt;"OK"),"Revisão 4","")))))</f>
        <v/>
      </c>
      <c r="R492" s="61"/>
    </row>
    <row r="493" customFormat="false" ht="30" hidden="false" customHeight="true" outlineLevel="0" collapsed="false">
      <c r="C493" s="54"/>
      <c r="D493" s="55"/>
      <c r="E493" s="56"/>
      <c r="F493" s="57"/>
      <c r="G493" s="57"/>
      <c r="H493" s="58" t="str">
        <f aca="false">IFERROR(G493/F493,"")</f>
        <v/>
      </c>
      <c r="I493" s="59"/>
      <c r="J493" s="60" t="str">
        <f aca="false">IF(E493="","",E493+$J$5)</f>
        <v/>
      </c>
      <c r="K493" s="59"/>
      <c r="L493" s="56" t="str">
        <f aca="false">IFERROR(J493+$L$5,"")</f>
        <v/>
      </c>
      <c r="M493" s="59"/>
      <c r="N493" s="56" t="str">
        <f aca="false">IFERROR(L493+$N$5,"")</f>
        <v/>
      </c>
      <c r="O493" s="59"/>
      <c r="P493" s="56" t="str">
        <f aca="false">IFERROR(N493+$P$5,"")</f>
        <v/>
      </c>
      <c r="Q493" s="61" t="str">
        <f aca="false">IF(E493="","",IF(AND(J493&lt;=$C$5,I493&lt;&gt;"OK"),"Revisão 1",IF(AND(L493&lt;=$C$5,K493&lt;&gt;"OK"),"Revisão 2",IF(AND(N493&lt;=$C$5,M493&lt;&gt;"OK"),"Revisão 3",IF(AND(P493&lt;=$C$5,O493&lt;&gt;"OK"),"Revisão 4","")))))</f>
        <v/>
      </c>
      <c r="R493" s="61"/>
    </row>
    <row r="494" customFormat="false" ht="30" hidden="false" customHeight="true" outlineLevel="0" collapsed="false">
      <c r="C494" s="54"/>
      <c r="D494" s="55"/>
      <c r="E494" s="56"/>
      <c r="F494" s="57"/>
      <c r="G494" s="57"/>
      <c r="H494" s="58" t="str">
        <f aca="false">IFERROR(G494/F494,"")</f>
        <v/>
      </c>
      <c r="I494" s="59"/>
      <c r="J494" s="60" t="str">
        <f aca="false">IF(E494="","",E494+$J$5)</f>
        <v/>
      </c>
      <c r="K494" s="59"/>
      <c r="L494" s="56" t="str">
        <f aca="false">IFERROR(J494+$L$5,"")</f>
        <v/>
      </c>
      <c r="M494" s="59"/>
      <c r="N494" s="56" t="str">
        <f aca="false">IFERROR(L494+$N$5,"")</f>
        <v/>
      </c>
      <c r="O494" s="59"/>
      <c r="P494" s="56" t="str">
        <f aca="false">IFERROR(N494+$P$5,"")</f>
        <v/>
      </c>
      <c r="Q494" s="61" t="str">
        <f aca="false">IF(E494="","",IF(AND(J494&lt;=$C$5,I494&lt;&gt;"OK"),"Revisão 1",IF(AND(L494&lt;=$C$5,K494&lt;&gt;"OK"),"Revisão 2",IF(AND(N494&lt;=$C$5,M494&lt;&gt;"OK"),"Revisão 3",IF(AND(P494&lt;=$C$5,O494&lt;&gt;"OK"),"Revisão 4","")))))</f>
        <v/>
      </c>
      <c r="R494" s="61"/>
    </row>
    <row r="495" customFormat="false" ht="30" hidden="false" customHeight="true" outlineLevel="0" collapsed="false">
      <c r="C495" s="54"/>
      <c r="D495" s="55"/>
      <c r="E495" s="56"/>
      <c r="F495" s="57"/>
      <c r="G495" s="57"/>
      <c r="H495" s="58" t="str">
        <f aca="false">IFERROR(G495/F495,"")</f>
        <v/>
      </c>
      <c r="I495" s="59"/>
      <c r="J495" s="60" t="str">
        <f aca="false">IF(E495="","",E495+$J$5)</f>
        <v/>
      </c>
      <c r="K495" s="59"/>
      <c r="L495" s="56" t="str">
        <f aca="false">IFERROR(J495+$L$5,"")</f>
        <v/>
      </c>
      <c r="M495" s="59"/>
      <c r="N495" s="56" t="str">
        <f aca="false">IFERROR(L495+$N$5,"")</f>
        <v/>
      </c>
      <c r="O495" s="59"/>
      <c r="P495" s="56" t="str">
        <f aca="false">IFERROR(N495+$P$5,"")</f>
        <v/>
      </c>
      <c r="Q495" s="61" t="str">
        <f aca="false">IF(E495="","",IF(AND(J495&lt;=$C$5,I495&lt;&gt;"OK"),"Revisão 1",IF(AND(L495&lt;=$C$5,K495&lt;&gt;"OK"),"Revisão 2",IF(AND(N495&lt;=$C$5,M495&lt;&gt;"OK"),"Revisão 3",IF(AND(P495&lt;=$C$5,O495&lt;&gt;"OK"),"Revisão 4","")))))</f>
        <v/>
      </c>
      <c r="R495" s="61"/>
    </row>
    <row r="496" customFormat="false" ht="30" hidden="false" customHeight="true" outlineLevel="0" collapsed="false">
      <c r="C496" s="54"/>
      <c r="D496" s="55"/>
      <c r="E496" s="56"/>
      <c r="F496" s="57"/>
      <c r="G496" s="57"/>
      <c r="H496" s="58" t="str">
        <f aca="false">IFERROR(G496/F496,"")</f>
        <v/>
      </c>
      <c r="I496" s="59"/>
      <c r="J496" s="60" t="str">
        <f aca="false">IF(E496="","",E496+$J$5)</f>
        <v/>
      </c>
      <c r="K496" s="59"/>
      <c r="L496" s="56" t="str">
        <f aca="false">IFERROR(J496+$L$5,"")</f>
        <v/>
      </c>
      <c r="M496" s="59"/>
      <c r="N496" s="56" t="str">
        <f aca="false">IFERROR(L496+$N$5,"")</f>
        <v/>
      </c>
      <c r="O496" s="59"/>
      <c r="P496" s="56" t="str">
        <f aca="false">IFERROR(N496+$P$5,"")</f>
        <v/>
      </c>
      <c r="Q496" s="61" t="str">
        <f aca="false">IF(E496="","",IF(AND(J496&lt;=$C$5,I496&lt;&gt;"OK"),"Revisão 1",IF(AND(L496&lt;=$C$5,K496&lt;&gt;"OK"),"Revisão 2",IF(AND(N496&lt;=$C$5,M496&lt;&gt;"OK"),"Revisão 3",IF(AND(P496&lt;=$C$5,O496&lt;&gt;"OK"),"Revisão 4","")))))</f>
        <v/>
      </c>
      <c r="R496" s="61"/>
    </row>
    <row r="497" customFormat="false" ht="30" hidden="false" customHeight="true" outlineLevel="0" collapsed="false">
      <c r="C497" s="54"/>
      <c r="D497" s="55"/>
      <c r="E497" s="56"/>
      <c r="F497" s="57"/>
      <c r="G497" s="57"/>
      <c r="H497" s="58" t="str">
        <f aca="false">IFERROR(G497/F497,"")</f>
        <v/>
      </c>
      <c r="I497" s="59"/>
      <c r="J497" s="60" t="str">
        <f aca="false">IF(E497="","",E497+$J$5)</f>
        <v/>
      </c>
      <c r="K497" s="59"/>
      <c r="L497" s="56" t="str">
        <f aca="false">IFERROR(J497+$L$5,"")</f>
        <v/>
      </c>
      <c r="M497" s="59"/>
      <c r="N497" s="56" t="str">
        <f aca="false">IFERROR(L497+$N$5,"")</f>
        <v/>
      </c>
      <c r="O497" s="59"/>
      <c r="P497" s="56" t="str">
        <f aca="false">IFERROR(N497+$P$5,"")</f>
        <v/>
      </c>
      <c r="Q497" s="61" t="str">
        <f aca="false">IF(E497="","",IF(AND(J497&lt;=$C$5,I497&lt;&gt;"OK"),"Revisão 1",IF(AND(L497&lt;=$C$5,K497&lt;&gt;"OK"),"Revisão 2",IF(AND(N497&lt;=$C$5,M497&lt;&gt;"OK"),"Revisão 3",IF(AND(P497&lt;=$C$5,O497&lt;&gt;"OK"),"Revisão 4","")))))</f>
        <v/>
      </c>
      <c r="R497" s="61"/>
    </row>
    <row r="498" customFormat="false" ht="30" hidden="false" customHeight="true" outlineLevel="0" collapsed="false">
      <c r="C498" s="54"/>
      <c r="D498" s="55"/>
      <c r="E498" s="56"/>
      <c r="F498" s="57"/>
      <c r="G498" s="57"/>
      <c r="H498" s="58" t="str">
        <f aca="false">IFERROR(G498/F498,"")</f>
        <v/>
      </c>
      <c r="I498" s="59"/>
      <c r="J498" s="60" t="str">
        <f aca="false">IF(E498="","",E498+$J$5)</f>
        <v/>
      </c>
      <c r="K498" s="59"/>
      <c r="L498" s="56" t="str">
        <f aca="false">IFERROR(J498+$L$5,"")</f>
        <v/>
      </c>
      <c r="M498" s="59"/>
      <c r="N498" s="56" t="str">
        <f aca="false">IFERROR(L498+$N$5,"")</f>
        <v/>
      </c>
      <c r="O498" s="59"/>
      <c r="P498" s="56" t="str">
        <f aca="false">IFERROR(N498+$P$5,"")</f>
        <v/>
      </c>
      <c r="Q498" s="61" t="str">
        <f aca="false">IF(E498="","",IF(AND(J498&lt;=$C$5,I498&lt;&gt;"OK"),"Revisão 1",IF(AND(L498&lt;=$C$5,K498&lt;&gt;"OK"),"Revisão 2",IF(AND(N498&lt;=$C$5,M498&lt;&gt;"OK"),"Revisão 3",IF(AND(P498&lt;=$C$5,O498&lt;&gt;"OK"),"Revisão 4","")))))</f>
        <v/>
      </c>
      <c r="R498" s="61"/>
    </row>
    <row r="499" customFormat="false" ht="30" hidden="false" customHeight="true" outlineLevel="0" collapsed="false">
      <c r="C499" s="54"/>
      <c r="D499" s="55"/>
      <c r="E499" s="56"/>
      <c r="F499" s="57"/>
      <c r="G499" s="57"/>
      <c r="H499" s="58" t="str">
        <f aca="false">IFERROR(G499/F499,"")</f>
        <v/>
      </c>
      <c r="I499" s="59"/>
      <c r="J499" s="60" t="str">
        <f aca="false">IF(E499="","",E499+$J$5)</f>
        <v/>
      </c>
      <c r="K499" s="59"/>
      <c r="L499" s="56" t="str">
        <f aca="false">IFERROR(J499+$L$5,"")</f>
        <v/>
      </c>
      <c r="M499" s="59"/>
      <c r="N499" s="56" t="str">
        <f aca="false">IFERROR(L499+$N$5,"")</f>
        <v/>
      </c>
      <c r="O499" s="59"/>
      <c r="P499" s="56" t="str">
        <f aca="false">IFERROR(N499+$P$5,"")</f>
        <v/>
      </c>
      <c r="Q499" s="61" t="str">
        <f aca="false">IF(E499="","",IF(AND(J499&lt;=$C$5,I499&lt;&gt;"OK"),"Revisão 1",IF(AND(L499&lt;=$C$5,K499&lt;&gt;"OK"),"Revisão 2",IF(AND(N499&lt;=$C$5,M499&lt;&gt;"OK"),"Revisão 3",IF(AND(P499&lt;=$C$5,O499&lt;&gt;"OK"),"Revisão 4","")))))</f>
        <v/>
      </c>
      <c r="R499" s="61"/>
    </row>
    <row r="500" customFormat="false" ht="30" hidden="false" customHeight="true" outlineLevel="0" collapsed="false">
      <c r="C500" s="54"/>
      <c r="D500" s="55"/>
      <c r="E500" s="56"/>
      <c r="F500" s="57"/>
      <c r="G500" s="57"/>
      <c r="H500" s="58" t="str">
        <f aca="false">IFERROR(G500/F500,"")</f>
        <v/>
      </c>
      <c r="I500" s="59"/>
      <c r="J500" s="60" t="str">
        <f aca="false">IF(E500="","",E500+$J$5)</f>
        <v/>
      </c>
      <c r="K500" s="59"/>
      <c r="L500" s="56" t="str">
        <f aca="false">IFERROR(J500+$L$5,"")</f>
        <v/>
      </c>
      <c r="M500" s="59"/>
      <c r="N500" s="56" t="str">
        <f aca="false">IFERROR(L500+$N$5,"")</f>
        <v/>
      </c>
      <c r="O500" s="59"/>
      <c r="P500" s="56" t="str">
        <f aca="false">IFERROR(N500+$P$5,"")</f>
        <v/>
      </c>
      <c r="Q500" s="61" t="str">
        <f aca="false">IF(E500="","",IF(AND(J500&lt;=$C$5,I500&lt;&gt;"OK"),"Revisão 1",IF(AND(L500&lt;=$C$5,K500&lt;&gt;"OK"),"Revisão 2",IF(AND(N500&lt;=$C$5,M500&lt;&gt;"OK"),"Revisão 3",IF(AND(P500&lt;=$C$5,O500&lt;&gt;"OK"),"Revisão 4","")))))</f>
        <v/>
      </c>
      <c r="R500" s="61"/>
    </row>
    <row r="501" customFormat="false" ht="30" hidden="false" customHeight="true" outlineLevel="0" collapsed="false">
      <c r="C501" s="54"/>
      <c r="D501" s="55"/>
      <c r="E501" s="56"/>
      <c r="F501" s="57"/>
      <c r="G501" s="57"/>
      <c r="H501" s="58" t="str">
        <f aca="false">IFERROR(G501/F501,"")</f>
        <v/>
      </c>
      <c r="I501" s="59"/>
      <c r="J501" s="60" t="str">
        <f aca="false">IF(E501="","",E501+$J$5)</f>
        <v/>
      </c>
      <c r="K501" s="59"/>
      <c r="L501" s="56" t="str">
        <f aca="false">IFERROR(J501+$L$5,"")</f>
        <v/>
      </c>
      <c r="M501" s="59"/>
      <c r="N501" s="56" t="str">
        <f aca="false">IFERROR(L501+$N$5,"")</f>
        <v/>
      </c>
      <c r="O501" s="59"/>
      <c r="P501" s="56" t="str">
        <f aca="false">IFERROR(N501+$P$5,"")</f>
        <v/>
      </c>
      <c r="Q501" s="61" t="str">
        <f aca="false">IF(E501="","",IF(AND(J501&lt;=$C$5,I501&lt;&gt;"OK"),"Revisão 1",IF(AND(L501&lt;=$C$5,K501&lt;&gt;"OK"),"Revisão 2",IF(AND(N501&lt;=$C$5,M501&lt;&gt;"OK"),"Revisão 3",IF(AND(P501&lt;=$C$5,O501&lt;&gt;"OK"),"Revisão 4","")))))</f>
        <v/>
      </c>
      <c r="R501" s="61"/>
    </row>
    <row r="502" customFormat="false" ht="30" hidden="false" customHeight="true" outlineLevel="0" collapsed="false">
      <c r="C502" s="54"/>
      <c r="D502" s="55"/>
      <c r="E502" s="56"/>
      <c r="F502" s="57"/>
      <c r="G502" s="57"/>
      <c r="H502" s="58" t="str">
        <f aca="false">IFERROR(G502/F502,"")</f>
        <v/>
      </c>
      <c r="I502" s="59"/>
      <c r="J502" s="60" t="str">
        <f aca="false">IF(E502="","",E502+$J$5)</f>
        <v/>
      </c>
      <c r="K502" s="59"/>
      <c r="L502" s="56" t="str">
        <f aca="false">IFERROR(J502+$L$5,"")</f>
        <v/>
      </c>
      <c r="M502" s="59"/>
      <c r="N502" s="56" t="str">
        <f aca="false">IFERROR(L502+$N$5,"")</f>
        <v/>
      </c>
      <c r="O502" s="59"/>
      <c r="P502" s="56" t="str">
        <f aca="false">IFERROR(N502+$P$5,"")</f>
        <v/>
      </c>
      <c r="Q502" s="61" t="str">
        <f aca="false">IF(E502="","",IF(AND(J502&lt;=$C$5,I502&lt;&gt;"OK"),"Revisão 1",IF(AND(L502&lt;=$C$5,K502&lt;&gt;"OK"),"Revisão 2",IF(AND(N502&lt;=$C$5,M502&lt;&gt;"OK"),"Revisão 3",IF(AND(P502&lt;=$C$5,O502&lt;&gt;"OK"),"Revisão 4","")))))</f>
        <v/>
      </c>
      <c r="R502" s="61"/>
    </row>
    <row r="503" customFormat="false" ht="30" hidden="false" customHeight="true" outlineLevel="0" collapsed="false">
      <c r="C503" s="54"/>
      <c r="D503" s="55"/>
      <c r="E503" s="56"/>
      <c r="F503" s="57"/>
      <c r="G503" s="57"/>
      <c r="H503" s="58" t="str">
        <f aca="false">IFERROR(G503/F503,"")</f>
        <v/>
      </c>
      <c r="I503" s="59"/>
      <c r="J503" s="60" t="str">
        <f aca="false">IF(E503="","",E503+$J$5)</f>
        <v/>
      </c>
      <c r="K503" s="59"/>
      <c r="L503" s="56" t="str">
        <f aca="false">IFERROR(J503+$L$5,"")</f>
        <v/>
      </c>
      <c r="M503" s="59"/>
      <c r="N503" s="56" t="str">
        <f aca="false">IFERROR(L503+$N$5,"")</f>
        <v/>
      </c>
      <c r="O503" s="59"/>
      <c r="P503" s="56" t="str">
        <f aca="false">IFERROR(N503+$P$5,"")</f>
        <v/>
      </c>
      <c r="Q503" s="61" t="str">
        <f aca="false">IF(E503="","",IF(AND(J503&lt;=$C$5,I503&lt;&gt;"OK"),"Revisão 1",IF(AND(L503&lt;=$C$5,K503&lt;&gt;"OK"),"Revisão 2",IF(AND(N503&lt;=$C$5,M503&lt;&gt;"OK"),"Revisão 3",IF(AND(P503&lt;=$C$5,O503&lt;&gt;"OK"),"Revisão 4","")))))</f>
        <v/>
      </c>
      <c r="R503" s="61"/>
    </row>
    <row r="504" customFormat="false" ht="30" hidden="false" customHeight="true" outlineLevel="0" collapsed="false">
      <c r="C504" s="54"/>
      <c r="D504" s="55"/>
      <c r="E504" s="56"/>
      <c r="F504" s="57"/>
      <c r="G504" s="57"/>
      <c r="H504" s="58" t="str">
        <f aca="false">IFERROR(G504/F504,"")</f>
        <v/>
      </c>
      <c r="I504" s="59"/>
      <c r="J504" s="60" t="str">
        <f aca="false">IF(E504="","",E504+$J$5)</f>
        <v/>
      </c>
      <c r="K504" s="59"/>
      <c r="L504" s="56" t="str">
        <f aca="false">IFERROR(J504+$L$5,"")</f>
        <v/>
      </c>
      <c r="M504" s="59"/>
      <c r="N504" s="56" t="str">
        <f aca="false">IFERROR(L504+$N$5,"")</f>
        <v/>
      </c>
      <c r="O504" s="59"/>
      <c r="P504" s="56" t="str">
        <f aca="false">IFERROR(N504+$P$5,"")</f>
        <v/>
      </c>
      <c r="Q504" s="61" t="str">
        <f aca="false">IF(E504="","",IF(AND(J504&lt;=$C$5,I504&lt;&gt;"OK"),"Revisão 1",IF(AND(L504&lt;=$C$5,K504&lt;&gt;"OK"),"Revisão 2",IF(AND(N504&lt;=$C$5,M504&lt;&gt;"OK"),"Revisão 3",IF(AND(P504&lt;=$C$5,O504&lt;&gt;"OK"),"Revisão 4","")))))</f>
        <v/>
      </c>
      <c r="R504" s="61"/>
    </row>
    <row r="505" customFormat="false" ht="30" hidden="false" customHeight="true" outlineLevel="0" collapsed="false">
      <c r="C505" s="54"/>
      <c r="D505" s="55"/>
      <c r="E505" s="56"/>
      <c r="F505" s="57"/>
      <c r="G505" s="57"/>
      <c r="H505" s="58" t="str">
        <f aca="false">IFERROR(G505/F505,"")</f>
        <v/>
      </c>
      <c r="I505" s="59"/>
      <c r="J505" s="60" t="str">
        <f aca="false">IF(E505="","",E505+$J$5)</f>
        <v/>
      </c>
      <c r="K505" s="59"/>
      <c r="L505" s="56" t="str">
        <f aca="false">IFERROR(J505+$L$5,"")</f>
        <v/>
      </c>
      <c r="M505" s="59"/>
      <c r="N505" s="56" t="str">
        <f aca="false">IFERROR(L505+$N$5,"")</f>
        <v/>
      </c>
      <c r="O505" s="59"/>
      <c r="P505" s="56" t="str">
        <f aca="false">IFERROR(N505+$P$5,"")</f>
        <v/>
      </c>
      <c r="Q505" s="61" t="str">
        <f aca="false">IF(E505="","",IF(AND(J505&lt;=$C$5,I505&lt;&gt;"OK"),"Revisão 1",IF(AND(L505&lt;=$C$5,K505&lt;&gt;"OK"),"Revisão 2",IF(AND(N505&lt;=$C$5,M505&lt;&gt;"OK"),"Revisão 3",IF(AND(P505&lt;=$C$5,O505&lt;&gt;"OK"),"Revisão 4","")))))</f>
        <v/>
      </c>
      <c r="R505" s="61"/>
    </row>
    <row r="506" customFormat="false" ht="30" hidden="false" customHeight="true" outlineLevel="0" collapsed="false">
      <c r="C506" s="54"/>
      <c r="D506" s="55"/>
      <c r="E506" s="56"/>
      <c r="F506" s="57"/>
      <c r="G506" s="57"/>
      <c r="H506" s="58" t="str">
        <f aca="false">IFERROR(G506/F506,"")</f>
        <v/>
      </c>
      <c r="I506" s="59"/>
      <c r="J506" s="60" t="str">
        <f aca="false">IF(E506="","",E506+$J$5)</f>
        <v/>
      </c>
      <c r="K506" s="59"/>
      <c r="L506" s="56" t="str">
        <f aca="false">IFERROR(J506+$L$5,"")</f>
        <v/>
      </c>
      <c r="M506" s="59"/>
      <c r="N506" s="56" t="str">
        <f aca="false">IFERROR(L506+$N$5,"")</f>
        <v/>
      </c>
      <c r="O506" s="59"/>
      <c r="P506" s="56" t="str">
        <f aca="false">IFERROR(N506+$P$5,"")</f>
        <v/>
      </c>
      <c r="Q506" s="61" t="str">
        <f aca="false">IF(E506="","",IF(AND(J506&lt;=$C$5,I506&lt;&gt;"OK"),"Revisão 1",IF(AND(L506&lt;=$C$5,K506&lt;&gt;"OK"),"Revisão 2",IF(AND(N506&lt;=$C$5,M506&lt;&gt;"OK"),"Revisão 3",IF(AND(P506&lt;=$C$5,O506&lt;&gt;"OK"),"Revisão 4","")))))</f>
        <v/>
      </c>
      <c r="R506" s="61"/>
    </row>
    <row r="507" customFormat="false" ht="30" hidden="false" customHeight="true" outlineLevel="0" collapsed="false">
      <c r="C507" s="54"/>
      <c r="D507" s="55"/>
      <c r="E507" s="56"/>
      <c r="F507" s="57"/>
      <c r="G507" s="57"/>
      <c r="H507" s="58" t="str">
        <f aca="false">IFERROR(G507/F507,"")</f>
        <v/>
      </c>
      <c r="I507" s="59"/>
      <c r="J507" s="60" t="str">
        <f aca="false">IF(E507="","",E507+$J$5)</f>
        <v/>
      </c>
      <c r="K507" s="59"/>
      <c r="L507" s="56" t="str">
        <f aca="false">IFERROR(J507+$L$5,"")</f>
        <v/>
      </c>
      <c r="M507" s="59"/>
      <c r="N507" s="56" t="str">
        <f aca="false">IFERROR(L507+$N$5,"")</f>
        <v/>
      </c>
      <c r="O507" s="59"/>
      <c r="P507" s="56" t="str">
        <f aca="false">IFERROR(N507+$P$5,"")</f>
        <v/>
      </c>
      <c r="Q507" s="61" t="str">
        <f aca="false">IF(E507="","",IF(AND(J507&lt;=$C$5,I507&lt;&gt;"OK"),"Revisão 1",IF(AND(L507&lt;=$C$5,K507&lt;&gt;"OK"),"Revisão 2",IF(AND(N507&lt;=$C$5,M507&lt;&gt;"OK"),"Revisão 3",IF(AND(P507&lt;=$C$5,O507&lt;&gt;"OK"),"Revisão 4","")))))</f>
        <v/>
      </c>
      <c r="R507" s="61"/>
    </row>
    <row r="508" customFormat="false" ht="30" hidden="false" customHeight="true" outlineLevel="0" collapsed="false">
      <c r="C508" s="54"/>
      <c r="D508" s="55"/>
      <c r="E508" s="56"/>
      <c r="F508" s="57"/>
      <c r="G508" s="57"/>
      <c r="H508" s="58" t="str">
        <f aca="false">IFERROR(G508/F508,"")</f>
        <v/>
      </c>
      <c r="I508" s="59"/>
      <c r="J508" s="60" t="str">
        <f aca="false">IF(E508="","",E508+$J$5)</f>
        <v/>
      </c>
      <c r="K508" s="59"/>
      <c r="L508" s="56" t="str">
        <f aca="false">IFERROR(J508+$L$5,"")</f>
        <v/>
      </c>
      <c r="M508" s="59"/>
      <c r="N508" s="56" t="str">
        <f aca="false">IFERROR(L508+$N$5,"")</f>
        <v/>
      </c>
      <c r="O508" s="59"/>
      <c r="P508" s="56" t="str">
        <f aca="false">IFERROR(N508+$P$5,"")</f>
        <v/>
      </c>
      <c r="Q508" s="61" t="str">
        <f aca="false">IF(E508="","",IF(AND(J508&lt;=$C$5,I508&lt;&gt;"OK"),"Revisão 1",IF(AND(L508&lt;=$C$5,K508&lt;&gt;"OK"),"Revisão 2",IF(AND(N508&lt;=$C$5,M508&lt;&gt;"OK"),"Revisão 3",IF(AND(P508&lt;=$C$5,O508&lt;&gt;"OK"),"Revisão 4","")))))</f>
        <v/>
      </c>
      <c r="R508" s="61"/>
    </row>
    <row r="509" customFormat="false" ht="30" hidden="false" customHeight="true" outlineLevel="0" collapsed="false">
      <c r="C509" s="54"/>
      <c r="D509" s="55"/>
      <c r="E509" s="56"/>
      <c r="F509" s="57"/>
      <c r="G509" s="57"/>
      <c r="H509" s="58" t="str">
        <f aca="false">IFERROR(G509/F509,"")</f>
        <v/>
      </c>
      <c r="I509" s="59"/>
      <c r="J509" s="60" t="str">
        <f aca="false">IF(E509="","",E509+$J$5)</f>
        <v/>
      </c>
      <c r="K509" s="59"/>
      <c r="L509" s="56" t="str">
        <f aca="false">IFERROR(J509+$L$5,"")</f>
        <v/>
      </c>
      <c r="M509" s="59"/>
      <c r="N509" s="56" t="str">
        <f aca="false">IFERROR(L509+$N$5,"")</f>
        <v/>
      </c>
      <c r="O509" s="59"/>
      <c r="P509" s="56" t="str">
        <f aca="false">IFERROR(N509+$P$5,"")</f>
        <v/>
      </c>
      <c r="Q509" s="61" t="str">
        <f aca="false">IF(E509="","",IF(AND(J509&lt;=$C$5,I509&lt;&gt;"OK"),"Revisão 1",IF(AND(L509&lt;=$C$5,K509&lt;&gt;"OK"),"Revisão 2",IF(AND(N509&lt;=$C$5,M509&lt;&gt;"OK"),"Revisão 3",IF(AND(P509&lt;=$C$5,O509&lt;&gt;"OK"),"Revisão 4","")))))</f>
        <v/>
      </c>
      <c r="R509" s="61"/>
    </row>
    <row r="510" customFormat="false" ht="30" hidden="false" customHeight="true" outlineLevel="0" collapsed="false">
      <c r="C510" s="54"/>
      <c r="D510" s="55"/>
      <c r="E510" s="56"/>
      <c r="F510" s="57"/>
      <c r="G510" s="57"/>
      <c r="H510" s="58" t="str">
        <f aca="false">IFERROR(G510/F510,"")</f>
        <v/>
      </c>
      <c r="I510" s="59"/>
      <c r="J510" s="60" t="str">
        <f aca="false">IF(E510="","",E510+$J$5)</f>
        <v/>
      </c>
      <c r="K510" s="59"/>
      <c r="L510" s="56" t="str">
        <f aca="false">IFERROR(J510+$L$5,"")</f>
        <v/>
      </c>
      <c r="M510" s="59"/>
      <c r="N510" s="56" t="str">
        <f aca="false">IFERROR(L510+$N$5,"")</f>
        <v/>
      </c>
      <c r="O510" s="59"/>
      <c r="P510" s="56" t="str">
        <f aca="false">IFERROR(N510+$P$5,"")</f>
        <v/>
      </c>
      <c r="Q510" s="61" t="str">
        <f aca="false">IF(E510="","",IF(AND(J510&lt;=$C$5,I510&lt;&gt;"OK"),"Revisão 1",IF(AND(L510&lt;=$C$5,K510&lt;&gt;"OK"),"Revisão 2",IF(AND(N510&lt;=$C$5,M510&lt;&gt;"OK"),"Revisão 3",IF(AND(P510&lt;=$C$5,O510&lt;&gt;"OK"),"Revisão 4","")))))</f>
        <v/>
      </c>
      <c r="R510" s="61"/>
    </row>
    <row r="511" customFormat="false" ht="30" hidden="false" customHeight="true" outlineLevel="0" collapsed="false">
      <c r="C511" s="54"/>
      <c r="D511" s="55"/>
      <c r="E511" s="56"/>
      <c r="F511" s="57"/>
      <c r="G511" s="57"/>
      <c r="H511" s="58" t="str">
        <f aca="false">IFERROR(G511/F511,"")</f>
        <v/>
      </c>
      <c r="I511" s="59"/>
      <c r="J511" s="60" t="str">
        <f aca="false">IF(E511="","",E511+$J$5)</f>
        <v/>
      </c>
      <c r="K511" s="59"/>
      <c r="L511" s="56" t="str">
        <f aca="false">IFERROR(J511+$L$5,"")</f>
        <v/>
      </c>
      <c r="M511" s="59"/>
      <c r="N511" s="56" t="str">
        <f aca="false">IFERROR(L511+$N$5,"")</f>
        <v/>
      </c>
      <c r="O511" s="59"/>
      <c r="P511" s="56" t="str">
        <f aca="false">IFERROR(N511+$P$5,"")</f>
        <v/>
      </c>
      <c r="Q511" s="61" t="str">
        <f aca="false">IF(E511="","",IF(AND(J511&lt;=$C$5,I511&lt;&gt;"OK"),"Revisão 1",IF(AND(L511&lt;=$C$5,K511&lt;&gt;"OK"),"Revisão 2",IF(AND(N511&lt;=$C$5,M511&lt;&gt;"OK"),"Revisão 3",IF(AND(P511&lt;=$C$5,O511&lt;&gt;"OK"),"Revisão 4","")))))</f>
        <v/>
      </c>
      <c r="R511" s="61"/>
    </row>
    <row r="512" customFormat="false" ht="30" hidden="false" customHeight="true" outlineLevel="0" collapsed="false">
      <c r="C512" s="54"/>
      <c r="D512" s="55"/>
      <c r="E512" s="56"/>
      <c r="F512" s="57"/>
      <c r="G512" s="57"/>
      <c r="H512" s="58" t="str">
        <f aca="false">IFERROR(G512/F512,"")</f>
        <v/>
      </c>
      <c r="I512" s="59"/>
      <c r="J512" s="60" t="str">
        <f aca="false">IF(E512="","",E512+$J$5)</f>
        <v/>
      </c>
      <c r="K512" s="59"/>
      <c r="L512" s="56" t="str">
        <f aca="false">IFERROR(J512+$L$5,"")</f>
        <v/>
      </c>
      <c r="M512" s="59"/>
      <c r="N512" s="56" t="str">
        <f aca="false">IFERROR(L512+$N$5,"")</f>
        <v/>
      </c>
      <c r="O512" s="59"/>
      <c r="P512" s="56" t="str">
        <f aca="false">IFERROR(N512+$P$5,"")</f>
        <v/>
      </c>
      <c r="Q512" s="61" t="str">
        <f aca="false">IF(E512="","",IF(AND(J512&lt;=$C$5,I512&lt;&gt;"OK"),"Revisão 1",IF(AND(L512&lt;=$C$5,K512&lt;&gt;"OK"),"Revisão 2",IF(AND(N512&lt;=$C$5,M512&lt;&gt;"OK"),"Revisão 3",IF(AND(P512&lt;=$C$5,O512&lt;&gt;"OK"),"Revisão 4","")))))</f>
        <v/>
      </c>
      <c r="R512" s="61"/>
    </row>
    <row r="513" customFormat="false" ht="30" hidden="false" customHeight="true" outlineLevel="0" collapsed="false">
      <c r="C513" s="54"/>
      <c r="D513" s="55"/>
      <c r="E513" s="56"/>
      <c r="F513" s="57"/>
      <c r="G513" s="57"/>
      <c r="H513" s="58" t="str">
        <f aca="false">IFERROR(G513/F513,"")</f>
        <v/>
      </c>
      <c r="I513" s="59"/>
      <c r="J513" s="60" t="str">
        <f aca="false">IF(E513="","",E513+$J$5)</f>
        <v/>
      </c>
      <c r="K513" s="59"/>
      <c r="L513" s="56" t="str">
        <f aca="false">IFERROR(J513+$L$5,"")</f>
        <v/>
      </c>
      <c r="M513" s="59"/>
      <c r="N513" s="56" t="str">
        <f aca="false">IFERROR(L513+$N$5,"")</f>
        <v/>
      </c>
      <c r="O513" s="59"/>
      <c r="P513" s="56" t="str">
        <f aca="false">IFERROR(N513+$P$5,"")</f>
        <v/>
      </c>
      <c r="Q513" s="61" t="str">
        <f aca="false">IF(E513="","",IF(AND(J513&lt;=$C$5,I513&lt;&gt;"OK"),"Revisão 1",IF(AND(L513&lt;=$C$5,K513&lt;&gt;"OK"),"Revisão 2",IF(AND(N513&lt;=$C$5,M513&lt;&gt;"OK"),"Revisão 3",IF(AND(P513&lt;=$C$5,O513&lt;&gt;"OK"),"Revisão 4","")))))</f>
        <v/>
      </c>
      <c r="R513" s="61"/>
    </row>
    <row r="514" customFormat="false" ht="30" hidden="false" customHeight="true" outlineLevel="0" collapsed="false">
      <c r="C514" s="54"/>
      <c r="D514" s="55"/>
      <c r="E514" s="56"/>
      <c r="F514" s="57"/>
      <c r="G514" s="57"/>
      <c r="H514" s="58" t="str">
        <f aca="false">IFERROR(G514/F514,"")</f>
        <v/>
      </c>
      <c r="I514" s="59"/>
      <c r="J514" s="60" t="str">
        <f aca="false">IF(E514="","",E514+$J$5)</f>
        <v/>
      </c>
      <c r="K514" s="59"/>
      <c r="L514" s="56" t="str">
        <f aca="false">IFERROR(J514+$L$5,"")</f>
        <v/>
      </c>
      <c r="M514" s="59"/>
      <c r="N514" s="56" t="str">
        <f aca="false">IFERROR(L514+$N$5,"")</f>
        <v/>
      </c>
      <c r="O514" s="59"/>
      <c r="P514" s="56" t="str">
        <f aca="false">IFERROR(N514+$P$5,"")</f>
        <v/>
      </c>
      <c r="Q514" s="61" t="str">
        <f aca="false">IF(E514="","",IF(AND(J514&lt;=$C$5,I514&lt;&gt;"OK"),"Revisão 1",IF(AND(L514&lt;=$C$5,K514&lt;&gt;"OK"),"Revisão 2",IF(AND(N514&lt;=$C$5,M514&lt;&gt;"OK"),"Revisão 3",IF(AND(P514&lt;=$C$5,O514&lt;&gt;"OK"),"Revisão 4","")))))</f>
        <v/>
      </c>
      <c r="R514" s="61"/>
    </row>
    <row r="515" customFormat="false" ht="30" hidden="false" customHeight="true" outlineLevel="0" collapsed="false">
      <c r="C515" s="54"/>
      <c r="D515" s="55"/>
      <c r="E515" s="56"/>
      <c r="F515" s="57"/>
      <c r="G515" s="57"/>
      <c r="H515" s="58" t="str">
        <f aca="false">IFERROR(G515/F515,"")</f>
        <v/>
      </c>
      <c r="I515" s="59"/>
      <c r="J515" s="60" t="str">
        <f aca="false">IF(E515="","",E515+$J$5)</f>
        <v/>
      </c>
      <c r="K515" s="59"/>
      <c r="L515" s="56" t="str">
        <f aca="false">IFERROR(J515+$L$5,"")</f>
        <v/>
      </c>
      <c r="M515" s="59"/>
      <c r="N515" s="56" t="str">
        <f aca="false">IFERROR(L515+$N$5,"")</f>
        <v/>
      </c>
      <c r="O515" s="59"/>
      <c r="P515" s="56" t="str">
        <f aca="false">IFERROR(N515+$P$5,"")</f>
        <v/>
      </c>
      <c r="Q515" s="61" t="str">
        <f aca="false">IF(E515="","",IF(AND(J515&lt;=$C$5,I515&lt;&gt;"OK"),"Revisão 1",IF(AND(L515&lt;=$C$5,K515&lt;&gt;"OK"),"Revisão 2",IF(AND(N515&lt;=$C$5,M515&lt;&gt;"OK"),"Revisão 3",IF(AND(P515&lt;=$C$5,O515&lt;&gt;"OK"),"Revisão 4","")))))</f>
        <v/>
      </c>
      <c r="R515" s="61"/>
    </row>
    <row r="516" customFormat="false" ht="30" hidden="false" customHeight="true" outlineLevel="0" collapsed="false">
      <c r="C516" s="54"/>
      <c r="D516" s="55"/>
      <c r="E516" s="56"/>
      <c r="F516" s="57"/>
      <c r="G516" s="57"/>
      <c r="H516" s="58" t="str">
        <f aca="false">IFERROR(G516/F516,"")</f>
        <v/>
      </c>
      <c r="I516" s="59"/>
      <c r="J516" s="60" t="str">
        <f aca="false">IF(E516="","",E516+$J$5)</f>
        <v/>
      </c>
      <c r="K516" s="59"/>
      <c r="L516" s="56" t="str">
        <f aca="false">IFERROR(J516+$L$5,"")</f>
        <v/>
      </c>
      <c r="M516" s="59"/>
      <c r="N516" s="56" t="str">
        <f aca="false">IFERROR(L516+$N$5,"")</f>
        <v/>
      </c>
      <c r="O516" s="59"/>
      <c r="P516" s="56" t="str">
        <f aca="false">IFERROR(N516+$P$5,"")</f>
        <v/>
      </c>
      <c r="Q516" s="61" t="str">
        <f aca="false">IF(E516="","",IF(AND(J516&lt;=$C$5,I516&lt;&gt;"OK"),"Revisão 1",IF(AND(L516&lt;=$C$5,K516&lt;&gt;"OK"),"Revisão 2",IF(AND(N516&lt;=$C$5,M516&lt;&gt;"OK"),"Revisão 3",IF(AND(P516&lt;=$C$5,O516&lt;&gt;"OK"),"Revisão 4","")))))</f>
        <v/>
      </c>
      <c r="R516" s="61"/>
    </row>
    <row r="517" customFormat="false" ht="30" hidden="false" customHeight="true" outlineLevel="0" collapsed="false">
      <c r="C517" s="54"/>
      <c r="D517" s="55"/>
      <c r="E517" s="56"/>
      <c r="F517" s="57"/>
      <c r="G517" s="57"/>
      <c r="H517" s="58" t="str">
        <f aca="false">IFERROR(G517/F517,"")</f>
        <v/>
      </c>
      <c r="I517" s="59"/>
      <c r="J517" s="60" t="str">
        <f aca="false">IF(E517="","",E517+$J$5)</f>
        <v/>
      </c>
      <c r="K517" s="59"/>
      <c r="L517" s="56" t="str">
        <f aca="false">IFERROR(J517+$L$5,"")</f>
        <v/>
      </c>
      <c r="M517" s="59"/>
      <c r="N517" s="56" t="str">
        <f aca="false">IFERROR(L517+$N$5,"")</f>
        <v/>
      </c>
      <c r="O517" s="59"/>
      <c r="P517" s="56" t="str">
        <f aca="false">IFERROR(N517+$P$5,"")</f>
        <v/>
      </c>
      <c r="Q517" s="61" t="str">
        <f aca="false">IF(E517="","",IF(AND(J517&lt;=$C$5,I517&lt;&gt;"OK"),"Revisão 1",IF(AND(L517&lt;=$C$5,K517&lt;&gt;"OK"),"Revisão 2",IF(AND(N517&lt;=$C$5,M517&lt;&gt;"OK"),"Revisão 3",IF(AND(P517&lt;=$C$5,O517&lt;&gt;"OK"),"Revisão 4","")))))</f>
        <v/>
      </c>
      <c r="R517" s="61"/>
    </row>
    <row r="518" customFormat="false" ht="30" hidden="false" customHeight="true" outlineLevel="0" collapsed="false">
      <c r="C518" s="54"/>
      <c r="D518" s="55"/>
      <c r="E518" s="56"/>
      <c r="F518" s="57"/>
      <c r="G518" s="57"/>
      <c r="H518" s="58" t="str">
        <f aca="false">IFERROR(G518/F518,"")</f>
        <v/>
      </c>
      <c r="I518" s="59"/>
      <c r="J518" s="60" t="str">
        <f aca="false">IF(E518="","",E518+$J$5)</f>
        <v/>
      </c>
      <c r="K518" s="59"/>
      <c r="L518" s="56" t="str">
        <f aca="false">IFERROR(J518+$L$5,"")</f>
        <v/>
      </c>
      <c r="M518" s="59"/>
      <c r="N518" s="56" t="str">
        <f aca="false">IFERROR(L518+$N$5,"")</f>
        <v/>
      </c>
      <c r="O518" s="59"/>
      <c r="P518" s="56" t="str">
        <f aca="false">IFERROR(N518+$P$5,"")</f>
        <v/>
      </c>
      <c r="Q518" s="61" t="str">
        <f aca="false">IF(E518="","",IF(AND(J518&lt;=$C$5,I518&lt;&gt;"OK"),"Revisão 1",IF(AND(L518&lt;=$C$5,K518&lt;&gt;"OK"),"Revisão 2",IF(AND(N518&lt;=$C$5,M518&lt;&gt;"OK"),"Revisão 3",IF(AND(P518&lt;=$C$5,O518&lt;&gt;"OK"),"Revisão 4","")))))</f>
        <v/>
      </c>
      <c r="R518" s="61"/>
    </row>
    <row r="519" customFormat="false" ht="30" hidden="false" customHeight="true" outlineLevel="0" collapsed="false">
      <c r="C519" s="54"/>
      <c r="D519" s="55"/>
      <c r="E519" s="56"/>
      <c r="F519" s="57"/>
      <c r="G519" s="57"/>
      <c r="H519" s="58" t="str">
        <f aca="false">IFERROR(G519/F519,"")</f>
        <v/>
      </c>
      <c r="I519" s="59"/>
      <c r="J519" s="60" t="str">
        <f aca="false">IF(E519="","",E519+$J$5)</f>
        <v/>
      </c>
      <c r="K519" s="59"/>
      <c r="L519" s="56" t="str">
        <f aca="false">IFERROR(J519+$L$5,"")</f>
        <v/>
      </c>
      <c r="M519" s="59"/>
      <c r="N519" s="56" t="str">
        <f aca="false">IFERROR(L519+$N$5,"")</f>
        <v/>
      </c>
      <c r="O519" s="59"/>
      <c r="P519" s="56" t="str">
        <f aca="false">IFERROR(N519+$P$5,"")</f>
        <v/>
      </c>
      <c r="Q519" s="61" t="str">
        <f aca="false">IF(E519="","",IF(AND(J519&lt;=$C$5,I519&lt;&gt;"OK"),"Revisão 1",IF(AND(L519&lt;=$C$5,K519&lt;&gt;"OK"),"Revisão 2",IF(AND(N519&lt;=$C$5,M519&lt;&gt;"OK"),"Revisão 3",IF(AND(P519&lt;=$C$5,O519&lt;&gt;"OK"),"Revisão 4","")))))</f>
        <v/>
      </c>
      <c r="R519" s="61"/>
    </row>
    <row r="520" customFormat="false" ht="30" hidden="false" customHeight="true" outlineLevel="0" collapsed="false">
      <c r="C520" s="54"/>
      <c r="D520" s="55"/>
      <c r="E520" s="56"/>
      <c r="F520" s="57"/>
      <c r="G520" s="57"/>
      <c r="H520" s="58" t="str">
        <f aca="false">IFERROR(G520/F520,"")</f>
        <v/>
      </c>
      <c r="I520" s="59"/>
      <c r="J520" s="60" t="str">
        <f aca="false">IF(E520="","",E520+$J$5)</f>
        <v/>
      </c>
      <c r="K520" s="59"/>
      <c r="L520" s="56" t="str">
        <f aca="false">IFERROR(J520+$L$5,"")</f>
        <v/>
      </c>
      <c r="M520" s="59"/>
      <c r="N520" s="56" t="str">
        <f aca="false">IFERROR(L520+$N$5,"")</f>
        <v/>
      </c>
      <c r="O520" s="59"/>
      <c r="P520" s="56" t="str">
        <f aca="false">IFERROR(N520+$P$5,"")</f>
        <v/>
      </c>
      <c r="Q520" s="61" t="str">
        <f aca="false">IF(E520="","",IF(AND(J520&lt;=$C$5,I520&lt;&gt;"OK"),"Revisão 1",IF(AND(L520&lt;=$C$5,K520&lt;&gt;"OK"),"Revisão 2",IF(AND(N520&lt;=$C$5,M520&lt;&gt;"OK"),"Revisão 3",IF(AND(P520&lt;=$C$5,O520&lt;&gt;"OK"),"Revisão 4","")))))</f>
        <v/>
      </c>
      <c r="R520" s="61"/>
    </row>
    <row r="521" customFormat="false" ht="30" hidden="false" customHeight="true" outlineLevel="0" collapsed="false">
      <c r="C521" s="54"/>
      <c r="D521" s="55"/>
      <c r="E521" s="56"/>
      <c r="F521" s="57"/>
      <c r="G521" s="57"/>
      <c r="H521" s="58" t="str">
        <f aca="false">IFERROR(G521/F521,"")</f>
        <v/>
      </c>
      <c r="I521" s="59"/>
      <c r="J521" s="60" t="str">
        <f aca="false">IF(E521="","",E521+$J$5)</f>
        <v/>
      </c>
      <c r="K521" s="59"/>
      <c r="L521" s="56" t="str">
        <f aca="false">IFERROR(J521+$L$5,"")</f>
        <v/>
      </c>
      <c r="M521" s="59"/>
      <c r="N521" s="56" t="str">
        <f aca="false">IFERROR(L521+$N$5,"")</f>
        <v/>
      </c>
      <c r="O521" s="59"/>
      <c r="P521" s="56" t="str">
        <f aca="false">IFERROR(N521+$P$5,"")</f>
        <v/>
      </c>
      <c r="Q521" s="61" t="str">
        <f aca="false">IF(E521="","",IF(AND(J521&lt;=$C$5,I521&lt;&gt;"OK"),"Revisão 1",IF(AND(L521&lt;=$C$5,K521&lt;&gt;"OK"),"Revisão 2",IF(AND(N521&lt;=$C$5,M521&lt;&gt;"OK"),"Revisão 3",IF(AND(P521&lt;=$C$5,O521&lt;&gt;"OK"),"Revisão 4","")))))</f>
        <v/>
      </c>
      <c r="R521" s="61"/>
    </row>
    <row r="522" customFormat="false" ht="30" hidden="false" customHeight="true" outlineLevel="0" collapsed="false">
      <c r="C522" s="54"/>
      <c r="D522" s="55"/>
      <c r="E522" s="56"/>
      <c r="F522" s="57"/>
      <c r="G522" s="57"/>
      <c r="H522" s="58" t="str">
        <f aca="false">IFERROR(G522/F522,"")</f>
        <v/>
      </c>
      <c r="I522" s="59"/>
      <c r="J522" s="60" t="str">
        <f aca="false">IF(E522="","",E522+$J$5)</f>
        <v/>
      </c>
      <c r="K522" s="59"/>
      <c r="L522" s="56" t="str">
        <f aca="false">IFERROR(J522+$L$5,"")</f>
        <v/>
      </c>
      <c r="M522" s="59"/>
      <c r="N522" s="56" t="str">
        <f aca="false">IFERROR(L522+$N$5,"")</f>
        <v/>
      </c>
      <c r="O522" s="59"/>
      <c r="P522" s="56" t="str">
        <f aca="false">IFERROR(N522+$P$5,"")</f>
        <v/>
      </c>
      <c r="Q522" s="61" t="str">
        <f aca="false">IF(E522="","",IF(AND(J522&lt;=$C$5,I522&lt;&gt;"OK"),"Revisão 1",IF(AND(L522&lt;=$C$5,K522&lt;&gt;"OK"),"Revisão 2",IF(AND(N522&lt;=$C$5,M522&lt;&gt;"OK"),"Revisão 3",IF(AND(P522&lt;=$C$5,O522&lt;&gt;"OK"),"Revisão 4","")))))</f>
        <v/>
      </c>
      <c r="R522" s="61"/>
    </row>
    <row r="523" customFormat="false" ht="30" hidden="false" customHeight="true" outlineLevel="0" collapsed="false">
      <c r="C523" s="54"/>
      <c r="D523" s="55"/>
      <c r="E523" s="56"/>
      <c r="F523" s="57"/>
      <c r="G523" s="57"/>
      <c r="H523" s="58" t="str">
        <f aca="false">IFERROR(G523/F523,"")</f>
        <v/>
      </c>
      <c r="I523" s="59"/>
      <c r="J523" s="60" t="str">
        <f aca="false">IF(E523="","",E523+$J$5)</f>
        <v/>
      </c>
      <c r="K523" s="59"/>
      <c r="L523" s="56" t="str">
        <f aca="false">IFERROR(J523+$L$5,"")</f>
        <v/>
      </c>
      <c r="M523" s="59"/>
      <c r="N523" s="56" t="str">
        <f aca="false">IFERROR(L523+$N$5,"")</f>
        <v/>
      </c>
      <c r="O523" s="59"/>
      <c r="P523" s="56" t="str">
        <f aca="false">IFERROR(N523+$P$5,"")</f>
        <v/>
      </c>
      <c r="Q523" s="61" t="str">
        <f aca="false">IF(E523="","",IF(AND(J523&lt;=$C$5,I523&lt;&gt;"OK"),"Revisão 1",IF(AND(L523&lt;=$C$5,K523&lt;&gt;"OK"),"Revisão 2",IF(AND(N523&lt;=$C$5,M523&lt;&gt;"OK"),"Revisão 3",IF(AND(P523&lt;=$C$5,O523&lt;&gt;"OK"),"Revisão 4","")))))</f>
        <v/>
      </c>
      <c r="R523" s="61"/>
    </row>
    <row r="524" customFormat="false" ht="30" hidden="false" customHeight="true" outlineLevel="0" collapsed="false">
      <c r="C524" s="54"/>
      <c r="D524" s="55"/>
      <c r="E524" s="56"/>
      <c r="F524" s="57"/>
      <c r="G524" s="57"/>
      <c r="H524" s="58" t="str">
        <f aca="false">IFERROR(G524/F524,"")</f>
        <v/>
      </c>
      <c r="I524" s="59"/>
      <c r="J524" s="60" t="str">
        <f aca="false">IF(E524="","",E524+$J$5)</f>
        <v/>
      </c>
      <c r="K524" s="59"/>
      <c r="L524" s="56" t="str">
        <f aca="false">IFERROR(J524+$L$5,"")</f>
        <v/>
      </c>
      <c r="M524" s="59"/>
      <c r="N524" s="56" t="str">
        <f aca="false">IFERROR(L524+$N$5,"")</f>
        <v/>
      </c>
      <c r="O524" s="59"/>
      <c r="P524" s="56" t="str">
        <f aca="false">IFERROR(N524+$P$5,"")</f>
        <v/>
      </c>
      <c r="Q524" s="61" t="str">
        <f aca="false">IF(E524="","",IF(AND(J524&lt;=$C$5,I524&lt;&gt;"OK"),"Revisão 1",IF(AND(L524&lt;=$C$5,K524&lt;&gt;"OK"),"Revisão 2",IF(AND(N524&lt;=$C$5,M524&lt;&gt;"OK"),"Revisão 3",IF(AND(P524&lt;=$C$5,O524&lt;&gt;"OK"),"Revisão 4","")))))</f>
        <v/>
      </c>
      <c r="R524" s="61"/>
    </row>
    <row r="525" customFormat="false" ht="30" hidden="false" customHeight="true" outlineLevel="0" collapsed="false">
      <c r="C525" s="54"/>
      <c r="D525" s="55"/>
      <c r="E525" s="56"/>
      <c r="F525" s="57"/>
      <c r="G525" s="57"/>
      <c r="H525" s="58" t="str">
        <f aca="false">IFERROR(G525/F525,"")</f>
        <v/>
      </c>
      <c r="I525" s="59"/>
      <c r="J525" s="60" t="str">
        <f aca="false">IF(E525="","",E525+$J$5)</f>
        <v/>
      </c>
      <c r="K525" s="59"/>
      <c r="L525" s="56" t="str">
        <f aca="false">IFERROR(J525+$L$5,"")</f>
        <v/>
      </c>
      <c r="M525" s="59"/>
      <c r="N525" s="56" t="str">
        <f aca="false">IFERROR(L525+$N$5,"")</f>
        <v/>
      </c>
      <c r="O525" s="59"/>
      <c r="P525" s="56" t="str">
        <f aca="false">IFERROR(N525+$P$5,"")</f>
        <v/>
      </c>
      <c r="Q525" s="61" t="str">
        <f aca="false">IF(E525="","",IF(AND(J525&lt;=$C$5,I525&lt;&gt;"OK"),"Revisão 1",IF(AND(L525&lt;=$C$5,K525&lt;&gt;"OK"),"Revisão 2",IF(AND(N525&lt;=$C$5,M525&lt;&gt;"OK"),"Revisão 3",IF(AND(P525&lt;=$C$5,O525&lt;&gt;"OK"),"Revisão 4","")))))</f>
        <v/>
      </c>
      <c r="R525" s="61"/>
    </row>
    <row r="526" customFormat="false" ht="30" hidden="false" customHeight="true" outlineLevel="0" collapsed="false">
      <c r="C526" s="54"/>
      <c r="D526" s="55"/>
      <c r="E526" s="56"/>
      <c r="F526" s="57"/>
      <c r="G526" s="57"/>
      <c r="H526" s="58" t="str">
        <f aca="false">IFERROR(G526/F526,"")</f>
        <v/>
      </c>
      <c r="I526" s="59"/>
      <c r="J526" s="60" t="str">
        <f aca="false">IF(E526="","",E526+$J$5)</f>
        <v/>
      </c>
      <c r="K526" s="59"/>
      <c r="L526" s="56" t="str">
        <f aca="false">IFERROR(J526+$L$5,"")</f>
        <v/>
      </c>
      <c r="M526" s="59"/>
      <c r="N526" s="56" t="str">
        <f aca="false">IFERROR(L526+$N$5,"")</f>
        <v/>
      </c>
      <c r="O526" s="59"/>
      <c r="P526" s="56" t="str">
        <f aca="false">IFERROR(N526+$P$5,"")</f>
        <v/>
      </c>
      <c r="Q526" s="61" t="str">
        <f aca="false">IF(E526="","",IF(AND(J526&lt;=$C$5,I526&lt;&gt;"OK"),"Revisão 1",IF(AND(L526&lt;=$C$5,K526&lt;&gt;"OK"),"Revisão 2",IF(AND(N526&lt;=$C$5,M526&lt;&gt;"OK"),"Revisão 3",IF(AND(P526&lt;=$C$5,O526&lt;&gt;"OK"),"Revisão 4","")))))</f>
        <v/>
      </c>
      <c r="R526" s="61"/>
    </row>
    <row r="527" customFormat="false" ht="30" hidden="false" customHeight="true" outlineLevel="0" collapsed="false">
      <c r="C527" s="54"/>
      <c r="D527" s="55"/>
      <c r="E527" s="56"/>
      <c r="F527" s="57"/>
      <c r="G527" s="57"/>
      <c r="H527" s="58" t="str">
        <f aca="false">IFERROR(G527/F527,"")</f>
        <v/>
      </c>
      <c r="I527" s="59"/>
      <c r="J527" s="60" t="str">
        <f aca="false">IF(E527="","",E527+$J$5)</f>
        <v/>
      </c>
      <c r="K527" s="59"/>
      <c r="L527" s="56" t="str">
        <f aca="false">IFERROR(J527+$L$5,"")</f>
        <v/>
      </c>
      <c r="M527" s="59"/>
      <c r="N527" s="56" t="str">
        <f aca="false">IFERROR(L527+$N$5,"")</f>
        <v/>
      </c>
      <c r="O527" s="59"/>
      <c r="P527" s="56" t="str">
        <f aca="false">IFERROR(N527+$P$5,"")</f>
        <v/>
      </c>
      <c r="Q527" s="61" t="str">
        <f aca="false">IF(E527="","",IF(AND(J527&lt;=$C$5,I527&lt;&gt;"OK"),"Revisão 1",IF(AND(L527&lt;=$C$5,K527&lt;&gt;"OK"),"Revisão 2",IF(AND(N527&lt;=$C$5,M527&lt;&gt;"OK"),"Revisão 3",IF(AND(P527&lt;=$C$5,O527&lt;&gt;"OK"),"Revisão 4","")))))</f>
        <v/>
      </c>
      <c r="R527" s="61"/>
    </row>
    <row r="528" customFormat="false" ht="30" hidden="false" customHeight="true" outlineLevel="0" collapsed="false">
      <c r="C528" s="54"/>
      <c r="D528" s="55"/>
      <c r="E528" s="56"/>
      <c r="F528" s="57"/>
      <c r="G528" s="57"/>
      <c r="H528" s="58" t="str">
        <f aca="false">IFERROR(G528/F528,"")</f>
        <v/>
      </c>
      <c r="I528" s="59"/>
      <c r="J528" s="60" t="str">
        <f aca="false">IF(E528="","",E528+$J$5)</f>
        <v/>
      </c>
      <c r="K528" s="59"/>
      <c r="L528" s="56" t="str">
        <f aca="false">IFERROR(J528+$L$5,"")</f>
        <v/>
      </c>
      <c r="M528" s="59"/>
      <c r="N528" s="56" t="str">
        <f aca="false">IFERROR(L528+$N$5,"")</f>
        <v/>
      </c>
      <c r="O528" s="59"/>
      <c r="P528" s="56" t="str">
        <f aca="false">IFERROR(N528+$P$5,"")</f>
        <v/>
      </c>
      <c r="Q528" s="61" t="str">
        <f aca="false">IF(E528="","",IF(AND(J528&lt;=$C$5,I528&lt;&gt;"OK"),"Revisão 1",IF(AND(L528&lt;=$C$5,K528&lt;&gt;"OK"),"Revisão 2",IF(AND(N528&lt;=$C$5,M528&lt;&gt;"OK"),"Revisão 3",IF(AND(P528&lt;=$C$5,O528&lt;&gt;"OK"),"Revisão 4","")))))</f>
        <v/>
      </c>
      <c r="R528" s="61"/>
    </row>
    <row r="529" customFormat="false" ht="30" hidden="false" customHeight="true" outlineLevel="0" collapsed="false">
      <c r="C529" s="54"/>
      <c r="D529" s="55"/>
      <c r="E529" s="56"/>
      <c r="F529" s="57"/>
      <c r="G529" s="57"/>
      <c r="H529" s="58" t="str">
        <f aca="false">IFERROR(G529/F529,"")</f>
        <v/>
      </c>
      <c r="I529" s="59"/>
      <c r="J529" s="60" t="str">
        <f aca="false">IF(E529="","",E529+$J$5)</f>
        <v/>
      </c>
      <c r="K529" s="59"/>
      <c r="L529" s="56" t="str">
        <f aca="false">IFERROR(J529+$L$5,"")</f>
        <v/>
      </c>
      <c r="M529" s="59"/>
      <c r="N529" s="56" t="str">
        <f aca="false">IFERROR(L529+$N$5,"")</f>
        <v/>
      </c>
      <c r="O529" s="59"/>
      <c r="P529" s="56" t="str">
        <f aca="false">IFERROR(N529+$P$5,"")</f>
        <v/>
      </c>
      <c r="Q529" s="61" t="str">
        <f aca="false">IF(E529="","",IF(AND(J529&lt;=$C$5,I529&lt;&gt;"OK"),"Revisão 1",IF(AND(L529&lt;=$C$5,K529&lt;&gt;"OK"),"Revisão 2",IF(AND(N529&lt;=$C$5,M529&lt;&gt;"OK"),"Revisão 3",IF(AND(P529&lt;=$C$5,O529&lt;&gt;"OK"),"Revisão 4","")))))</f>
        <v/>
      </c>
      <c r="R529" s="61"/>
    </row>
    <row r="530" customFormat="false" ht="30" hidden="false" customHeight="true" outlineLevel="0" collapsed="false">
      <c r="C530" s="54"/>
      <c r="D530" s="55"/>
      <c r="E530" s="56"/>
      <c r="F530" s="57"/>
      <c r="G530" s="57"/>
      <c r="H530" s="58" t="str">
        <f aca="false">IFERROR(G530/F530,"")</f>
        <v/>
      </c>
      <c r="I530" s="59"/>
      <c r="J530" s="60" t="str">
        <f aca="false">IF(E530="","",E530+$J$5)</f>
        <v/>
      </c>
      <c r="K530" s="59"/>
      <c r="L530" s="56" t="str">
        <f aca="false">IFERROR(J530+$L$5,"")</f>
        <v/>
      </c>
      <c r="M530" s="59"/>
      <c r="N530" s="56" t="str">
        <f aca="false">IFERROR(L530+$N$5,"")</f>
        <v/>
      </c>
      <c r="O530" s="59"/>
      <c r="P530" s="56" t="str">
        <f aca="false">IFERROR(N530+$P$5,"")</f>
        <v/>
      </c>
      <c r="Q530" s="61" t="str">
        <f aca="false">IF(E530="","",IF(AND(J530&lt;=$C$5,I530&lt;&gt;"OK"),"Revisão 1",IF(AND(L530&lt;=$C$5,K530&lt;&gt;"OK"),"Revisão 2",IF(AND(N530&lt;=$C$5,M530&lt;&gt;"OK"),"Revisão 3",IF(AND(P530&lt;=$C$5,O530&lt;&gt;"OK"),"Revisão 4","")))))</f>
        <v/>
      </c>
      <c r="R530" s="61"/>
    </row>
    <row r="531" customFormat="false" ht="30" hidden="false" customHeight="true" outlineLevel="0" collapsed="false">
      <c r="C531" s="54"/>
      <c r="D531" s="55"/>
      <c r="E531" s="56"/>
      <c r="F531" s="57"/>
      <c r="G531" s="57"/>
      <c r="H531" s="58" t="str">
        <f aca="false">IFERROR(G531/F531,"")</f>
        <v/>
      </c>
      <c r="I531" s="59"/>
      <c r="J531" s="60" t="str">
        <f aca="false">IF(E531="","",E531+$J$5)</f>
        <v/>
      </c>
      <c r="K531" s="59"/>
      <c r="L531" s="56" t="str">
        <f aca="false">IFERROR(J531+$L$5,"")</f>
        <v/>
      </c>
      <c r="M531" s="59"/>
      <c r="N531" s="56" t="str">
        <f aca="false">IFERROR(L531+$N$5,"")</f>
        <v/>
      </c>
      <c r="O531" s="59"/>
      <c r="P531" s="56" t="str">
        <f aca="false">IFERROR(N531+$P$5,"")</f>
        <v/>
      </c>
      <c r="Q531" s="61" t="str">
        <f aca="false">IF(E531="","",IF(AND(J531&lt;=$C$5,I531&lt;&gt;"OK"),"Revisão 1",IF(AND(L531&lt;=$C$5,K531&lt;&gt;"OK"),"Revisão 2",IF(AND(N531&lt;=$C$5,M531&lt;&gt;"OK"),"Revisão 3",IF(AND(P531&lt;=$C$5,O531&lt;&gt;"OK"),"Revisão 4","")))))</f>
        <v/>
      </c>
      <c r="R531" s="61"/>
    </row>
    <row r="532" customFormat="false" ht="30" hidden="false" customHeight="true" outlineLevel="0" collapsed="false">
      <c r="C532" s="54"/>
      <c r="D532" s="55"/>
      <c r="E532" s="56"/>
      <c r="F532" s="57"/>
      <c r="G532" s="57"/>
      <c r="H532" s="58" t="str">
        <f aca="false">IFERROR(G532/F532,"")</f>
        <v/>
      </c>
      <c r="I532" s="59"/>
      <c r="J532" s="60" t="str">
        <f aca="false">IF(E532="","",E532+$J$5)</f>
        <v/>
      </c>
      <c r="K532" s="59"/>
      <c r="L532" s="56" t="str">
        <f aca="false">IFERROR(J532+$L$5,"")</f>
        <v/>
      </c>
      <c r="M532" s="59"/>
      <c r="N532" s="56" t="str">
        <f aca="false">IFERROR(L532+$N$5,"")</f>
        <v/>
      </c>
      <c r="O532" s="59"/>
      <c r="P532" s="56" t="str">
        <f aca="false">IFERROR(N532+$P$5,"")</f>
        <v/>
      </c>
      <c r="Q532" s="61" t="str">
        <f aca="false">IF(E532="","",IF(AND(J532&lt;=$C$5,I532&lt;&gt;"OK"),"Revisão 1",IF(AND(L532&lt;=$C$5,K532&lt;&gt;"OK"),"Revisão 2",IF(AND(N532&lt;=$C$5,M532&lt;&gt;"OK"),"Revisão 3",IF(AND(P532&lt;=$C$5,O532&lt;&gt;"OK"),"Revisão 4","")))))</f>
        <v/>
      </c>
      <c r="R532" s="61"/>
    </row>
    <row r="533" customFormat="false" ht="30" hidden="false" customHeight="true" outlineLevel="0" collapsed="false">
      <c r="C533" s="54"/>
      <c r="D533" s="55"/>
      <c r="E533" s="56"/>
      <c r="F533" s="57"/>
      <c r="G533" s="57"/>
      <c r="H533" s="58" t="str">
        <f aca="false">IFERROR(G533/F533,"")</f>
        <v/>
      </c>
      <c r="I533" s="59"/>
      <c r="J533" s="60" t="str">
        <f aca="false">IF(E533="","",E533+$J$5)</f>
        <v/>
      </c>
      <c r="K533" s="59"/>
      <c r="L533" s="56" t="str">
        <f aca="false">IFERROR(J533+$L$5,"")</f>
        <v/>
      </c>
      <c r="M533" s="59"/>
      <c r="N533" s="56" t="str">
        <f aca="false">IFERROR(L533+$N$5,"")</f>
        <v/>
      </c>
      <c r="O533" s="59"/>
      <c r="P533" s="56" t="str">
        <f aca="false">IFERROR(N533+$P$5,"")</f>
        <v/>
      </c>
      <c r="Q533" s="61" t="str">
        <f aca="false">IF(E533="","",IF(AND(J533&lt;=$C$5,I533&lt;&gt;"OK"),"Revisão 1",IF(AND(L533&lt;=$C$5,K533&lt;&gt;"OK"),"Revisão 2",IF(AND(N533&lt;=$C$5,M533&lt;&gt;"OK"),"Revisão 3",IF(AND(P533&lt;=$C$5,O533&lt;&gt;"OK"),"Revisão 4","")))))</f>
        <v/>
      </c>
      <c r="R533" s="61"/>
    </row>
    <row r="534" customFormat="false" ht="30" hidden="false" customHeight="true" outlineLevel="0" collapsed="false">
      <c r="C534" s="54"/>
      <c r="D534" s="55"/>
      <c r="E534" s="56"/>
      <c r="F534" s="57"/>
      <c r="G534" s="57"/>
      <c r="H534" s="58" t="str">
        <f aca="false">IFERROR(G534/F534,"")</f>
        <v/>
      </c>
      <c r="I534" s="59"/>
      <c r="J534" s="60" t="str">
        <f aca="false">IF(E534="","",E534+$J$5)</f>
        <v/>
      </c>
      <c r="K534" s="59"/>
      <c r="L534" s="56" t="str">
        <f aca="false">IFERROR(J534+$L$5,"")</f>
        <v/>
      </c>
      <c r="M534" s="59"/>
      <c r="N534" s="56" t="str">
        <f aca="false">IFERROR(L534+$N$5,"")</f>
        <v/>
      </c>
      <c r="O534" s="59"/>
      <c r="P534" s="56" t="str">
        <f aca="false">IFERROR(N534+$P$5,"")</f>
        <v/>
      </c>
      <c r="Q534" s="61" t="str">
        <f aca="false">IF(E534="","",IF(AND(J534&lt;=$C$5,I534&lt;&gt;"OK"),"Revisão 1",IF(AND(L534&lt;=$C$5,K534&lt;&gt;"OK"),"Revisão 2",IF(AND(N534&lt;=$C$5,M534&lt;&gt;"OK"),"Revisão 3",IF(AND(P534&lt;=$C$5,O534&lt;&gt;"OK"),"Revisão 4","")))))</f>
        <v/>
      </c>
      <c r="R534" s="61"/>
    </row>
    <row r="535" customFormat="false" ht="30" hidden="false" customHeight="true" outlineLevel="0" collapsed="false">
      <c r="C535" s="54"/>
      <c r="D535" s="55"/>
      <c r="E535" s="56"/>
      <c r="F535" s="57"/>
      <c r="G535" s="57"/>
      <c r="H535" s="58" t="str">
        <f aca="false">IFERROR(G535/F535,"")</f>
        <v/>
      </c>
      <c r="I535" s="59"/>
      <c r="J535" s="60" t="str">
        <f aca="false">IF(E535="","",E535+$J$5)</f>
        <v/>
      </c>
      <c r="K535" s="59"/>
      <c r="L535" s="56" t="str">
        <f aca="false">IFERROR(J535+$L$5,"")</f>
        <v/>
      </c>
      <c r="M535" s="59"/>
      <c r="N535" s="56" t="str">
        <f aca="false">IFERROR(L535+$N$5,"")</f>
        <v/>
      </c>
      <c r="O535" s="59"/>
      <c r="P535" s="56" t="str">
        <f aca="false">IFERROR(N535+$P$5,"")</f>
        <v/>
      </c>
      <c r="Q535" s="61" t="str">
        <f aca="false">IF(E535="","",IF(AND(J535&lt;=$C$5,I535&lt;&gt;"OK"),"Revisão 1",IF(AND(L535&lt;=$C$5,K535&lt;&gt;"OK"),"Revisão 2",IF(AND(N535&lt;=$C$5,M535&lt;&gt;"OK"),"Revisão 3",IF(AND(P535&lt;=$C$5,O535&lt;&gt;"OK"),"Revisão 4","")))))</f>
        <v/>
      </c>
      <c r="R535" s="61"/>
    </row>
    <row r="536" customFormat="false" ht="30" hidden="false" customHeight="true" outlineLevel="0" collapsed="false">
      <c r="C536" s="54"/>
      <c r="D536" s="55"/>
      <c r="E536" s="56"/>
      <c r="F536" s="57"/>
      <c r="G536" s="57"/>
      <c r="H536" s="58" t="str">
        <f aca="false">IFERROR(G536/F536,"")</f>
        <v/>
      </c>
      <c r="I536" s="59"/>
      <c r="J536" s="60" t="str">
        <f aca="false">IF(E536="","",E536+$J$5)</f>
        <v/>
      </c>
      <c r="K536" s="59"/>
      <c r="L536" s="56" t="str">
        <f aca="false">IFERROR(J536+$L$5,"")</f>
        <v/>
      </c>
      <c r="M536" s="59"/>
      <c r="N536" s="56" t="str">
        <f aca="false">IFERROR(L536+$N$5,"")</f>
        <v/>
      </c>
      <c r="O536" s="59"/>
      <c r="P536" s="56" t="str">
        <f aca="false">IFERROR(N536+$P$5,"")</f>
        <v/>
      </c>
      <c r="Q536" s="61" t="str">
        <f aca="false">IF(E536="","",IF(AND(J536&lt;=$C$5,I536&lt;&gt;"OK"),"Revisão 1",IF(AND(L536&lt;=$C$5,K536&lt;&gt;"OK"),"Revisão 2",IF(AND(N536&lt;=$C$5,M536&lt;&gt;"OK"),"Revisão 3",IF(AND(P536&lt;=$C$5,O536&lt;&gt;"OK"),"Revisão 4","")))))</f>
        <v/>
      </c>
      <c r="R536" s="61"/>
    </row>
    <row r="537" customFormat="false" ht="30" hidden="false" customHeight="true" outlineLevel="0" collapsed="false">
      <c r="C537" s="54"/>
      <c r="D537" s="55"/>
      <c r="E537" s="56"/>
      <c r="F537" s="57"/>
      <c r="G537" s="57"/>
      <c r="H537" s="58" t="str">
        <f aca="false">IFERROR(G537/F537,"")</f>
        <v/>
      </c>
      <c r="I537" s="59"/>
      <c r="J537" s="60" t="str">
        <f aca="false">IF(E537="","",E537+$J$5)</f>
        <v/>
      </c>
      <c r="K537" s="59"/>
      <c r="L537" s="56" t="str">
        <f aca="false">IFERROR(J537+$L$5,"")</f>
        <v/>
      </c>
      <c r="M537" s="59"/>
      <c r="N537" s="56" t="str">
        <f aca="false">IFERROR(L537+$N$5,"")</f>
        <v/>
      </c>
      <c r="O537" s="59"/>
      <c r="P537" s="56" t="str">
        <f aca="false">IFERROR(N537+$P$5,"")</f>
        <v/>
      </c>
      <c r="Q537" s="61" t="str">
        <f aca="false">IF(E537="","",IF(AND(J537&lt;=$C$5,I537&lt;&gt;"OK"),"Revisão 1",IF(AND(L537&lt;=$C$5,K537&lt;&gt;"OK"),"Revisão 2",IF(AND(N537&lt;=$C$5,M537&lt;&gt;"OK"),"Revisão 3",IF(AND(P537&lt;=$C$5,O537&lt;&gt;"OK"),"Revisão 4","")))))</f>
        <v/>
      </c>
      <c r="R537" s="61"/>
    </row>
    <row r="538" customFormat="false" ht="30" hidden="false" customHeight="true" outlineLevel="0" collapsed="false">
      <c r="C538" s="54"/>
      <c r="D538" s="55"/>
      <c r="E538" s="56"/>
      <c r="F538" s="57"/>
      <c r="G538" s="57"/>
      <c r="H538" s="58" t="str">
        <f aca="false">IFERROR(G538/F538,"")</f>
        <v/>
      </c>
      <c r="I538" s="59"/>
      <c r="J538" s="60" t="str">
        <f aca="false">IF(E538="","",E538+$J$5)</f>
        <v/>
      </c>
      <c r="K538" s="59"/>
      <c r="L538" s="56" t="str">
        <f aca="false">IFERROR(J538+$L$5,"")</f>
        <v/>
      </c>
      <c r="M538" s="59"/>
      <c r="N538" s="56" t="str">
        <f aca="false">IFERROR(L538+$N$5,"")</f>
        <v/>
      </c>
      <c r="O538" s="59"/>
      <c r="P538" s="56" t="str">
        <f aca="false">IFERROR(N538+$P$5,"")</f>
        <v/>
      </c>
      <c r="Q538" s="61" t="str">
        <f aca="false">IF(E538="","",IF(AND(J538&lt;=$C$5,I538&lt;&gt;"OK"),"Revisão 1",IF(AND(L538&lt;=$C$5,K538&lt;&gt;"OK"),"Revisão 2",IF(AND(N538&lt;=$C$5,M538&lt;&gt;"OK"),"Revisão 3",IF(AND(P538&lt;=$C$5,O538&lt;&gt;"OK"),"Revisão 4","")))))</f>
        <v/>
      </c>
      <c r="R538" s="61"/>
    </row>
    <row r="539" customFormat="false" ht="30" hidden="false" customHeight="true" outlineLevel="0" collapsed="false">
      <c r="C539" s="54"/>
      <c r="D539" s="55"/>
      <c r="E539" s="56"/>
      <c r="F539" s="57"/>
      <c r="G539" s="57"/>
      <c r="H539" s="58" t="str">
        <f aca="false">IFERROR(G539/F539,"")</f>
        <v/>
      </c>
      <c r="I539" s="59"/>
      <c r="J539" s="60" t="str">
        <f aca="false">IF(E539="","",E539+$J$5)</f>
        <v/>
      </c>
      <c r="K539" s="59"/>
      <c r="L539" s="56" t="str">
        <f aca="false">IFERROR(J539+$L$5,"")</f>
        <v/>
      </c>
      <c r="M539" s="59"/>
      <c r="N539" s="56" t="str">
        <f aca="false">IFERROR(L539+$N$5,"")</f>
        <v/>
      </c>
      <c r="O539" s="59"/>
      <c r="P539" s="56" t="str">
        <f aca="false">IFERROR(N539+$P$5,"")</f>
        <v/>
      </c>
      <c r="Q539" s="61" t="str">
        <f aca="false">IF(E539="","",IF(AND(J539&lt;=$C$5,I539&lt;&gt;"OK"),"Revisão 1",IF(AND(L539&lt;=$C$5,K539&lt;&gt;"OK"),"Revisão 2",IF(AND(N539&lt;=$C$5,M539&lt;&gt;"OK"),"Revisão 3",IF(AND(P539&lt;=$C$5,O539&lt;&gt;"OK"),"Revisão 4","")))))</f>
        <v/>
      </c>
      <c r="R539" s="61"/>
    </row>
    <row r="540" customFormat="false" ht="30" hidden="false" customHeight="true" outlineLevel="0" collapsed="false">
      <c r="C540" s="54"/>
      <c r="D540" s="55"/>
      <c r="E540" s="56"/>
      <c r="F540" s="57"/>
      <c r="G540" s="57"/>
      <c r="H540" s="58" t="str">
        <f aca="false">IFERROR(G540/F540,"")</f>
        <v/>
      </c>
      <c r="I540" s="59"/>
      <c r="J540" s="60" t="str">
        <f aca="false">IF(E540="","",E540+$J$5)</f>
        <v/>
      </c>
      <c r="K540" s="59"/>
      <c r="L540" s="56" t="str">
        <f aca="false">IFERROR(J540+$L$5,"")</f>
        <v/>
      </c>
      <c r="M540" s="59"/>
      <c r="N540" s="56" t="str">
        <f aca="false">IFERROR(L540+$N$5,"")</f>
        <v/>
      </c>
      <c r="O540" s="59"/>
      <c r="P540" s="56" t="str">
        <f aca="false">IFERROR(N540+$P$5,"")</f>
        <v/>
      </c>
      <c r="Q540" s="61" t="str">
        <f aca="false">IF(E540="","",IF(AND(J540&lt;=$C$5,I540&lt;&gt;"OK"),"Revisão 1",IF(AND(L540&lt;=$C$5,K540&lt;&gt;"OK"),"Revisão 2",IF(AND(N540&lt;=$C$5,M540&lt;&gt;"OK"),"Revisão 3",IF(AND(P540&lt;=$C$5,O540&lt;&gt;"OK"),"Revisão 4","")))))</f>
        <v/>
      </c>
      <c r="R540" s="61"/>
    </row>
    <row r="541" customFormat="false" ht="30" hidden="false" customHeight="true" outlineLevel="0" collapsed="false">
      <c r="C541" s="54"/>
      <c r="D541" s="55"/>
      <c r="E541" s="56"/>
      <c r="F541" s="57"/>
      <c r="G541" s="57"/>
      <c r="H541" s="58" t="str">
        <f aca="false">IFERROR(G541/F541,"")</f>
        <v/>
      </c>
      <c r="I541" s="59"/>
      <c r="J541" s="60" t="str">
        <f aca="false">IF(E541="","",E541+$J$5)</f>
        <v/>
      </c>
      <c r="K541" s="59"/>
      <c r="L541" s="56" t="str">
        <f aca="false">IFERROR(J541+$L$5,"")</f>
        <v/>
      </c>
      <c r="M541" s="59"/>
      <c r="N541" s="56" t="str">
        <f aca="false">IFERROR(L541+$N$5,"")</f>
        <v/>
      </c>
      <c r="O541" s="59"/>
      <c r="P541" s="56" t="str">
        <f aca="false">IFERROR(N541+$P$5,"")</f>
        <v/>
      </c>
      <c r="Q541" s="61" t="str">
        <f aca="false">IF(E541="","",IF(AND(J541&lt;=$C$5,I541&lt;&gt;"OK"),"Revisão 1",IF(AND(L541&lt;=$C$5,K541&lt;&gt;"OK"),"Revisão 2",IF(AND(N541&lt;=$C$5,M541&lt;&gt;"OK"),"Revisão 3",IF(AND(P541&lt;=$C$5,O541&lt;&gt;"OK"),"Revisão 4","")))))</f>
        <v/>
      </c>
      <c r="R541" s="61"/>
    </row>
    <row r="542" customFormat="false" ht="30" hidden="false" customHeight="true" outlineLevel="0" collapsed="false">
      <c r="C542" s="54"/>
      <c r="D542" s="55"/>
      <c r="E542" s="56"/>
      <c r="F542" s="57"/>
      <c r="G542" s="57"/>
      <c r="H542" s="58" t="str">
        <f aca="false">IFERROR(G542/F542,"")</f>
        <v/>
      </c>
      <c r="I542" s="59"/>
      <c r="J542" s="60" t="str">
        <f aca="false">IF(E542="","",E542+$J$5)</f>
        <v/>
      </c>
      <c r="K542" s="59"/>
      <c r="L542" s="56" t="str">
        <f aca="false">IFERROR(J542+$L$5,"")</f>
        <v/>
      </c>
      <c r="M542" s="59"/>
      <c r="N542" s="56" t="str">
        <f aca="false">IFERROR(L542+$N$5,"")</f>
        <v/>
      </c>
      <c r="O542" s="59"/>
      <c r="P542" s="56" t="str">
        <f aca="false">IFERROR(N542+$P$5,"")</f>
        <v/>
      </c>
      <c r="Q542" s="61" t="str">
        <f aca="false">IF(E542="","",IF(AND(J542&lt;=$C$5,I542&lt;&gt;"OK"),"Revisão 1",IF(AND(L542&lt;=$C$5,K542&lt;&gt;"OK"),"Revisão 2",IF(AND(N542&lt;=$C$5,M542&lt;&gt;"OK"),"Revisão 3",IF(AND(P542&lt;=$C$5,O542&lt;&gt;"OK"),"Revisão 4","")))))</f>
        <v/>
      </c>
      <c r="R542" s="61"/>
    </row>
    <row r="543" customFormat="false" ht="30" hidden="false" customHeight="true" outlineLevel="0" collapsed="false">
      <c r="C543" s="54"/>
      <c r="D543" s="55"/>
      <c r="E543" s="56"/>
      <c r="F543" s="57"/>
      <c r="G543" s="57"/>
      <c r="H543" s="58" t="str">
        <f aca="false">IFERROR(G543/F543,"")</f>
        <v/>
      </c>
      <c r="I543" s="59"/>
      <c r="J543" s="60" t="str">
        <f aca="false">IF(E543="","",E543+$J$5)</f>
        <v/>
      </c>
      <c r="K543" s="59"/>
      <c r="L543" s="56" t="str">
        <f aca="false">IFERROR(J543+$L$5,"")</f>
        <v/>
      </c>
      <c r="M543" s="59"/>
      <c r="N543" s="56" t="str">
        <f aca="false">IFERROR(L543+$N$5,"")</f>
        <v/>
      </c>
      <c r="O543" s="59"/>
      <c r="P543" s="56" t="str">
        <f aca="false">IFERROR(N543+$P$5,"")</f>
        <v/>
      </c>
      <c r="Q543" s="61" t="str">
        <f aca="false">IF(E543="","",IF(AND(J543&lt;=$C$5,I543&lt;&gt;"OK"),"Revisão 1",IF(AND(L543&lt;=$C$5,K543&lt;&gt;"OK"),"Revisão 2",IF(AND(N543&lt;=$C$5,M543&lt;&gt;"OK"),"Revisão 3",IF(AND(P543&lt;=$C$5,O543&lt;&gt;"OK"),"Revisão 4","")))))</f>
        <v/>
      </c>
      <c r="R543" s="61"/>
    </row>
    <row r="544" customFormat="false" ht="30" hidden="false" customHeight="true" outlineLevel="0" collapsed="false">
      <c r="C544" s="54"/>
      <c r="D544" s="55"/>
      <c r="E544" s="56"/>
      <c r="F544" s="57"/>
      <c r="G544" s="57"/>
      <c r="H544" s="58" t="str">
        <f aca="false">IFERROR(G544/F544,"")</f>
        <v/>
      </c>
      <c r="I544" s="59"/>
      <c r="J544" s="60" t="str">
        <f aca="false">IF(E544="","",E544+$J$5)</f>
        <v/>
      </c>
      <c r="K544" s="59"/>
      <c r="L544" s="56" t="str">
        <f aca="false">IFERROR(J544+$L$5,"")</f>
        <v/>
      </c>
      <c r="M544" s="59"/>
      <c r="N544" s="56" t="str">
        <f aca="false">IFERROR(L544+$N$5,"")</f>
        <v/>
      </c>
      <c r="O544" s="59"/>
      <c r="P544" s="56" t="str">
        <f aca="false">IFERROR(N544+$P$5,"")</f>
        <v/>
      </c>
      <c r="Q544" s="61" t="str">
        <f aca="false">IF(E544="","",IF(AND(J544&lt;=$C$5,I544&lt;&gt;"OK"),"Revisão 1",IF(AND(L544&lt;=$C$5,K544&lt;&gt;"OK"),"Revisão 2",IF(AND(N544&lt;=$C$5,M544&lt;&gt;"OK"),"Revisão 3",IF(AND(P544&lt;=$C$5,O544&lt;&gt;"OK"),"Revisão 4","")))))</f>
        <v/>
      </c>
      <c r="R544" s="61"/>
    </row>
    <row r="545" customFormat="false" ht="30" hidden="false" customHeight="true" outlineLevel="0" collapsed="false">
      <c r="C545" s="54"/>
      <c r="D545" s="55"/>
      <c r="E545" s="56"/>
      <c r="F545" s="57"/>
      <c r="G545" s="57"/>
      <c r="H545" s="58" t="str">
        <f aca="false">IFERROR(G545/F545,"")</f>
        <v/>
      </c>
      <c r="I545" s="59"/>
      <c r="J545" s="60" t="str">
        <f aca="false">IF(E545="","",E545+$J$5)</f>
        <v/>
      </c>
      <c r="K545" s="59"/>
      <c r="L545" s="56" t="str">
        <f aca="false">IFERROR(J545+$L$5,"")</f>
        <v/>
      </c>
      <c r="M545" s="59"/>
      <c r="N545" s="56" t="str">
        <f aca="false">IFERROR(L545+$N$5,"")</f>
        <v/>
      </c>
      <c r="O545" s="59"/>
      <c r="P545" s="56" t="str">
        <f aca="false">IFERROR(N545+$P$5,"")</f>
        <v/>
      </c>
      <c r="Q545" s="61" t="str">
        <f aca="false">IF(E545="","",IF(AND(J545&lt;=$C$5,I545&lt;&gt;"OK"),"Revisão 1",IF(AND(L545&lt;=$C$5,K545&lt;&gt;"OK"),"Revisão 2",IF(AND(N545&lt;=$C$5,M545&lt;&gt;"OK"),"Revisão 3",IF(AND(P545&lt;=$C$5,O545&lt;&gt;"OK"),"Revisão 4","")))))</f>
        <v/>
      </c>
      <c r="R545" s="61"/>
    </row>
    <row r="546" customFormat="false" ht="30" hidden="false" customHeight="true" outlineLevel="0" collapsed="false">
      <c r="C546" s="54"/>
      <c r="D546" s="55"/>
      <c r="E546" s="56"/>
      <c r="F546" s="57"/>
      <c r="G546" s="57"/>
      <c r="H546" s="58" t="str">
        <f aca="false">IFERROR(G546/F546,"")</f>
        <v/>
      </c>
      <c r="I546" s="59"/>
      <c r="J546" s="60" t="str">
        <f aca="false">IF(E546="","",E546+$J$5)</f>
        <v/>
      </c>
      <c r="K546" s="59"/>
      <c r="L546" s="56" t="str">
        <f aca="false">IFERROR(J546+$L$5,"")</f>
        <v/>
      </c>
      <c r="M546" s="59"/>
      <c r="N546" s="56" t="str">
        <f aca="false">IFERROR(L546+$N$5,"")</f>
        <v/>
      </c>
      <c r="O546" s="59"/>
      <c r="P546" s="56" t="str">
        <f aca="false">IFERROR(N546+$P$5,"")</f>
        <v/>
      </c>
      <c r="Q546" s="61" t="str">
        <f aca="false">IF(E546="","",IF(AND(J546&lt;=$C$5,I546&lt;&gt;"OK"),"Revisão 1",IF(AND(L546&lt;=$C$5,K546&lt;&gt;"OK"),"Revisão 2",IF(AND(N546&lt;=$C$5,M546&lt;&gt;"OK"),"Revisão 3",IF(AND(P546&lt;=$C$5,O546&lt;&gt;"OK"),"Revisão 4","")))))</f>
        <v/>
      </c>
      <c r="R546" s="61"/>
    </row>
    <row r="547" customFormat="false" ht="30" hidden="false" customHeight="true" outlineLevel="0" collapsed="false">
      <c r="C547" s="54"/>
      <c r="D547" s="55"/>
      <c r="E547" s="56"/>
      <c r="F547" s="57"/>
      <c r="G547" s="57"/>
      <c r="H547" s="58" t="str">
        <f aca="false">IFERROR(G547/F547,"")</f>
        <v/>
      </c>
      <c r="I547" s="59"/>
      <c r="J547" s="60" t="str">
        <f aca="false">IF(E547="","",E547+$J$5)</f>
        <v/>
      </c>
      <c r="K547" s="59"/>
      <c r="L547" s="56" t="str">
        <f aca="false">IFERROR(J547+$L$5,"")</f>
        <v/>
      </c>
      <c r="M547" s="59"/>
      <c r="N547" s="56" t="str">
        <f aca="false">IFERROR(L547+$N$5,"")</f>
        <v/>
      </c>
      <c r="O547" s="59"/>
      <c r="P547" s="56" t="str">
        <f aca="false">IFERROR(N547+$P$5,"")</f>
        <v/>
      </c>
      <c r="Q547" s="61" t="str">
        <f aca="false">IF(E547="","",IF(AND(J547&lt;=$C$5,I547&lt;&gt;"OK"),"Revisão 1",IF(AND(L547&lt;=$C$5,K547&lt;&gt;"OK"),"Revisão 2",IF(AND(N547&lt;=$C$5,M547&lt;&gt;"OK"),"Revisão 3",IF(AND(P547&lt;=$C$5,O547&lt;&gt;"OK"),"Revisão 4","")))))</f>
        <v/>
      </c>
      <c r="R547" s="61"/>
    </row>
    <row r="548" customFormat="false" ht="30" hidden="false" customHeight="true" outlineLevel="0" collapsed="false">
      <c r="C548" s="54"/>
      <c r="D548" s="55"/>
      <c r="E548" s="56"/>
      <c r="F548" s="57"/>
      <c r="G548" s="57"/>
      <c r="H548" s="58" t="str">
        <f aca="false">IFERROR(G548/F548,"")</f>
        <v/>
      </c>
      <c r="I548" s="59"/>
      <c r="J548" s="60" t="str">
        <f aca="false">IF(E548="","",E548+$J$5)</f>
        <v/>
      </c>
      <c r="K548" s="59"/>
      <c r="L548" s="56" t="str">
        <f aca="false">IFERROR(J548+$L$5,"")</f>
        <v/>
      </c>
      <c r="M548" s="59"/>
      <c r="N548" s="56" t="str">
        <f aca="false">IFERROR(L548+$N$5,"")</f>
        <v/>
      </c>
      <c r="O548" s="59"/>
      <c r="P548" s="56" t="str">
        <f aca="false">IFERROR(N548+$P$5,"")</f>
        <v/>
      </c>
      <c r="Q548" s="61" t="str">
        <f aca="false">IF(E548="","",IF(AND(J548&lt;=$C$5,I548&lt;&gt;"OK"),"Revisão 1",IF(AND(L548&lt;=$C$5,K548&lt;&gt;"OK"),"Revisão 2",IF(AND(N548&lt;=$C$5,M548&lt;&gt;"OK"),"Revisão 3",IF(AND(P548&lt;=$C$5,O548&lt;&gt;"OK"),"Revisão 4","")))))</f>
        <v/>
      </c>
      <c r="R548" s="61"/>
    </row>
    <row r="549" customFormat="false" ht="30" hidden="false" customHeight="true" outlineLevel="0" collapsed="false">
      <c r="C549" s="54"/>
      <c r="D549" s="55"/>
      <c r="E549" s="56"/>
      <c r="F549" s="57"/>
      <c r="G549" s="57"/>
      <c r="H549" s="58" t="str">
        <f aca="false">IFERROR(G549/F549,"")</f>
        <v/>
      </c>
      <c r="I549" s="59"/>
      <c r="J549" s="60" t="str">
        <f aca="false">IF(E549="","",E549+$J$5)</f>
        <v/>
      </c>
      <c r="K549" s="59"/>
      <c r="L549" s="56" t="str">
        <f aca="false">IFERROR(J549+$L$5,"")</f>
        <v/>
      </c>
      <c r="M549" s="59"/>
      <c r="N549" s="56" t="str">
        <f aca="false">IFERROR(L549+$N$5,"")</f>
        <v/>
      </c>
      <c r="O549" s="59"/>
      <c r="P549" s="56" t="str">
        <f aca="false">IFERROR(N549+$P$5,"")</f>
        <v/>
      </c>
      <c r="Q549" s="61" t="str">
        <f aca="false">IF(E549="","",IF(AND(J549&lt;=$C$5,I549&lt;&gt;"OK"),"Revisão 1",IF(AND(L549&lt;=$C$5,K549&lt;&gt;"OK"),"Revisão 2",IF(AND(N549&lt;=$C$5,M549&lt;&gt;"OK"),"Revisão 3",IF(AND(P549&lt;=$C$5,O549&lt;&gt;"OK"),"Revisão 4","")))))</f>
        <v/>
      </c>
      <c r="R549" s="61"/>
    </row>
    <row r="550" customFormat="false" ht="30" hidden="false" customHeight="true" outlineLevel="0" collapsed="false">
      <c r="C550" s="54"/>
      <c r="D550" s="55"/>
      <c r="E550" s="56"/>
      <c r="F550" s="57"/>
      <c r="G550" s="57"/>
      <c r="H550" s="58" t="str">
        <f aca="false">IFERROR(G550/F550,"")</f>
        <v/>
      </c>
      <c r="I550" s="59"/>
      <c r="J550" s="60" t="str">
        <f aca="false">IF(E550="","",E550+$J$5)</f>
        <v/>
      </c>
      <c r="K550" s="59"/>
      <c r="L550" s="56" t="str">
        <f aca="false">IFERROR(J550+$L$5,"")</f>
        <v/>
      </c>
      <c r="M550" s="59"/>
      <c r="N550" s="56" t="str">
        <f aca="false">IFERROR(L550+$N$5,"")</f>
        <v/>
      </c>
      <c r="O550" s="59"/>
      <c r="P550" s="56" t="str">
        <f aca="false">IFERROR(N550+$P$5,"")</f>
        <v/>
      </c>
      <c r="Q550" s="61" t="str">
        <f aca="false">IF(E550="","",IF(AND(J550&lt;=$C$5,I550&lt;&gt;"OK"),"Revisão 1",IF(AND(L550&lt;=$C$5,K550&lt;&gt;"OK"),"Revisão 2",IF(AND(N550&lt;=$C$5,M550&lt;&gt;"OK"),"Revisão 3",IF(AND(P550&lt;=$C$5,O550&lt;&gt;"OK"),"Revisão 4","")))))</f>
        <v/>
      </c>
      <c r="R550" s="61"/>
    </row>
    <row r="551" customFormat="false" ht="30" hidden="false" customHeight="true" outlineLevel="0" collapsed="false">
      <c r="C551" s="54"/>
      <c r="D551" s="55"/>
      <c r="E551" s="56"/>
      <c r="F551" s="57"/>
      <c r="G551" s="57"/>
      <c r="H551" s="58" t="str">
        <f aca="false">IFERROR(G551/F551,"")</f>
        <v/>
      </c>
      <c r="I551" s="59"/>
      <c r="J551" s="60" t="str">
        <f aca="false">IF(E551="","",E551+$J$5)</f>
        <v/>
      </c>
      <c r="K551" s="59"/>
      <c r="L551" s="56" t="str">
        <f aca="false">IFERROR(J551+$L$5,"")</f>
        <v/>
      </c>
      <c r="M551" s="59"/>
      <c r="N551" s="56" t="str">
        <f aca="false">IFERROR(L551+$N$5,"")</f>
        <v/>
      </c>
      <c r="O551" s="59"/>
      <c r="P551" s="56" t="str">
        <f aca="false">IFERROR(N551+$P$5,"")</f>
        <v/>
      </c>
      <c r="Q551" s="61" t="str">
        <f aca="false">IF(E551="","",IF(AND(J551&lt;=$C$5,I551&lt;&gt;"OK"),"Revisão 1",IF(AND(L551&lt;=$C$5,K551&lt;&gt;"OK"),"Revisão 2",IF(AND(N551&lt;=$C$5,M551&lt;&gt;"OK"),"Revisão 3",IF(AND(P551&lt;=$C$5,O551&lt;&gt;"OK"),"Revisão 4","")))))</f>
        <v/>
      </c>
      <c r="R551" s="61"/>
    </row>
    <row r="552" customFormat="false" ht="30" hidden="false" customHeight="true" outlineLevel="0" collapsed="false">
      <c r="C552" s="54"/>
      <c r="D552" s="55"/>
      <c r="E552" s="56"/>
      <c r="F552" s="57"/>
      <c r="G552" s="57"/>
      <c r="H552" s="58" t="str">
        <f aca="false">IFERROR(G552/F552,"")</f>
        <v/>
      </c>
      <c r="I552" s="59"/>
      <c r="J552" s="60" t="str">
        <f aca="false">IF(E552="","",E552+$J$5)</f>
        <v/>
      </c>
      <c r="K552" s="59"/>
      <c r="L552" s="56" t="str">
        <f aca="false">IFERROR(J552+$L$5,"")</f>
        <v/>
      </c>
      <c r="M552" s="59"/>
      <c r="N552" s="56" t="str">
        <f aca="false">IFERROR(L552+$N$5,"")</f>
        <v/>
      </c>
      <c r="O552" s="59"/>
      <c r="P552" s="56" t="str">
        <f aca="false">IFERROR(N552+$P$5,"")</f>
        <v/>
      </c>
      <c r="Q552" s="61" t="str">
        <f aca="false">IF(E552="","",IF(AND(J552&lt;=$C$5,I552&lt;&gt;"OK"),"Revisão 1",IF(AND(L552&lt;=$C$5,K552&lt;&gt;"OK"),"Revisão 2",IF(AND(N552&lt;=$C$5,M552&lt;&gt;"OK"),"Revisão 3",IF(AND(P552&lt;=$C$5,O552&lt;&gt;"OK"),"Revisão 4","")))))</f>
        <v/>
      </c>
      <c r="R552" s="61"/>
    </row>
    <row r="553" customFormat="false" ht="30" hidden="false" customHeight="true" outlineLevel="0" collapsed="false">
      <c r="C553" s="54"/>
      <c r="D553" s="55"/>
      <c r="E553" s="56"/>
      <c r="F553" s="57"/>
      <c r="G553" s="57"/>
      <c r="H553" s="58" t="str">
        <f aca="false">IFERROR(G553/F553,"")</f>
        <v/>
      </c>
      <c r="I553" s="59"/>
      <c r="J553" s="60" t="str">
        <f aca="false">IF(E553="","",E553+$J$5)</f>
        <v/>
      </c>
      <c r="K553" s="59"/>
      <c r="L553" s="56" t="str">
        <f aca="false">IFERROR(J553+$L$5,"")</f>
        <v/>
      </c>
      <c r="M553" s="59"/>
      <c r="N553" s="56" t="str">
        <f aca="false">IFERROR(L553+$N$5,"")</f>
        <v/>
      </c>
      <c r="O553" s="59"/>
      <c r="P553" s="56" t="str">
        <f aca="false">IFERROR(N553+$P$5,"")</f>
        <v/>
      </c>
      <c r="Q553" s="61" t="str">
        <f aca="false">IF(E553="","",IF(AND(J553&lt;=$C$5,I553&lt;&gt;"OK"),"Revisão 1",IF(AND(L553&lt;=$C$5,K553&lt;&gt;"OK"),"Revisão 2",IF(AND(N553&lt;=$C$5,M553&lt;&gt;"OK"),"Revisão 3",IF(AND(P553&lt;=$C$5,O553&lt;&gt;"OK"),"Revisão 4","")))))</f>
        <v/>
      </c>
      <c r="R553" s="61"/>
    </row>
    <row r="554" customFormat="false" ht="30" hidden="false" customHeight="true" outlineLevel="0" collapsed="false">
      <c r="C554" s="54"/>
      <c r="D554" s="55"/>
      <c r="E554" s="56"/>
      <c r="F554" s="57"/>
      <c r="G554" s="57"/>
      <c r="H554" s="58" t="str">
        <f aca="false">IFERROR(G554/F554,"")</f>
        <v/>
      </c>
      <c r="I554" s="59"/>
      <c r="J554" s="60" t="str">
        <f aca="false">IF(E554="","",E554+$J$5)</f>
        <v/>
      </c>
      <c r="K554" s="59"/>
      <c r="L554" s="56" t="str">
        <f aca="false">IFERROR(J554+$L$5,"")</f>
        <v/>
      </c>
      <c r="M554" s="59"/>
      <c r="N554" s="56" t="str">
        <f aca="false">IFERROR(L554+$N$5,"")</f>
        <v/>
      </c>
      <c r="O554" s="59"/>
      <c r="P554" s="56" t="str">
        <f aca="false">IFERROR(N554+$P$5,"")</f>
        <v/>
      </c>
      <c r="Q554" s="61" t="str">
        <f aca="false">IF(E554="","",IF(AND(J554&lt;=$C$5,I554&lt;&gt;"OK"),"Revisão 1",IF(AND(L554&lt;=$C$5,K554&lt;&gt;"OK"),"Revisão 2",IF(AND(N554&lt;=$C$5,M554&lt;&gt;"OK"),"Revisão 3",IF(AND(P554&lt;=$C$5,O554&lt;&gt;"OK"),"Revisão 4","")))))</f>
        <v/>
      </c>
      <c r="R554" s="61"/>
    </row>
    <row r="555" customFormat="false" ht="30" hidden="false" customHeight="true" outlineLevel="0" collapsed="false">
      <c r="C555" s="54"/>
      <c r="D555" s="55"/>
      <c r="E555" s="56"/>
      <c r="F555" s="57"/>
      <c r="G555" s="57"/>
      <c r="H555" s="58" t="str">
        <f aca="false">IFERROR(G555/F555,"")</f>
        <v/>
      </c>
      <c r="I555" s="59"/>
      <c r="J555" s="60" t="str">
        <f aca="false">IF(E555="","",E555+$J$5)</f>
        <v/>
      </c>
      <c r="K555" s="59"/>
      <c r="L555" s="56" t="str">
        <f aca="false">IFERROR(J555+$L$5,"")</f>
        <v/>
      </c>
      <c r="M555" s="59"/>
      <c r="N555" s="56" t="str">
        <f aca="false">IFERROR(L555+$N$5,"")</f>
        <v/>
      </c>
      <c r="O555" s="59"/>
      <c r="P555" s="56" t="str">
        <f aca="false">IFERROR(N555+$P$5,"")</f>
        <v/>
      </c>
      <c r="Q555" s="61" t="str">
        <f aca="false">IF(E555="","",IF(AND(J555&lt;=$C$5,I555&lt;&gt;"OK"),"Revisão 1",IF(AND(L555&lt;=$C$5,K555&lt;&gt;"OK"),"Revisão 2",IF(AND(N555&lt;=$C$5,M555&lt;&gt;"OK"),"Revisão 3",IF(AND(P555&lt;=$C$5,O555&lt;&gt;"OK"),"Revisão 4","")))))</f>
        <v/>
      </c>
      <c r="R555" s="61"/>
    </row>
    <row r="556" customFormat="false" ht="30" hidden="false" customHeight="true" outlineLevel="0" collapsed="false">
      <c r="C556" s="54"/>
      <c r="D556" s="55"/>
      <c r="E556" s="56"/>
      <c r="F556" s="57"/>
      <c r="G556" s="57"/>
      <c r="H556" s="58" t="str">
        <f aca="false">IFERROR(G556/F556,"")</f>
        <v/>
      </c>
      <c r="I556" s="59"/>
      <c r="J556" s="60" t="str">
        <f aca="false">IF(E556="","",E556+$J$5)</f>
        <v/>
      </c>
      <c r="K556" s="59"/>
      <c r="L556" s="56" t="str">
        <f aca="false">IFERROR(J556+$L$5,"")</f>
        <v/>
      </c>
      <c r="M556" s="59"/>
      <c r="N556" s="56" t="str">
        <f aca="false">IFERROR(L556+$N$5,"")</f>
        <v/>
      </c>
      <c r="O556" s="59"/>
      <c r="P556" s="56" t="str">
        <f aca="false">IFERROR(N556+$P$5,"")</f>
        <v/>
      </c>
      <c r="Q556" s="61" t="str">
        <f aca="false">IF(E556="","",IF(AND(J556&lt;=$C$5,I556&lt;&gt;"OK"),"Revisão 1",IF(AND(L556&lt;=$C$5,K556&lt;&gt;"OK"),"Revisão 2",IF(AND(N556&lt;=$C$5,M556&lt;&gt;"OK"),"Revisão 3",IF(AND(P556&lt;=$C$5,O556&lt;&gt;"OK"),"Revisão 4","")))))</f>
        <v/>
      </c>
      <c r="R556" s="61"/>
    </row>
    <row r="557" customFormat="false" ht="30" hidden="false" customHeight="true" outlineLevel="0" collapsed="false">
      <c r="C557" s="54"/>
      <c r="D557" s="55"/>
      <c r="E557" s="56"/>
      <c r="F557" s="57"/>
      <c r="G557" s="57"/>
      <c r="H557" s="58" t="str">
        <f aca="false">IFERROR(G557/F557,"")</f>
        <v/>
      </c>
      <c r="I557" s="59"/>
      <c r="J557" s="60" t="str">
        <f aca="false">IF(E557="","",E557+$J$5)</f>
        <v/>
      </c>
      <c r="K557" s="59"/>
      <c r="L557" s="56" t="str">
        <f aca="false">IFERROR(J557+$L$5,"")</f>
        <v/>
      </c>
      <c r="M557" s="59"/>
      <c r="N557" s="56" t="str">
        <f aca="false">IFERROR(L557+$N$5,"")</f>
        <v/>
      </c>
      <c r="O557" s="59"/>
      <c r="P557" s="56" t="str">
        <f aca="false">IFERROR(N557+$P$5,"")</f>
        <v/>
      </c>
      <c r="Q557" s="61" t="str">
        <f aca="false">IF(E557="","",IF(AND(J557&lt;=$C$5,I557&lt;&gt;"OK"),"Revisão 1",IF(AND(L557&lt;=$C$5,K557&lt;&gt;"OK"),"Revisão 2",IF(AND(N557&lt;=$C$5,M557&lt;&gt;"OK"),"Revisão 3",IF(AND(P557&lt;=$C$5,O557&lt;&gt;"OK"),"Revisão 4","")))))</f>
        <v/>
      </c>
      <c r="R557" s="61"/>
    </row>
    <row r="558" customFormat="false" ht="30" hidden="false" customHeight="true" outlineLevel="0" collapsed="false">
      <c r="C558" s="54"/>
      <c r="D558" s="55"/>
      <c r="E558" s="56"/>
      <c r="F558" s="57"/>
      <c r="G558" s="57"/>
      <c r="H558" s="58" t="str">
        <f aca="false">IFERROR(G558/F558,"")</f>
        <v/>
      </c>
      <c r="I558" s="59"/>
      <c r="J558" s="60" t="str">
        <f aca="false">IF(E558="","",E558+$J$5)</f>
        <v/>
      </c>
      <c r="K558" s="59"/>
      <c r="L558" s="56" t="str">
        <f aca="false">IFERROR(J558+$L$5,"")</f>
        <v/>
      </c>
      <c r="M558" s="59"/>
      <c r="N558" s="56" t="str">
        <f aca="false">IFERROR(L558+$N$5,"")</f>
        <v/>
      </c>
      <c r="O558" s="59"/>
      <c r="P558" s="56" t="str">
        <f aca="false">IFERROR(N558+$P$5,"")</f>
        <v/>
      </c>
      <c r="Q558" s="61" t="str">
        <f aca="false">IF(E558="","",IF(AND(J558&lt;=$C$5,I558&lt;&gt;"OK"),"Revisão 1",IF(AND(L558&lt;=$C$5,K558&lt;&gt;"OK"),"Revisão 2",IF(AND(N558&lt;=$C$5,M558&lt;&gt;"OK"),"Revisão 3",IF(AND(P558&lt;=$C$5,O558&lt;&gt;"OK"),"Revisão 4","")))))</f>
        <v/>
      </c>
      <c r="R558" s="61"/>
    </row>
    <row r="559" customFormat="false" ht="30" hidden="false" customHeight="true" outlineLevel="0" collapsed="false">
      <c r="C559" s="54"/>
      <c r="D559" s="55"/>
      <c r="E559" s="56"/>
      <c r="F559" s="57"/>
      <c r="G559" s="57"/>
      <c r="H559" s="58" t="str">
        <f aca="false">IFERROR(G559/F559,"")</f>
        <v/>
      </c>
      <c r="I559" s="59"/>
      <c r="J559" s="60" t="str">
        <f aca="false">IF(E559="","",E559+$J$5)</f>
        <v/>
      </c>
      <c r="K559" s="59"/>
      <c r="L559" s="56" t="str">
        <f aca="false">IFERROR(J559+$L$5,"")</f>
        <v/>
      </c>
      <c r="M559" s="59"/>
      <c r="N559" s="56" t="str">
        <f aca="false">IFERROR(L559+$N$5,"")</f>
        <v/>
      </c>
      <c r="O559" s="59"/>
      <c r="P559" s="56" t="str">
        <f aca="false">IFERROR(N559+$P$5,"")</f>
        <v/>
      </c>
      <c r="Q559" s="61" t="str">
        <f aca="false">IF(E559="","",IF(AND(J559&lt;=$C$5,I559&lt;&gt;"OK"),"Revisão 1",IF(AND(L559&lt;=$C$5,K559&lt;&gt;"OK"),"Revisão 2",IF(AND(N559&lt;=$C$5,M559&lt;&gt;"OK"),"Revisão 3",IF(AND(P559&lt;=$C$5,O559&lt;&gt;"OK"),"Revisão 4","")))))</f>
        <v/>
      </c>
      <c r="R559" s="61"/>
    </row>
    <row r="560" customFormat="false" ht="30" hidden="false" customHeight="true" outlineLevel="0" collapsed="false">
      <c r="C560" s="54"/>
      <c r="D560" s="55"/>
      <c r="E560" s="56"/>
      <c r="F560" s="57"/>
      <c r="G560" s="57"/>
      <c r="H560" s="58" t="str">
        <f aca="false">IFERROR(G560/F560,"")</f>
        <v/>
      </c>
      <c r="I560" s="59"/>
      <c r="J560" s="60" t="str">
        <f aca="false">IF(E560="","",E560+$J$5)</f>
        <v/>
      </c>
      <c r="K560" s="59"/>
      <c r="L560" s="56" t="str">
        <f aca="false">IFERROR(J560+$L$5,"")</f>
        <v/>
      </c>
      <c r="M560" s="59"/>
      <c r="N560" s="56" t="str">
        <f aca="false">IFERROR(L560+$N$5,"")</f>
        <v/>
      </c>
      <c r="O560" s="59"/>
      <c r="P560" s="56" t="str">
        <f aca="false">IFERROR(N560+$P$5,"")</f>
        <v/>
      </c>
      <c r="Q560" s="61" t="str">
        <f aca="false">IF(E560="","",IF(AND(J560&lt;=$C$5,I560&lt;&gt;"OK"),"Revisão 1",IF(AND(L560&lt;=$C$5,K560&lt;&gt;"OK"),"Revisão 2",IF(AND(N560&lt;=$C$5,M560&lt;&gt;"OK"),"Revisão 3",IF(AND(P560&lt;=$C$5,O560&lt;&gt;"OK"),"Revisão 4","")))))</f>
        <v/>
      </c>
      <c r="R560" s="61"/>
    </row>
    <row r="561" customFormat="false" ht="30" hidden="false" customHeight="true" outlineLevel="0" collapsed="false">
      <c r="C561" s="54"/>
      <c r="D561" s="55"/>
      <c r="E561" s="56"/>
      <c r="F561" s="57"/>
      <c r="G561" s="57"/>
      <c r="H561" s="58" t="str">
        <f aca="false">IFERROR(G561/F561,"")</f>
        <v/>
      </c>
      <c r="I561" s="59"/>
      <c r="J561" s="60" t="str">
        <f aca="false">IF(E561="","",E561+$J$5)</f>
        <v/>
      </c>
      <c r="K561" s="59"/>
      <c r="L561" s="56" t="str">
        <f aca="false">IFERROR(J561+$L$5,"")</f>
        <v/>
      </c>
      <c r="M561" s="59"/>
      <c r="N561" s="56" t="str">
        <f aca="false">IFERROR(L561+$N$5,"")</f>
        <v/>
      </c>
      <c r="O561" s="59"/>
      <c r="P561" s="56" t="str">
        <f aca="false">IFERROR(N561+$P$5,"")</f>
        <v/>
      </c>
      <c r="Q561" s="61" t="str">
        <f aca="false">IF(E561="","",IF(AND(J561&lt;=$C$5,I561&lt;&gt;"OK"),"Revisão 1",IF(AND(L561&lt;=$C$5,K561&lt;&gt;"OK"),"Revisão 2",IF(AND(N561&lt;=$C$5,M561&lt;&gt;"OK"),"Revisão 3",IF(AND(P561&lt;=$C$5,O561&lt;&gt;"OK"),"Revisão 4","")))))</f>
        <v/>
      </c>
      <c r="R561" s="61"/>
    </row>
    <row r="562" customFormat="false" ht="30" hidden="false" customHeight="true" outlineLevel="0" collapsed="false">
      <c r="C562" s="54"/>
      <c r="D562" s="55"/>
      <c r="E562" s="56"/>
      <c r="F562" s="57"/>
      <c r="G562" s="57"/>
      <c r="H562" s="58" t="str">
        <f aca="false">IFERROR(G562/F562,"")</f>
        <v/>
      </c>
      <c r="I562" s="59"/>
      <c r="J562" s="60" t="str">
        <f aca="false">IF(E562="","",E562+$J$5)</f>
        <v/>
      </c>
      <c r="K562" s="59"/>
      <c r="L562" s="56" t="str">
        <f aca="false">IFERROR(J562+$L$5,"")</f>
        <v/>
      </c>
      <c r="M562" s="59"/>
      <c r="N562" s="56" t="str">
        <f aca="false">IFERROR(L562+$N$5,"")</f>
        <v/>
      </c>
      <c r="O562" s="59"/>
      <c r="P562" s="56" t="str">
        <f aca="false">IFERROR(N562+$P$5,"")</f>
        <v/>
      </c>
      <c r="Q562" s="61" t="str">
        <f aca="false">IF(E562="","",IF(AND(J562&lt;=$C$5,I562&lt;&gt;"OK"),"Revisão 1",IF(AND(L562&lt;=$C$5,K562&lt;&gt;"OK"),"Revisão 2",IF(AND(N562&lt;=$C$5,M562&lt;&gt;"OK"),"Revisão 3",IF(AND(P562&lt;=$C$5,O562&lt;&gt;"OK"),"Revisão 4","")))))</f>
        <v/>
      </c>
      <c r="R562" s="61"/>
    </row>
    <row r="563" customFormat="false" ht="30" hidden="false" customHeight="true" outlineLevel="0" collapsed="false">
      <c r="C563" s="54"/>
      <c r="D563" s="55"/>
      <c r="E563" s="56"/>
      <c r="F563" s="57"/>
      <c r="G563" s="57"/>
      <c r="H563" s="58" t="str">
        <f aca="false">IFERROR(G563/F563,"")</f>
        <v/>
      </c>
      <c r="I563" s="59"/>
      <c r="J563" s="60" t="str">
        <f aca="false">IF(E563="","",E563+$J$5)</f>
        <v/>
      </c>
      <c r="K563" s="59"/>
      <c r="L563" s="56" t="str">
        <f aca="false">IFERROR(J563+$L$5,"")</f>
        <v/>
      </c>
      <c r="M563" s="59"/>
      <c r="N563" s="56" t="str">
        <f aca="false">IFERROR(L563+$N$5,"")</f>
        <v/>
      </c>
      <c r="O563" s="59"/>
      <c r="P563" s="56" t="str">
        <f aca="false">IFERROR(N563+$P$5,"")</f>
        <v/>
      </c>
      <c r="Q563" s="61" t="str">
        <f aca="false">IF(E563="","",IF(AND(J563&lt;=$C$5,I563&lt;&gt;"OK"),"Revisão 1",IF(AND(L563&lt;=$C$5,K563&lt;&gt;"OK"),"Revisão 2",IF(AND(N563&lt;=$C$5,M563&lt;&gt;"OK"),"Revisão 3",IF(AND(P563&lt;=$C$5,O563&lt;&gt;"OK"),"Revisão 4","")))))</f>
        <v/>
      </c>
      <c r="R563" s="61"/>
    </row>
    <row r="564" customFormat="false" ht="30" hidden="false" customHeight="true" outlineLevel="0" collapsed="false">
      <c r="C564" s="54"/>
      <c r="D564" s="55"/>
      <c r="E564" s="56"/>
      <c r="F564" s="57"/>
      <c r="G564" s="57"/>
      <c r="H564" s="58" t="str">
        <f aca="false">IFERROR(G564/F564,"")</f>
        <v/>
      </c>
      <c r="I564" s="59"/>
      <c r="J564" s="60" t="str">
        <f aca="false">IF(E564="","",E564+$J$5)</f>
        <v/>
      </c>
      <c r="K564" s="59"/>
      <c r="L564" s="56" t="str">
        <f aca="false">IFERROR(J564+$L$5,"")</f>
        <v/>
      </c>
      <c r="M564" s="59"/>
      <c r="N564" s="56" t="str">
        <f aca="false">IFERROR(L564+$N$5,"")</f>
        <v/>
      </c>
      <c r="O564" s="59"/>
      <c r="P564" s="56" t="str">
        <f aca="false">IFERROR(N564+$P$5,"")</f>
        <v/>
      </c>
      <c r="Q564" s="61" t="str">
        <f aca="false">IF(E564="","",IF(AND(J564&lt;=$C$5,I564&lt;&gt;"OK"),"Revisão 1",IF(AND(L564&lt;=$C$5,K564&lt;&gt;"OK"),"Revisão 2",IF(AND(N564&lt;=$C$5,M564&lt;&gt;"OK"),"Revisão 3",IF(AND(P564&lt;=$C$5,O564&lt;&gt;"OK"),"Revisão 4","")))))</f>
        <v/>
      </c>
      <c r="R564" s="61"/>
    </row>
    <row r="565" customFormat="false" ht="30" hidden="false" customHeight="true" outlineLevel="0" collapsed="false">
      <c r="C565" s="54"/>
      <c r="D565" s="55"/>
      <c r="E565" s="56"/>
      <c r="F565" s="57"/>
      <c r="G565" s="57"/>
      <c r="H565" s="58" t="str">
        <f aca="false">IFERROR(G565/F565,"")</f>
        <v/>
      </c>
      <c r="I565" s="59"/>
      <c r="J565" s="60" t="str">
        <f aca="false">IF(E565="","",E565+$J$5)</f>
        <v/>
      </c>
      <c r="K565" s="59"/>
      <c r="L565" s="56" t="str">
        <f aca="false">IFERROR(J565+$L$5,"")</f>
        <v/>
      </c>
      <c r="M565" s="59"/>
      <c r="N565" s="56" t="str">
        <f aca="false">IFERROR(L565+$N$5,"")</f>
        <v/>
      </c>
      <c r="O565" s="59"/>
      <c r="P565" s="56" t="str">
        <f aca="false">IFERROR(N565+$P$5,"")</f>
        <v/>
      </c>
      <c r="Q565" s="61" t="str">
        <f aca="false">IF(E565="","",IF(AND(J565&lt;=$C$5,I565&lt;&gt;"OK"),"Revisão 1",IF(AND(L565&lt;=$C$5,K565&lt;&gt;"OK"),"Revisão 2",IF(AND(N565&lt;=$C$5,M565&lt;&gt;"OK"),"Revisão 3",IF(AND(P565&lt;=$C$5,O565&lt;&gt;"OK"),"Revisão 4","")))))</f>
        <v/>
      </c>
      <c r="R565" s="61"/>
    </row>
    <row r="566" customFormat="false" ht="30" hidden="false" customHeight="true" outlineLevel="0" collapsed="false">
      <c r="C566" s="54"/>
      <c r="D566" s="55"/>
      <c r="E566" s="56"/>
      <c r="F566" s="57"/>
      <c r="G566" s="57"/>
      <c r="H566" s="58" t="str">
        <f aca="false">IFERROR(G566/F566,"")</f>
        <v/>
      </c>
      <c r="I566" s="59"/>
      <c r="J566" s="60" t="str">
        <f aca="false">IF(E566="","",E566+$J$5)</f>
        <v/>
      </c>
      <c r="K566" s="59"/>
      <c r="L566" s="56" t="str">
        <f aca="false">IFERROR(J566+$L$5,"")</f>
        <v/>
      </c>
      <c r="M566" s="59"/>
      <c r="N566" s="56" t="str">
        <f aca="false">IFERROR(L566+$N$5,"")</f>
        <v/>
      </c>
      <c r="O566" s="59"/>
      <c r="P566" s="56" t="str">
        <f aca="false">IFERROR(N566+$P$5,"")</f>
        <v/>
      </c>
      <c r="Q566" s="61" t="str">
        <f aca="false">IF(E566="","",IF(AND(J566&lt;=$C$5,I566&lt;&gt;"OK"),"Revisão 1",IF(AND(L566&lt;=$C$5,K566&lt;&gt;"OK"),"Revisão 2",IF(AND(N566&lt;=$C$5,M566&lt;&gt;"OK"),"Revisão 3",IF(AND(P566&lt;=$C$5,O566&lt;&gt;"OK"),"Revisão 4","")))))</f>
        <v/>
      </c>
      <c r="R566" s="61"/>
    </row>
    <row r="567" customFormat="false" ht="30" hidden="false" customHeight="true" outlineLevel="0" collapsed="false">
      <c r="C567" s="54"/>
      <c r="D567" s="55"/>
      <c r="E567" s="56"/>
      <c r="F567" s="57"/>
      <c r="G567" s="57"/>
      <c r="H567" s="58" t="str">
        <f aca="false">IFERROR(G567/F567,"")</f>
        <v/>
      </c>
      <c r="I567" s="59"/>
      <c r="J567" s="60" t="str">
        <f aca="false">IF(E567="","",E567+$J$5)</f>
        <v/>
      </c>
      <c r="K567" s="59"/>
      <c r="L567" s="56" t="str">
        <f aca="false">IFERROR(J567+$L$5,"")</f>
        <v/>
      </c>
      <c r="M567" s="59"/>
      <c r="N567" s="56" t="str">
        <f aca="false">IFERROR(L567+$N$5,"")</f>
        <v/>
      </c>
      <c r="O567" s="59"/>
      <c r="P567" s="56" t="str">
        <f aca="false">IFERROR(N567+$P$5,"")</f>
        <v/>
      </c>
      <c r="Q567" s="61" t="str">
        <f aca="false">IF(E567="","",IF(AND(J567&lt;=$C$5,I567&lt;&gt;"OK"),"Revisão 1",IF(AND(L567&lt;=$C$5,K567&lt;&gt;"OK"),"Revisão 2",IF(AND(N567&lt;=$C$5,M567&lt;&gt;"OK"),"Revisão 3",IF(AND(P567&lt;=$C$5,O567&lt;&gt;"OK"),"Revisão 4","")))))</f>
        <v/>
      </c>
      <c r="R567" s="61"/>
    </row>
    <row r="568" customFormat="false" ht="30" hidden="false" customHeight="true" outlineLevel="0" collapsed="false">
      <c r="C568" s="54"/>
      <c r="D568" s="55"/>
      <c r="E568" s="56"/>
      <c r="F568" s="57"/>
      <c r="G568" s="57"/>
      <c r="H568" s="58" t="str">
        <f aca="false">IFERROR(G568/F568,"")</f>
        <v/>
      </c>
      <c r="I568" s="59"/>
      <c r="J568" s="60" t="str">
        <f aca="false">IF(E568="","",E568+$J$5)</f>
        <v/>
      </c>
      <c r="K568" s="59"/>
      <c r="L568" s="56" t="str">
        <f aca="false">IFERROR(J568+$L$5,"")</f>
        <v/>
      </c>
      <c r="M568" s="59"/>
      <c r="N568" s="56" t="str">
        <f aca="false">IFERROR(L568+$N$5,"")</f>
        <v/>
      </c>
      <c r="O568" s="59"/>
      <c r="P568" s="56" t="str">
        <f aca="false">IFERROR(N568+$P$5,"")</f>
        <v/>
      </c>
      <c r="Q568" s="61" t="str">
        <f aca="false">IF(E568="","",IF(AND(J568&lt;=$C$5,I568&lt;&gt;"OK"),"Revisão 1",IF(AND(L568&lt;=$C$5,K568&lt;&gt;"OK"),"Revisão 2",IF(AND(N568&lt;=$C$5,M568&lt;&gt;"OK"),"Revisão 3",IF(AND(P568&lt;=$C$5,O568&lt;&gt;"OK"),"Revisão 4","")))))</f>
        <v/>
      </c>
      <c r="R568" s="61"/>
    </row>
    <row r="569" customFormat="false" ht="30" hidden="false" customHeight="true" outlineLevel="0" collapsed="false">
      <c r="C569" s="54"/>
      <c r="D569" s="55"/>
      <c r="E569" s="56"/>
      <c r="F569" s="57"/>
      <c r="G569" s="57"/>
      <c r="H569" s="58" t="str">
        <f aca="false">IFERROR(G569/F569,"")</f>
        <v/>
      </c>
      <c r="I569" s="59"/>
      <c r="J569" s="60" t="str">
        <f aca="false">IF(E569="","",E569+$J$5)</f>
        <v/>
      </c>
      <c r="K569" s="59"/>
      <c r="L569" s="56" t="str">
        <f aca="false">IFERROR(J569+$L$5,"")</f>
        <v/>
      </c>
      <c r="M569" s="59"/>
      <c r="N569" s="56" t="str">
        <f aca="false">IFERROR(L569+$N$5,"")</f>
        <v/>
      </c>
      <c r="O569" s="59"/>
      <c r="P569" s="56" t="str">
        <f aca="false">IFERROR(N569+$P$5,"")</f>
        <v/>
      </c>
      <c r="Q569" s="61" t="str">
        <f aca="false">IF(E569="","",IF(AND(J569&lt;=$C$5,I569&lt;&gt;"OK"),"Revisão 1",IF(AND(L569&lt;=$C$5,K569&lt;&gt;"OK"),"Revisão 2",IF(AND(N569&lt;=$C$5,M569&lt;&gt;"OK"),"Revisão 3",IF(AND(P569&lt;=$C$5,O569&lt;&gt;"OK"),"Revisão 4","")))))</f>
        <v/>
      </c>
      <c r="R569" s="61"/>
    </row>
    <row r="570" customFormat="false" ht="30" hidden="false" customHeight="true" outlineLevel="0" collapsed="false">
      <c r="C570" s="54"/>
      <c r="D570" s="55"/>
      <c r="E570" s="56"/>
      <c r="F570" s="57"/>
      <c r="G570" s="57"/>
      <c r="H570" s="58" t="str">
        <f aca="false">IFERROR(G570/F570,"")</f>
        <v/>
      </c>
      <c r="I570" s="59"/>
      <c r="J570" s="60" t="str">
        <f aca="false">IF(E570="","",E570+$J$5)</f>
        <v/>
      </c>
      <c r="K570" s="59"/>
      <c r="L570" s="56" t="str">
        <f aca="false">IFERROR(J570+$L$5,"")</f>
        <v/>
      </c>
      <c r="M570" s="59"/>
      <c r="N570" s="56" t="str">
        <f aca="false">IFERROR(L570+$N$5,"")</f>
        <v/>
      </c>
      <c r="O570" s="59"/>
      <c r="P570" s="56" t="str">
        <f aca="false">IFERROR(N570+$P$5,"")</f>
        <v/>
      </c>
      <c r="Q570" s="61" t="str">
        <f aca="false">IF(E570="","",IF(AND(J570&lt;=$C$5,I570&lt;&gt;"OK"),"Revisão 1",IF(AND(L570&lt;=$C$5,K570&lt;&gt;"OK"),"Revisão 2",IF(AND(N570&lt;=$C$5,M570&lt;&gt;"OK"),"Revisão 3",IF(AND(P570&lt;=$C$5,O570&lt;&gt;"OK"),"Revisão 4","")))))</f>
        <v/>
      </c>
      <c r="R570" s="61"/>
    </row>
    <row r="571" customFormat="false" ht="30" hidden="false" customHeight="true" outlineLevel="0" collapsed="false">
      <c r="C571" s="54"/>
      <c r="D571" s="55"/>
      <c r="E571" s="56"/>
      <c r="F571" s="57"/>
      <c r="G571" s="57"/>
      <c r="H571" s="58" t="str">
        <f aca="false">IFERROR(G571/F571,"")</f>
        <v/>
      </c>
      <c r="I571" s="59"/>
      <c r="J571" s="60" t="str">
        <f aca="false">IF(E571="","",E571+$J$5)</f>
        <v/>
      </c>
      <c r="K571" s="59"/>
      <c r="L571" s="56" t="str">
        <f aca="false">IFERROR(J571+$L$5,"")</f>
        <v/>
      </c>
      <c r="M571" s="59"/>
      <c r="N571" s="56" t="str">
        <f aca="false">IFERROR(L571+$N$5,"")</f>
        <v/>
      </c>
      <c r="O571" s="59"/>
      <c r="P571" s="56" t="str">
        <f aca="false">IFERROR(N571+$P$5,"")</f>
        <v/>
      </c>
      <c r="Q571" s="61" t="str">
        <f aca="false">IF(E571="","",IF(AND(J571&lt;=$C$5,I571&lt;&gt;"OK"),"Revisão 1",IF(AND(L571&lt;=$C$5,K571&lt;&gt;"OK"),"Revisão 2",IF(AND(N571&lt;=$C$5,M571&lt;&gt;"OK"),"Revisão 3",IF(AND(P571&lt;=$C$5,O571&lt;&gt;"OK"),"Revisão 4","")))))</f>
        <v/>
      </c>
      <c r="R571" s="61"/>
    </row>
    <row r="572" customFormat="false" ht="30" hidden="false" customHeight="true" outlineLevel="0" collapsed="false">
      <c r="C572" s="54"/>
      <c r="D572" s="55"/>
      <c r="E572" s="56"/>
      <c r="F572" s="57"/>
      <c r="G572" s="57"/>
      <c r="H572" s="58" t="str">
        <f aca="false">IFERROR(G572/F572,"")</f>
        <v/>
      </c>
      <c r="I572" s="59"/>
      <c r="J572" s="60" t="str">
        <f aca="false">IF(E572="","",E572+$J$5)</f>
        <v/>
      </c>
      <c r="K572" s="59"/>
      <c r="L572" s="56" t="str">
        <f aca="false">IFERROR(J572+$L$5,"")</f>
        <v/>
      </c>
      <c r="M572" s="59"/>
      <c r="N572" s="56" t="str">
        <f aca="false">IFERROR(L572+$N$5,"")</f>
        <v/>
      </c>
      <c r="O572" s="59"/>
      <c r="P572" s="56" t="str">
        <f aca="false">IFERROR(N572+$P$5,"")</f>
        <v/>
      </c>
      <c r="Q572" s="61" t="str">
        <f aca="false">IF(E572="","",IF(AND(J572&lt;=$C$5,I572&lt;&gt;"OK"),"Revisão 1",IF(AND(L572&lt;=$C$5,K572&lt;&gt;"OK"),"Revisão 2",IF(AND(N572&lt;=$C$5,M572&lt;&gt;"OK"),"Revisão 3",IF(AND(P572&lt;=$C$5,O572&lt;&gt;"OK"),"Revisão 4","")))))</f>
        <v/>
      </c>
      <c r="R572" s="61"/>
    </row>
    <row r="573" customFormat="false" ht="30" hidden="false" customHeight="true" outlineLevel="0" collapsed="false">
      <c r="C573" s="54"/>
      <c r="D573" s="55"/>
      <c r="E573" s="56"/>
      <c r="F573" s="57"/>
      <c r="G573" s="57"/>
      <c r="H573" s="58" t="str">
        <f aca="false">IFERROR(G573/F573,"")</f>
        <v/>
      </c>
      <c r="I573" s="59"/>
      <c r="J573" s="60" t="str">
        <f aca="false">IF(E573="","",E573+$J$5)</f>
        <v/>
      </c>
      <c r="K573" s="59"/>
      <c r="L573" s="56" t="str">
        <f aca="false">IFERROR(J573+$L$5,"")</f>
        <v/>
      </c>
      <c r="M573" s="59"/>
      <c r="N573" s="56" t="str">
        <f aca="false">IFERROR(L573+$N$5,"")</f>
        <v/>
      </c>
      <c r="O573" s="59"/>
      <c r="P573" s="56" t="str">
        <f aca="false">IFERROR(N573+$P$5,"")</f>
        <v/>
      </c>
      <c r="Q573" s="61" t="str">
        <f aca="false">IF(E573="","",IF(AND(J573&lt;=$C$5,I573&lt;&gt;"OK"),"Revisão 1",IF(AND(L573&lt;=$C$5,K573&lt;&gt;"OK"),"Revisão 2",IF(AND(N573&lt;=$C$5,M573&lt;&gt;"OK"),"Revisão 3",IF(AND(P573&lt;=$C$5,O573&lt;&gt;"OK"),"Revisão 4","")))))</f>
        <v/>
      </c>
      <c r="R573" s="61"/>
    </row>
    <row r="574" customFormat="false" ht="30" hidden="false" customHeight="true" outlineLevel="0" collapsed="false">
      <c r="C574" s="54"/>
      <c r="D574" s="55"/>
      <c r="E574" s="56"/>
      <c r="F574" s="57"/>
      <c r="G574" s="57"/>
      <c r="H574" s="58" t="str">
        <f aca="false">IFERROR(G574/F574,"")</f>
        <v/>
      </c>
      <c r="I574" s="59"/>
      <c r="J574" s="60" t="str">
        <f aca="false">IF(E574="","",E574+$J$5)</f>
        <v/>
      </c>
      <c r="K574" s="59"/>
      <c r="L574" s="56" t="str">
        <f aca="false">IFERROR(J574+$L$5,"")</f>
        <v/>
      </c>
      <c r="M574" s="59"/>
      <c r="N574" s="56" t="str">
        <f aca="false">IFERROR(L574+$N$5,"")</f>
        <v/>
      </c>
      <c r="O574" s="59"/>
      <c r="P574" s="56" t="str">
        <f aca="false">IFERROR(N574+$P$5,"")</f>
        <v/>
      </c>
      <c r="Q574" s="61" t="str">
        <f aca="false">IF(E574="","",IF(AND(J574&lt;=$C$5,I574&lt;&gt;"OK"),"Revisão 1",IF(AND(L574&lt;=$C$5,K574&lt;&gt;"OK"),"Revisão 2",IF(AND(N574&lt;=$C$5,M574&lt;&gt;"OK"),"Revisão 3",IF(AND(P574&lt;=$C$5,O574&lt;&gt;"OK"),"Revisão 4","")))))</f>
        <v/>
      </c>
      <c r="R574" s="61"/>
    </row>
    <row r="575" customFormat="false" ht="30" hidden="false" customHeight="true" outlineLevel="0" collapsed="false">
      <c r="C575" s="54"/>
      <c r="D575" s="55"/>
      <c r="E575" s="56"/>
      <c r="F575" s="57"/>
      <c r="G575" s="57"/>
      <c r="H575" s="58" t="str">
        <f aca="false">IFERROR(G575/F575,"")</f>
        <v/>
      </c>
      <c r="I575" s="59"/>
      <c r="J575" s="60" t="str">
        <f aca="false">IF(E575="","",E575+$J$5)</f>
        <v/>
      </c>
      <c r="K575" s="59"/>
      <c r="L575" s="56" t="str">
        <f aca="false">IFERROR(J575+$L$5,"")</f>
        <v/>
      </c>
      <c r="M575" s="59"/>
      <c r="N575" s="56" t="str">
        <f aca="false">IFERROR(L575+$N$5,"")</f>
        <v/>
      </c>
      <c r="O575" s="59"/>
      <c r="P575" s="56" t="str">
        <f aca="false">IFERROR(N575+$P$5,"")</f>
        <v/>
      </c>
      <c r="Q575" s="61" t="str">
        <f aca="false">IF(E575="","",IF(AND(J575&lt;=$C$5,I575&lt;&gt;"OK"),"Revisão 1",IF(AND(L575&lt;=$C$5,K575&lt;&gt;"OK"),"Revisão 2",IF(AND(N575&lt;=$C$5,M575&lt;&gt;"OK"),"Revisão 3",IF(AND(P575&lt;=$C$5,O575&lt;&gt;"OK"),"Revisão 4","")))))</f>
        <v/>
      </c>
      <c r="R575" s="61"/>
    </row>
    <row r="576" customFormat="false" ht="30" hidden="false" customHeight="true" outlineLevel="0" collapsed="false">
      <c r="C576" s="54"/>
      <c r="D576" s="55"/>
      <c r="E576" s="56"/>
      <c r="F576" s="57"/>
      <c r="G576" s="57"/>
      <c r="H576" s="58" t="str">
        <f aca="false">IFERROR(G576/F576,"")</f>
        <v/>
      </c>
      <c r="I576" s="59"/>
      <c r="J576" s="60" t="str">
        <f aca="false">IF(E576="","",E576+$J$5)</f>
        <v/>
      </c>
      <c r="K576" s="59"/>
      <c r="L576" s="56" t="str">
        <f aca="false">IFERROR(J576+$L$5,"")</f>
        <v/>
      </c>
      <c r="M576" s="59"/>
      <c r="N576" s="56" t="str">
        <f aca="false">IFERROR(L576+$N$5,"")</f>
        <v/>
      </c>
      <c r="O576" s="59"/>
      <c r="P576" s="56" t="str">
        <f aca="false">IFERROR(N576+$P$5,"")</f>
        <v/>
      </c>
      <c r="Q576" s="61" t="str">
        <f aca="false">IF(E576="","",IF(AND(J576&lt;=$C$5,I576&lt;&gt;"OK"),"Revisão 1",IF(AND(L576&lt;=$C$5,K576&lt;&gt;"OK"),"Revisão 2",IF(AND(N576&lt;=$C$5,M576&lt;&gt;"OK"),"Revisão 3",IF(AND(P576&lt;=$C$5,O576&lt;&gt;"OK"),"Revisão 4","")))))</f>
        <v/>
      </c>
      <c r="R576" s="61"/>
    </row>
    <row r="577" customFormat="false" ht="30" hidden="false" customHeight="true" outlineLevel="0" collapsed="false">
      <c r="C577" s="54"/>
      <c r="D577" s="55"/>
      <c r="E577" s="56"/>
      <c r="F577" s="57"/>
      <c r="G577" s="57"/>
      <c r="H577" s="58" t="str">
        <f aca="false">IFERROR(G577/F577,"")</f>
        <v/>
      </c>
      <c r="I577" s="59"/>
      <c r="J577" s="60" t="str">
        <f aca="false">IF(E577="","",E577+$J$5)</f>
        <v/>
      </c>
      <c r="K577" s="59"/>
      <c r="L577" s="56" t="str">
        <f aca="false">IFERROR(J577+$L$5,"")</f>
        <v/>
      </c>
      <c r="M577" s="59"/>
      <c r="N577" s="56" t="str">
        <f aca="false">IFERROR(L577+$N$5,"")</f>
        <v/>
      </c>
      <c r="O577" s="59"/>
      <c r="P577" s="56" t="str">
        <f aca="false">IFERROR(N577+$P$5,"")</f>
        <v/>
      </c>
      <c r="Q577" s="61" t="str">
        <f aca="false">IF(E577="","",IF(AND(J577&lt;=$C$5,I577&lt;&gt;"OK"),"Revisão 1",IF(AND(L577&lt;=$C$5,K577&lt;&gt;"OK"),"Revisão 2",IF(AND(N577&lt;=$C$5,M577&lt;&gt;"OK"),"Revisão 3",IF(AND(P577&lt;=$C$5,O577&lt;&gt;"OK"),"Revisão 4","")))))</f>
        <v/>
      </c>
      <c r="R577" s="61"/>
    </row>
    <row r="578" customFormat="false" ht="30" hidden="false" customHeight="true" outlineLevel="0" collapsed="false">
      <c r="C578" s="54"/>
      <c r="D578" s="55"/>
      <c r="E578" s="56"/>
      <c r="F578" s="57"/>
      <c r="G578" s="57"/>
      <c r="H578" s="58" t="str">
        <f aca="false">IFERROR(G578/F578,"")</f>
        <v/>
      </c>
      <c r="I578" s="59"/>
      <c r="J578" s="60" t="str">
        <f aca="false">IF(E578="","",E578+$J$5)</f>
        <v/>
      </c>
      <c r="K578" s="59"/>
      <c r="L578" s="56" t="str">
        <f aca="false">IFERROR(J578+$L$5,"")</f>
        <v/>
      </c>
      <c r="M578" s="59"/>
      <c r="N578" s="56" t="str">
        <f aca="false">IFERROR(L578+$N$5,"")</f>
        <v/>
      </c>
      <c r="O578" s="59"/>
      <c r="P578" s="56" t="str">
        <f aca="false">IFERROR(N578+$P$5,"")</f>
        <v/>
      </c>
      <c r="Q578" s="61" t="str">
        <f aca="false">IF(E578="","",IF(AND(J578&lt;=$C$5,I578&lt;&gt;"OK"),"Revisão 1",IF(AND(L578&lt;=$C$5,K578&lt;&gt;"OK"),"Revisão 2",IF(AND(N578&lt;=$C$5,M578&lt;&gt;"OK"),"Revisão 3",IF(AND(P578&lt;=$C$5,O578&lt;&gt;"OK"),"Revisão 4","")))))</f>
        <v/>
      </c>
      <c r="R578" s="61"/>
    </row>
    <row r="579" customFormat="false" ht="30" hidden="false" customHeight="true" outlineLevel="0" collapsed="false">
      <c r="C579" s="54"/>
      <c r="D579" s="55"/>
      <c r="E579" s="56"/>
      <c r="F579" s="57"/>
      <c r="G579" s="57"/>
      <c r="H579" s="58" t="str">
        <f aca="false">IFERROR(G579/F579,"")</f>
        <v/>
      </c>
      <c r="I579" s="59"/>
      <c r="J579" s="60" t="str">
        <f aca="false">IF(E579="","",E579+$J$5)</f>
        <v/>
      </c>
      <c r="K579" s="59"/>
      <c r="L579" s="56" t="str">
        <f aca="false">IFERROR(J579+$L$5,"")</f>
        <v/>
      </c>
      <c r="M579" s="59"/>
      <c r="N579" s="56" t="str">
        <f aca="false">IFERROR(L579+$N$5,"")</f>
        <v/>
      </c>
      <c r="O579" s="59"/>
      <c r="P579" s="56" t="str">
        <f aca="false">IFERROR(N579+$P$5,"")</f>
        <v/>
      </c>
      <c r="Q579" s="61" t="str">
        <f aca="false">IF(E579="","",IF(AND(J579&lt;=$C$5,I579&lt;&gt;"OK"),"Revisão 1",IF(AND(L579&lt;=$C$5,K579&lt;&gt;"OK"),"Revisão 2",IF(AND(N579&lt;=$C$5,M579&lt;&gt;"OK"),"Revisão 3",IF(AND(P579&lt;=$C$5,O579&lt;&gt;"OK"),"Revisão 4","")))))</f>
        <v/>
      </c>
      <c r="R579" s="61"/>
    </row>
    <row r="580" customFormat="false" ht="30" hidden="false" customHeight="true" outlineLevel="0" collapsed="false">
      <c r="C580" s="54"/>
      <c r="D580" s="55"/>
      <c r="E580" s="56"/>
      <c r="F580" s="57"/>
      <c r="G580" s="57"/>
      <c r="H580" s="58" t="str">
        <f aca="false">IFERROR(G580/F580,"")</f>
        <v/>
      </c>
      <c r="I580" s="59"/>
      <c r="J580" s="60" t="str">
        <f aca="false">IF(E580="","",E580+$J$5)</f>
        <v/>
      </c>
      <c r="K580" s="59"/>
      <c r="L580" s="56" t="str">
        <f aca="false">IFERROR(J580+$L$5,"")</f>
        <v/>
      </c>
      <c r="M580" s="59"/>
      <c r="N580" s="56" t="str">
        <f aca="false">IFERROR(L580+$N$5,"")</f>
        <v/>
      </c>
      <c r="O580" s="59"/>
      <c r="P580" s="56" t="str">
        <f aca="false">IFERROR(N580+$P$5,"")</f>
        <v/>
      </c>
      <c r="Q580" s="61" t="str">
        <f aca="false">IF(E580="","",IF(AND(J580&lt;=$C$5,I580&lt;&gt;"OK"),"Revisão 1",IF(AND(L580&lt;=$C$5,K580&lt;&gt;"OK"),"Revisão 2",IF(AND(N580&lt;=$C$5,M580&lt;&gt;"OK"),"Revisão 3",IF(AND(P580&lt;=$C$5,O580&lt;&gt;"OK"),"Revisão 4","")))))</f>
        <v/>
      </c>
      <c r="R580" s="61"/>
    </row>
    <row r="581" customFormat="false" ht="30" hidden="false" customHeight="true" outlineLevel="0" collapsed="false">
      <c r="C581" s="54"/>
      <c r="D581" s="55"/>
      <c r="E581" s="56"/>
      <c r="F581" s="57"/>
      <c r="G581" s="57"/>
      <c r="H581" s="58" t="str">
        <f aca="false">IFERROR(G581/F581,"")</f>
        <v/>
      </c>
      <c r="I581" s="59"/>
      <c r="J581" s="60" t="str">
        <f aca="false">IF(E581="","",E581+$J$5)</f>
        <v/>
      </c>
      <c r="K581" s="59"/>
      <c r="L581" s="56" t="str">
        <f aca="false">IFERROR(J581+$L$5,"")</f>
        <v/>
      </c>
      <c r="M581" s="59"/>
      <c r="N581" s="56" t="str">
        <f aca="false">IFERROR(L581+$N$5,"")</f>
        <v/>
      </c>
      <c r="O581" s="59"/>
      <c r="P581" s="56" t="str">
        <f aca="false">IFERROR(N581+$P$5,"")</f>
        <v/>
      </c>
      <c r="Q581" s="61" t="str">
        <f aca="false">IF(E581="","",IF(AND(J581&lt;=$C$5,I581&lt;&gt;"OK"),"Revisão 1",IF(AND(L581&lt;=$C$5,K581&lt;&gt;"OK"),"Revisão 2",IF(AND(N581&lt;=$C$5,M581&lt;&gt;"OK"),"Revisão 3",IF(AND(P581&lt;=$C$5,O581&lt;&gt;"OK"),"Revisão 4","")))))</f>
        <v/>
      </c>
      <c r="R581" s="61"/>
    </row>
    <row r="582" customFormat="false" ht="30" hidden="false" customHeight="true" outlineLevel="0" collapsed="false">
      <c r="C582" s="54"/>
      <c r="D582" s="55"/>
      <c r="E582" s="56"/>
      <c r="F582" s="57"/>
      <c r="G582" s="57"/>
      <c r="H582" s="58" t="str">
        <f aca="false">IFERROR(G582/F582,"")</f>
        <v/>
      </c>
      <c r="I582" s="59"/>
      <c r="J582" s="60" t="str">
        <f aca="false">IF(E582="","",E582+$J$5)</f>
        <v/>
      </c>
      <c r="K582" s="59"/>
      <c r="L582" s="56" t="str">
        <f aca="false">IFERROR(J582+$L$5,"")</f>
        <v/>
      </c>
      <c r="M582" s="59"/>
      <c r="N582" s="56" t="str">
        <f aca="false">IFERROR(L582+$N$5,"")</f>
        <v/>
      </c>
      <c r="O582" s="59"/>
      <c r="P582" s="56" t="str">
        <f aca="false">IFERROR(N582+$P$5,"")</f>
        <v/>
      </c>
      <c r="Q582" s="61" t="str">
        <f aca="false">IF(E582="","",IF(AND(J582&lt;=$C$5,I582&lt;&gt;"OK"),"Revisão 1",IF(AND(L582&lt;=$C$5,K582&lt;&gt;"OK"),"Revisão 2",IF(AND(N582&lt;=$C$5,M582&lt;&gt;"OK"),"Revisão 3",IF(AND(P582&lt;=$C$5,O582&lt;&gt;"OK"),"Revisão 4","")))))</f>
        <v/>
      </c>
      <c r="R582" s="61"/>
    </row>
    <row r="583" customFormat="false" ht="30" hidden="false" customHeight="true" outlineLevel="0" collapsed="false">
      <c r="C583" s="54"/>
      <c r="D583" s="55"/>
      <c r="E583" s="56"/>
      <c r="F583" s="57"/>
      <c r="G583" s="57"/>
      <c r="H583" s="58" t="str">
        <f aca="false">IFERROR(G583/F583,"")</f>
        <v/>
      </c>
      <c r="I583" s="59"/>
      <c r="J583" s="60" t="str">
        <f aca="false">IF(E583="","",E583+$J$5)</f>
        <v/>
      </c>
      <c r="K583" s="59"/>
      <c r="L583" s="56" t="str">
        <f aca="false">IFERROR(J583+$L$5,"")</f>
        <v/>
      </c>
      <c r="M583" s="59"/>
      <c r="N583" s="56" t="str">
        <f aca="false">IFERROR(L583+$N$5,"")</f>
        <v/>
      </c>
      <c r="O583" s="59"/>
      <c r="P583" s="56" t="str">
        <f aca="false">IFERROR(N583+$P$5,"")</f>
        <v/>
      </c>
      <c r="Q583" s="61" t="str">
        <f aca="false">IF(E583="","",IF(AND(J583&lt;=$C$5,I583&lt;&gt;"OK"),"Revisão 1",IF(AND(L583&lt;=$C$5,K583&lt;&gt;"OK"),"Revisão 2",IF(AND(N583&lt;=$C$5,M583&lt;&gt;"OK"),"Revisão 3",IF(AND(P583&lt;=$C$5,O583&lt;&gt;"OK"),"Revisão 4","")))))</f>
        <v/>
      </c>
      <c r="R583" s="61"/>
    </row>
    <row r="584" customFormat="false" ht="30" hidden="false" customHeight="true" outlineLevel="0" collapsed="false">
      <c r="C584" s="54"/>
      <c r="D584" s="55"/>
      <c r="E584" s="56"/>
      <c r="F584" s="57"/>
      <c r="G584" s="57"/>
      <c r="H584" s="58" t="str">
        <f aca="false">IFERROR(G584/F584,"")</f>
        <v/>
      </c>
      <c r="I584" s="59"/>
      <c r="J584" s="60" t="str">
        <f aca="false">IF(E584="","",E584+$J$5)</f>
        <v/>
      </c>
      <c r="K584" s="59"/>
      <c r="L584" s="56" t="str">
        <f aca="false">IFERROR(J584+$L$5,"")</f>
        <v/>
      </c>
      <c r="M584" s="59"/>
      <c r="N584" s="56" t="str">
        <f aca="false">IFERROR(L584+$N$5,"")</f>
        <v/>
      </c>
      <c r="O584" s="59"/>
      <c r="P584" s="56" t="str">
        <f aca="false">IFERROR(N584+$P$5,"")</f>
        <v/>
      </c>
      <c r="Q584" s="61" t="str">
        <f aca="false">IF(E584="","",IF(AND(J584&lt;=$C$5,I584&lt;&gt;"OK"),"Revisão 1",IF(AND(L584&lt;=$C$5,K584&lt;&gt;"OK"),"Revisão 2",IF(AND(N584&lt;=$C$5,M584&lt;&gt;"OK"),"Revisão 3",IF(AND(P584&lt;=$C$5,O584&lt;&gt;"OK"),"Revisão 4","")))))</f>
        <v/>
      </c>
      <c r="R584" s="61"/>
    </row>
    <row r="585" customFormat="false" ht="30" hidden="false" customHeight="true" outlineLevel="0" collapsed="false">
      <c r="C585" s="54"/>
      <c r="D585" s="55"/>
      <c r="E585" s="56"/>
      <c r="F585" s="57"/>
      <c r="G585" s="57"/>
      <c r="H585" s="58" t="str">
        <f aca="false">IFERROR(G585/F585,"")</f>
        <v/>
      </c>
      <c r="I585" s="59"/>
      <c r="J585" s="60" t="str">
        <f aca="false">IF(E585="","",E585+$J$5)</f>
        <v/>
      </c>
      <c r="K585" s="59"/>
      <c r="L585" s="56" t="str">
        <f aca="false">IFERROR(J585+$L$5,"")</f>
        <v/>
      </c>
      <c r="M585" s="59"/>
      <c r="N585" s="56" t="str">
        <f aca="false">IFERROR(L585+$N$5,"")</f>
        <v/>
      </c>
      <c r="O585" s="59"/>
      <c r="P585" s="56" t="str">
        <f aca="false">IFERROR(N585+$P$5,"")</f>
        <v/>
      </c>
      <c r="Q585" s="61" t="str">
        <f aca="false">IF(E585="","",IF(AND(J585&lt;=$C$5,I585&lt;&gt;"OK"),"Revisão 1",IF(AND(L585&lt;=$C$5,K585&lt;&gt;"OK"),"Revisão 2",IF(AND(N585&lt;=$C$5,M585&lt;&gt;"OK"),"Revisão 3",IF(AND(P585&lt;=$C$5,O585&lt;&gt;"OK"),"Revisão 4","")))))</f>
        <v/>
      </c>
      <c r="R585" s="61"/>
    </row>
    <row r="586" customFormat="false" ht="30" hidden="false" customHeight="true" outlineLevel="0" collapsed="false">
      <c r="C586" s="54"/>
      <c r="D586" s="55"/>
      <c r="E586" s="56"/>
      <c r="F586" s="57"/>
      <c r="G586" s="57"/>
      <c r="H586" s="58" t="str">
        <f aca="false">IFERROR(G586/F586,"")</f>
        <v/>
      </c>
      <c r="I586" s="59"/>
      <c r="J586" s="60" t="str">
        <f aca="false">IF(E586="","",E586+$J$5)</f>
        <v/>
      </c>
      <c r="K586" s="59"/>
      <c r="L586" s="56" t="str">
        <f aca="false">IFERROR(J586+$L$5,"")</f>
        <v/>
      </c>
      <c r="M586" s="59"/>
      <c r="N586" s="56" t="str">
        <f aca="false">IFERROR(L586+$N$5,"")</f>
        <v/>
      </c>
      <c r="O586" s="59"/>
      <c r="P586" s="56" t="str">
        <f aca="false">IFERROR(N586+$P$5,"")</f>
        <v/>
      </c>
      <c r="Q586" s="61" t="str">
        <f aca="false">IF(E586="","",IF(AND(J586&lt;=$C$5,I586&lt;&gt;"OK"),"Revisão 1",IF(AND(L586&lt;=$C$5,K586&lt;&gt;"OK"),"Revisão 2",IF(AND(N586&lt;=$C$5,M586&lt;&gt;"OK"),"Revisão 3",IF(AND(P586&lt;=$C$5,O586&lt;&gt;"OK"),"Revisão 4","")))))</f>
        <v/>
      </c>
      <c r="R586" s="61"/>
    </row>
    <row r="587" customFormat="false" ht="30" hidden="false" customHeight="true" outlineLevel="0" collapsed="false">
      <c r="C587" s="54"/>
      <c r="D587" s="55"/>
      <c r="E587" s="56"/>
      <c r="F587" s="57"/>
      <c r="G587" s="57"/>
      <c r="H587" s="58" t="str">
        <f aca="false">IFERROR(G587/F587,"")</f>
        <v/>
      </c>
      <c r="I587" s="59"/>
      <c r="J587" s="60" t="str">
        <f aca="false">IF(E587="","",E587+$J$5)</f>
        <v/>
      </c>
      <c r="K587" s="59"/>
      <c r="L587" s="56" t="str">
        <f aca="false">IFERROR(J587+$L$5,"")</f>
        <v/>
      </c>
      <c r="M587" s="59"/>
      <c r="N587" s="56" t="str">
        <f aca="false">IFERROR(L587+$N$5,"")</f>
        <v/>
      </c>
      <c r="O587" s="59"/>
      <c r="P587" s="56" t="str">
        <f aca="false">IFERROR(N587+$P$5,"")</f>
        <v/>
      </c>
      <c r="Q587" s="61" t="str">
        <f aca="false">IF(E587="","",IF(AND(J587&lt;=$C$5,I587&lt;&gt;"OK"),"Revisão 1",IF(AND(L587&lt;=$C$5,K587&lt;&gt;"OK"),"Revisão 2",IF(AND(N587&lt;=$C$5,M587&lt;&gt;"OK"),"Revisão 3",IF(AND(P587&lt;=$C$5,O587&lt;&gt;"OK"),"Revisão 4","")))))</f>
        <v/>
      </c>
      <c r="R587" s="61"/>
    </row>
    <row r="588" customFormat="false" ht="30" hidden="false" customHeight="true" outlineLevel="0" collapsed="false">
      <c r="C588" s="54"/>
      <c r="D588" s="55"/>
      <c r="E588" s="56"/>
      <c r="F588" s="57"/>
      <c r="G588" s="57"/>
      <c r="H588" s="58" t="str">
        <f aca="false">IFERROR(G588/F588,"")</f>
        <v/>
      </c>
      <c r="I588" s="59"/>
      <c r="J588" s="60" t="str">
        <f aca="false">IF(E588="","",E588+$J$5)</f>
        <v/>
      </c>
      <c r="K588" s="59"/>
      <c r="L588" s="56" t="str">
        <f aca="false">IFERROR(J588+$L$5,"")</f>
        <v/>
      </c>
      <c r="M588" s="59"/>
      <c r="N588" s="56" t="str">
        <f aca="false">IFERROR(L588+$N$5,"")</f>
        <v/>
      </c>
      <c r="O588" s="59"/>
      <c r="P588" s="56" t="str">
        <f aca="false">IFERROR(N588+$P$5,"")</f>
        <v/>
      </c>
      <c r="Q588" s="61" t="str">
        <f aca="false">IF(E588="","",IF(AND(J588&lt;=$C$5,I588&lt;&gt;"OK"),"Revisão 1",IF(AND(L588&lt;=$C$5,K588&lt;&gt;"OK"),"Revisão 2",IF(AND(N588&lt;=$C$5,M588&lt;&gt;"OK"),"Revisão 3",IF(AND(P588&lt;=$C$5,O588&lt;&gt;"OK"),"Revisão 4","")))))</f>
        <v/>
      </c>
      <c r="R588" s="61"/>
    </row>
    <row r="589" customFormat="false" ht="30" hidden="false" customHeight="true" outlineLevel="0" collapsed="false">
      <c r="C589" s="54"/>
      <c r="D589" s="55"/>
      <c r="E589" s="56"/>
      <c r="F589" s="57"/>
      <c r="G589" s="57"/>
      <c r="H589" s="58" t="str">
        <f aca="false">IFERROR(G589/F589,"")</f>
        <v/>
      </c>
      <c r="I589" s="59"/>
      <c r="J589" s="60" t="str">
        <f aca="false">IF(E589="","",E589+$J$5)</f>
        <v/>
      </c>
      <c r="K589" s="59"/>
      <c r="L589" s="56" t="str">
        <f aca="false">IFERROR(J589+$L$5,"")</f>
        <v/>
      </c>
      <c r="M589" s="59"/>
      <c r="N589" s="56" t="str">
        <f aca="false">IFERROR(L589+$N$5,"")</f>
        <v/>
      </c>
      <c r="O589" s="59"/>
      <c r="P589" s="56" t="str">
        <f aca="false">IFERROR(N589+$P$5,"")</f>
        <v/>
      </c>
      <c r="Q589" s="61" t="str">
        <f aca="false">IF(E589="","",IF(AND(J589&lt;=$C$5,I589&lt;&gt;"OK"),"Revisão 1",IF(AND(L589&lt;=$C$5,K589&lt;&gt;"OK"),"Revisão 2",IF(AND(N589&lt;=$C$5,M589&lt;&gt;"OK"),"Revisão 3",IF(AND(P589&lt;=$C$5,O589&lt;&gt;"OK"),"Revisão 4","")))))</f>
        <v/>
      </c>
      <c r="R589" s="61"/>
    </row>
    <row r="590" customFormat="false" ht="30" hidden="false" customHeight="true" outlineLevel="0" collapsed="false">
      <c r="C590" s="54"/>
      <c r="D590" s="55"/>
      <c r="E590" s="56"/>
      <c r="F590" s="57"/>
      <c r="G590" s="57"/>
      <c r="H590" s="58" t="str">
        <f aca="false">IFERROR(G590/F590,"")</f>
        <v/>
      </c>
      <c r="I590" s="59"/>
      <c r="J590" s="60" t="str">
        <f aca="false">IF(E590="","",E590+$J$5)</f>
        <v/>
      </c>
      <c r="K590" s="59"/>
      <c r="L590" s="56" t="str">
        <f aca="false">IFERROR(J590+$L$5,"")</f>
        <v/>
      </c>
      <c r="M590" s="59"/>
      <c r="N590" s="56" t="str">
        <f aca="false">IFERROR(L590+$N$5,"")</f>
        <v/>
      </c>
      <c r="O590" s="59"/>
      <c r="P590" s="56" t="str">
        <f aca="false">IFERROR(N590+$P$5,"")</f>
        <v/>
      </c>
      <c r="Q590" s="61" t="str">
        <f aca="false">IF(E590="","",IF(AND(J590&lt;=$C$5,I590&lt;&gt;"OK"),"Revisão 1",IF(AND(L590&lt;=$C$5,K590&lt;&gt;"OK"),"Revisão 2",IF(AND(N590&lt;=$C$5,M590&lt;&gt;"OK"),"Revisão 3",IF(AND(P590&lt;=$C$5,O590&lt;&gt;"OK"),"Revisão 4","")))))</f>
        <v/>
      </c>
      <c r="R590" s="61"/>
    </row>
    <row r="591" customFormat="false" ht="30" hidden="false" customHeight="true" outlineLevel="0" collapsed="false">
      <c r="C591" s="54"/>
      <c r="D591" s="55"/>
      <c r="E591" s="56"/>
      <c r="F591" s="57"/>
      <c r="G591" s="57"/>
      <c r="H591" s="58" t="str">
        <f aca="false">IFERROR(G591/F591,"")</f>
        <v/>
      </c>
      <c r="I591" s="59"/>
      <c r="J591" s="60" t="str">
        <f aca="false">IF(E591="","",E591+$J$5)</f>
        <v/>
      </c>
      <c r="K591" s="59"/>
      <c r="L591" s="56" t="str">
        <f aca="false">IFERROR(J591+$L$5,"")</f>
        <v/>
      </c>
      <c r="M591" s="59"/>
      <c r="N591" s="56" t="str">
        <f aca="false">IFERROR(L591+$N$5,"")</f>
        <v/>
      </c>
      <c r="O591" s="59"/>
      <c r="P591" s="56" t="str">
        <f aca="false">IFERROR(N591+$P$5,"")</f>
        <v/>
      </c>
      <c r="Q591" s="61" t="str">
        <f aca="false">IF(E591="","",IF(AND(J591&lt;=$C$5,I591&lt;&gt;"OK"),"Revisão 1",IF(AND(L591&lt;=$C$5,K591&lt;&gt;"OK"),"Revisão 2",IF(AND(N591&lt;=$C$5,M591&lt;&gt;"OK"),"Revisão 3",IF(AND(P591&lt;=$C$5,O591&lt;&gt;"OK"),"Revisão 4","")))))</f>
        <v/>
      </c>
      <c r="R591" s="61"/>
    </row>
    <row r="592" customFormat="false" ht="30" hidden="false" customHeight="true" outlineLevel="0" collapsed="false">
      <c r="C592" s="54"/>
      <c r="D592" s="55"/>
      <c r="E592" s="56"/>
      <c r="F592" s="57"/>
      <c r="G592" s="57"/>
      <c r="H592" s="58" t="str">
        <f aca="false">IFERROR(G592/F592,"")</f>
        <v/>
      </c>
      <c r="I592" s="59"/>
      <c r="J592" s="60" t="str">
        <f aca="false">IF(E592="","",E592+$J$5)</f>
        <v/>
      </c>
      <c r="K592" s="59"/>
      <c r="L592" s="56" t="str">
        <f aca="false">IFERROR(J592+$L$5,"")</f>
        <v/>
      </c>
      <c r="M592" s="59"/>
      <c r="N592" s="56" t="str">
        <f aca="false">IFERROR(L592+$N$5,"")</f>
        <v/>
      </c>
      <c r="O592" s="59"/>
      <c r="P592" s="56" t="str">
        <f aca="false">IFERROR(N592+$P$5,"")</f>
        <v/>
      </c>
      <c r="Q592" s="61" t="str">
        <f aca="false">IF(E592="","",IF(AND(J592&lt;=$C$5,I592&lt;&gt;"OK"),"Revisão 1",IF(AND(L592&lt;=$C$5,K592&lt;&gt;"OK"),"Revisão 2",IF(AND(N592&lt;=$C$5,M592&lt;&gt;"OK"),"Revisão 3",IF(AND(P592&lt;=$C$5,O592&lt;&gt;"OK"),"Revisão 4","")))))</f>
        <v/>
      </c>
      <c r="R592" s="61"/>
    </row>
    <row r="593" customFormat="false" ht="30" hidden="false" customHeight="true" outlineLevel="0" collapsed="false">
      <c r="C593" s="54"/>
      <c r="D593" s="55"/>
      <c r="E593" s="56"/>
      <c r="F593" s="57"/>
      <c r="G593" s="57"/>
      <c r="H593" s="58" t="str">
        <f aca="false">IFERROR(G593/F593,"")</f>
        <v/>
      </c>
      <c r="I593" s="59"/>
      <c r="J593" s="60" t="str">
        <f aca="false">IF(E593="","",E593+$J$5)</f>
        <v/>
      </c>
      <c r="K593" s="59"/>
      <c r="L593" s="56" t="str">
        <f aca="false">IFERROR(J593+$L$5,"")</f>
        <v/>
      </c>
      <c r="M593" s="59"/>
      <c r="N593" s="56" t="str">
        <f aca="false">IFERROR(L593+$N$5,"")</f>
        <v/>
      </c>
      <c r="O593" s="59"/>
      <c r="P593" s="56" t="str">
        <f aca="false">IFERROR(N593+$P$5,"")</f>
        <v/>
      </c>
      <c r="Q593" s="61" t="str">
        <f aca="false">IF(E593="","",IF(AND(J593&lt;=$C$5,I593&lt;&gt;"OK"),"Revisão 1",IF(AND(L593&lt;=$C$5,K593&lt;&gt;"OK"),"Revisão 2",IF(AND(N593&lt;=$C$5,M593&lt;&gt;"OK"),"Revisão 3",IF(AND(P593&lt;=$C$5,O593&lt;&gt;"OK"),"Revisão 4","")))))</f>
        <v/>
      </c>
      <c r="R593" s="61"/>
    </row>
    <row r="594" customFormat="false" ht="30" hidden="false" customHeight="true" outlineLevel="0" collapsed="false">
      <c r="C594" s="54"/>
      <c r="D594" s="55"/>
      <c r="E594" s="56"/>
      <c r="F594" s="57"/>
      <c r="G594" s="57"/>
      <c r="H594" s="58" t="str">
        <f aca="false">IFERROR(G594/F594,"")</f>
        <v/>
      </c>
      <c r="I594" s="59"/>
      <c r="J594" s="60" t="str">
        <f aca="false">IF(E594="","",E594+$J$5)</f>
        <v/>
      </c>
      <c r="K594" s="59"/>
      <c r="L594" s="56" t="str">
        <f aca="false">IFERROR(J594+$L$5,"")</f>
        <v/>
      </c>
      <c r="M594" s="59"/>
      <c r="N594" s="56" t="str">
        <f aca="false">IFERROR(L594+$N$5,"")</f>
        <v/>
      </c>
      <c r="O594" s="59"/>
      <c r="P594" s="56" t="str">
        <f aca="false">IFERROR(N594+$P$5,"")</f>
        <v/>
      </c>
      <c r="Q594" s="61" t="str">
        <f aca="false">IF(E594="","",IF(AND(J594&lt;=$C$5,I594&lt;&gt;"OK"),"Revisão 1",IF(AND(L594&lt;=$C$5,K594&lt;&gt;"OK"),"Revisão 2",IF(AND(N594&lt;=$C$5,M594&lt;&gt;"OK"),"Revisão 3",IF(AND(P594&lt;=$C$5,O594&lt;&gt;"OK"),"Revisão 4","")))))</f>
        <v/>
      </c>
      <c r="R594" s="61"/>
    </row>
    <row r="595" customFormat="false" ht="30" hidden="false" customHeight="true" outlineLevel="0" collapsed="false">
      <c r="C595" s="54"/>
      <c r="D595" s="55"/>
      <c r="E595" s="56"/>
      <c r="F595" s="57"/>
      <c r="G595" s="57"/>
      <c r="H595" s="58" t="str">
        <f aca="false">IFERROR(G595/F595,"")</f>
        <v/>
      </c>
      <c r="I595" s="59"/>
      <c r="J595" s="60" t="str">
        <f aca="false">IF(E595="","",E595+$J$5)</f>
        <v/>
      </c>
      <c r="K595" s="59"/>
      <c r="L595" s="56" t="str">
        <f aca="false">IFERROR(J595+$L$5,"")</f>
        <v/>
      </c>
      <c r="M595" s="59"/>
      <c r="N595" s="56" t="str">
        <f aca="false">IFERROR(L595+$N$5,"")</f>
        <v/>
      </c>
      <c r="O595" s="59"/>
      <c r="P595" s="56" t="str">
        <f aca="false">IFERROR(N595+$P$5,"")</f>
        <v/>
      </c>
      <c r="Q595" s="61" t="str">
        <f aca="false">IF(E595="","",IF(AND(J595&lt;=$C$5,I595&lt;&gt;"OK"),"Revisão 1",IF(AND(L595&lt;=$C$5,K595&lt;&gt;"OK"),"Revisão 2",IF(AND(N595&lt;=$C$5,M595&lt;&gt;"OK"),"Revisão 3",IF(AND(P595&lt;=$C$5,O595&lt;&gt;"OK"),"Revisão 4","")))))</f>
        <v/>
      </c>
      <c r="R595" s="61"/>
    </row>
    <row r="596" customFormat="false" ht="30" hidden="false" customHeight="true" outlineLevel="0" collapsed="false">
      <c r="C596" s="54"/>
      <c r="D596" s="55"/>
      <c r="E596" s="56"/>
      <c r="F596" s="57"/>
      <c r="G596" s="57"/>
      <c r="H596" s="58" t="str">
        <f aca="false">IFERROR(G596/F596,"")</f>
        <v/>
      </c>
      <c r="I596" s="59"/>
      <c r="J596" s="60" t="str">
        <f aca="false">IF(E596="","",E596+$J$5)</f>
        <v/>
      </c>
      <c r="K596" s="59"/>
      <c r="L596" s="56" t="str">
        <f aca="false">IFERROR(J596+$L$5,"")</f>
        <v/>
      </c>
      <c r="M596" s="59"/>
      <c r="N596" s="56" t="str">
        <f aca="false">IFERROR(L596+$N$5,"")</f>
        <v/>
      </c>
      <c r="O596" s="59"/>
      <c r="P596" s="56" t="str">
        <f aca="false">IFERROR(N596+$P$5,"")</f>
        <v/>
      </c>
      <c r="Q596" s="61" t="str">
        <f aca="false">IF(E596="","",IF(AND(J596&lt;=$C$5,I596&lt;&gt;"OK"),"Revisão 1",IF(AND(L596&lt;=$C$5,K596&lt;&gt;"OK"),"Revisão 2",IF(AND(N596&lt;=$C$5,M596&lt;&gt;"OK"),"Revisão 3",IF(AND(P596&lt;=$C$5,O596&lt;&gt;"OK"),"Revisão 4","")))))</f>
        <v/>
      </c>
      <c r="R596" s="61"/>
    </row>
    <row r="597" customFormat="false" ht="30" hidden="false" customHeight="true" outlineLevel="0" collapsed="false">
      <c r="C597" s="54"/>
      <c r="D597" s="55"/>
      <c r="E597" s="56"/>
      <c r="F597" s="57"/>
      <c r="G597" s="57"/>
      <c r="H597" s="58" t="str">
        <f aca="false">IFERROR(G597/F597,"")</f>
        <v/>
      </c>
      <c r="I597" s="59"/>
      <c r="J597" s="60" t="str">
        <f aca="false">IF(E597="","",E597+$J$5)</f>
        <v/>
      </c>
      <c r="K597" s="59"/>
      <c r="L597" s="56" t="str">
        <f aca="false">IFERROR(J597+$L$5,"")</f>
        <v/>
      </c>
      <c r="M597" s="59"/>
      <c r="N597" s="56" t="str">
        <f aca="false">IFERROR(L597+$N$5,"")</f>
        <v/>
      </c>
      <c r="O597" s="59"/>
      <c r="P597" s="56" t="str">
        <f aca="false">IFERROR(N597+$P$5,"")</f>
        <v/>
      </c>
      <c r="Q597" s="61" t="str">
        <f aca="false">IF(E597="","",IF(AND(J597&lt;=$C$5,I597&lt;&gt;"OK"),"Revisão 1",IF(AND(L597&lt;=$C$5,K597&lt;&gt;"OK"),"Revisão 2",IF(AND(N597&lt;=$C$5,M597&lt;&gt;"OK"),"Revisão 3",IF(AND(P597&lt;=$C$5,O597&lt;&gt;"OK"),"Revisão 4","")))))</f>
        <v/>
      </c>
      <c r="R597" s="61"/>
    </row>
    <row r="598" customFormat="false" ht="30" hidden="false" customHeight="true" outlineLevel="0" collapsed="false">
      <c r="C598" s="54"/>
      <c r="D598" s="55"/>
      <c r="E598" s="56"/>
      <c r="F598" s="57"/>
      <c r="G598" s="57"/>
      <c r="H598" s="58" t="str">
        <f aca="false">IFERROR(G598/F598,"")</f>
        <v/>
      </c>
      <c r="I598" s="59"/>
      <c r="J598" s="60" t="str">
        <f aca="false">IF(E598="","",E598+$J$5)</f>
        <v/>
      </c>
      <c r="K598" s="59"/>
      <c r="L598" s="56" t="str">
        <f aca="false">IFERROR(J598+$L$5,"")</f>
        <v/>
      </c>
      <c r="M598" s="59"/>
      <c r="N598" s="56" t="str">
        <f aca="false">IFERROR(L598+$N$5,"")</f>
        <v/>
      </c>
      <c r="O598" s="59"/>
      <c r="P598" s="56" t="str">
        <f aca="false">IFERROR(N598+$P$5,"")</f>
        <v/>
      </c>
      <c r="Q598" s="61" t="str">
        <f aca="false">IF(E598="","",IF(AND(J598&lt;=$C$5,I598&lt;&gt;"OK"),"Revisão 1",IF(AND(L598&lt;=$C$5,K598&lt;&gt;"OK"),"Revisão 2",IF(AND(N598&lt;=$C$5,M598&lt;&gt;"OK"),"Revisão 3",IF(AND(P598&lt;=$C$5,O598&lt;&gt;"OK"),"Revisão 4","")))))</f>
        <v/>
      </c>
      <c r="R598" s="61"/>
    </row>
    <row r="599" customFormat="false" ht="30" hidden="false" customHeight="true" outlineLevel="0" collapsed="false">
      <c r="C599" s="54"/>
      <c r="D599" s="55"/>
      <c r="E599" s="56"/>
      <c r="F599" s="57"/>
      <c r="G599" s="57"/>
      <c r="H599" s="58" t="str">
        <f aca="false">IFERROR(G599/F599,"")</f>
        <v/>
      </c>
      <c r="I599" s="59"/>
      <c r="J599" s="60" t="str">
        <f aca="false">IF(E599="","",E599+$J$5)</f>
        <v/>
      </c>
      <c r="K599" s="59"/>
      <c r="L599" s="56" t="str">
        <f aca="false">IFERROR(J599+$L$5,"")</f>
        <v/>
      </c>
      <c r="M599" s="59"/>
      <c r="N599" s="56" t="str">
        <f aca="false">IFERROR(L599+$N$5,"")</f>
        <v/>
      </c>
      <c r="O599" s="59"/>
      <c r="P599" s="56" t="str">
        <f aca="false">IFERROR(N599+$P$5,"")</f>
        <v/>
      </c>
      <c r="Q599" s="61" t="str">
        <f aca="false">IF(E599="","",IF(AND(J599&lt;=$C$5,I599&lt;&gt;"OK"),"Revisão 1",IF(AND(L599&lt;=$C$5,K599&lt;&gt;"OK"),"Revisão 2",IF(AND(N599&lt;=$C$5,M599&lt;&gt;"OK"),"Revisão 3",IF(AND(P599&lt;=$C$5,O599&lt;&gt;"OK"),"Revisão 4","")))))</f>
        <v/>
      </c>
      <c r="R599" s="61"/>
    </row>
    <row r="600" customFormat="false" ht="30" hidden="false" customHeight="true" outlineLevel="0" collapsed="false">
      <c r="C600" s="54"/>
      <c r="D600" s="55"/>
      <c r="E600" s="56"/>
      <c r="F600" s="57"/>
      <c r="G600" s="57"/>
      <c r="H600" s="58" t="str">
        <f aca="false">IFERROR(G600/F600,"")</f>
        <v/>
      </c>
      <c r="I600" s="59"/>
      <c r="J600" s="60" t="str">
        <f aca="false">IF(E600="","",E600+$J$5)</f>
        <v/>
      </c>
      <c r="K600" s="59"/>
      <c r="L600" s="56" t="str">
        <f aca="false">IFERROR(J600+$L$5,"")</f>
        <v/>
      </c>
      <c r="M600" s="59"/>
      <c r="N600" s="56" t="str">
        <f aca="false">IFERROR(L600+$N$5,"")</f>
        <v/>
      </c>
      <c r="O600" s="59"/>
      <c r="P600" s="56" t="str">
        <f aca="false">IFERROR(N600+$P$5,"")</f>
        <v/>
      </c>
      <c r="Q600" s="61" t="str">
        <f aca="false">IF(E600="","",IF(AND(J600&lt;=$C$5,I600&lt;&gt;"OK"),"Revisão 1",IF(AND(L600&lt;=$C$5,K600&lt;&gt;"OK"),"Revisão 2",IF(AND(N600&lt;=$C$5,M600&lt;&gt;"OK"),"Revisão 3",IF(AND(P600&lt;=$C$5,O600&lt;&gt;"OK"),"Revisão 4","")))))</f>
        <v/>
      </c>
      <c r="R600" s="61"/>
    </row>
    <row r="601" customFormat="false" ht="30" hidden="false" customHeight="true" outlineLevel="0" collapsed="false">
      <c r="C601" s="54"/>
      <c r="D601" s="55"/>
      <c r="E601" s="56"/>
      <c r="F601" s="57"/>
      <c r="G601" s="57"/>
      <c r="H601" s="58" t="str">
        <f aca="false">IFERROR(G601/F601,"")</f>
        <v/>
      </c>
      <c r="I601" s="59"/>
      <c r="J601" s="60" t="str">
        <f aca="false">IF(E601="","",E601+$J$5)</f>
        <v/>
      </c>
      <c r="K601" s="59"/>
      <c r="L601" s="56" t="str">
        <f aca="false">IFERROR(J601+$L$5,"")</f>
        <v/>
      </c>
      <c r="M601" s="59"/>
      <c r="N601" s="56" t="str">
        <f aca="false">IFERROR(L601+$N$5,"")</f>
        <v/>
      </c>
      <c r="O601" s="59"/>
      <c r="P601" s="56" t="str">
        <f aca="false">IFERROR(N601+$P$5,"")</f>
        <v/>
      </c>
      <c r="Q601" s="61" t="str">
        <f aca="false">IF(E601="","",IF(AND(J601&lt;=$C$5,I601&lt;&gt;"OK"),"Revisão 1",IF(AND(L601&lt;=$C$5,K601&lt;&gt;"OK"),"Revisão 2",IF(AND(N601&lt;=$C$5,M601&lt;&gt;"OK"),"Revisão 3",IF(AND(P601&lt;=$C$5,O601&lt;&gt;"OK"),"Revisão 4","")))))</f>
        <v/>
      </c>
      <c r="R601" s="61"/>
    </row>
    <row r="602" customFormat="false" ht="30" hidden="false" customHeight="true" outlineLevel="0" collapsed="false">
      <c r="C602" s="54"/>
      <c r="D602" s="55"/>
      <c r="E602" s="56"/>
      <c r="F602" s="57"/>
      <c r="G602" s="57"/>
      <c r="H602" s="58" t="str">
        <f aca="false">IFERROR(G602/F602,"")</f>
        <v/>
      </c>
      <c r="I602" s="59"/>
      <c r="J602" s="60" t="str">
        <f aca="false">IF(E602="","",E602+$J$5)</f>
        <v/>
      </c>
      <c r="K602" s="59"/>
      <c r="L602" s="56" t="str">
        <f aca="false">IFERROR(J602+$L$5,"")</f>
        <v/>
      </c>
      <c r="M602" s="59"/>
      <c r="N602" s="56" t="str">
        <f aca="false">IFERROR(L602+$N$5,"")</f>
        <v/>
      </c>
      <c r="O602" s="59"/>
      <c r="P602" s="56" t="str">
        <f aca="false">IFERROR(N602+$P$5,"")</f>
        <v/>
      </c>
      <c r="Q602" s="61" t="str">
        <f aca="false">IF(E602="","",IF(AND(J602&lt;=$C$5,I602&lt;&gt;"OK"),"Revisão 1",IF(AND(L602&lt;=$C$5,K602&lt;&gt;"OK"),"Revisão 2",IF(AND(N602&lt;=$C$5,M602&lt;&gt;"OK"),"Revisão 3",IF(AND(P602&lt;=$C$5,O602&lt;&gt;"OK"),"Revisão 4","")))))</f>
        <v/>
      </c>
      <c r="R602" s="61"/>
    </row>
    <row r="603" customFormat="false" ht="30" hidden="false" customHeight="true" outlineLevel="0" collapsed="false">
      <c r="C603" s="54"/>
      <c r="D603" s="55"/>
      <c r="E603" s="56"/>
      <c r="F603" s="57"/>
      <c r="G603" s="57"/>
      <c r="H603" s="58" t="str">
        <f aca="false">IFERROR(G603/F603,"")</f>
        <v/>
      </c>
      <c r="I603" s="59"/>
      <c r="J603" s="60" t="str">
        <f aca="false">IF(E603="","",E603+$J$5)</f>
        <v/>
      </c>
      <c r="K603" s="59"/>
      <c r="L603" s="56" t="str">
        <f aca="false">IFERROR(J603+$L$5,"")</f>
        <v/>
      </c>
      <c r="M603" s="59"/>
      <c r="N603" s="56" t="str">
        <f aca="false">IFERROR(L603+$N$5,"")</f>
        <v/>
      </c>
      <c r="O603" s="59"/>
      <c r="P603" s="56" t="str">
        <f aca="false">IFERROR(N603+$P$5,"")</f>
        <v/>
      </c>
      <c r="Q603" s="61" t="str">
        <f aca="false">IF(E603="","",IF(AND(J603&lt;=$C$5,I603&lt;&gt;"OK"),"Revisão 1",IF(AND(L603&lt;=$C$5,K603&lt;&gt;"OK"),"Revisão 2",IF(AND(N603&lt;=$C$5,M603&lt;&gt;"OK"),"Revisão 3",IF(AND(P603&lt;=$C$5,O603&lt;&gt;"OK"),"Revisão 4","")))))</f>
        <v/>
      </c>
      <c r="R603" s="61"/>
    </row>
    <row r="604" customFormat="false" ht="30" hidden="false" customHeight="true" outlineLevel="0" collapsed="false">
      <c r="C604" s="54"/>
      <c r="D604" s="55"/>
      <c r="E604" s="56"/>
      <c r="F604" s="57"/>
      <c r="G604" s="57"/>
      <c r="H604" s="58" t="str">
        <f aca="false">IFERROR(G604/F604,"")</f>
        <v/>
      </c>
      <c r="I604" s="59"/>
      <c r="J604" s="60" t="str">
        <f aca="false">IF(E604="","",E604+$J$5)</f>
        <v/>
      </c>
      <c r="K604" s="59"/>
      <c r="L604" s="56" t="str">
        <f aca="false">IFERROR(J604+$L$5,"")</f>
        <v/>
      </c>
      <c r="M604" s="59"/>
      <c r="N604" s="56" t="str">
        <f aca="false">IFERROR(L604+$N$5,"")</f>
        <v/>
      </c>
      <c r="O604" s="59"/>
      <c r="P604" s="56" t="str">
        <f aca="false">IFERROR(N604+$P$5,"")</f>
        <v/>
      </c>
      <c r="Q604" s="61" t="str">
        <f aca="false">IF(E604="","",IF(AND(J604&lt;=$C$5,I604&lt;&gt;"OK"),"Revisão 1",IF(AND(L604&lt;=$C$5,K604&lt;&gt;"OK"),"Revisão 2",IF(AND(N604&lt;=$C$5,M604&lt;&gt;"OK"),"Revisão 3",IF(AND(P604&lt;=$C$5,O604&lt;&gt;"OK"),"Revisão 4","")))))</f>
        <v/>
      </c>
      <c r="R604" s="61"/>
    </row>
    <row r="605" customFormat="false" ht="30" hidden="false" customHeight="true" outlineLevel="0" collapsed="false">
      <c r="C605" s="54"/>
      <c r="D605" s="55"/>
      <c r="E605" s="56"/>
      <c r="F605" s="57"/>
      <c r="G605" s="57"/>
      <c r="H605" s="58" t="str">
        <f aca="false">IFERROR(G605/F605,"")</f>
        <v/>
      </c>
      <c r="I605" s="59"/>
      <c r="J605" s="60" t="str">
        <f aca="false">IF(E605="","",E605+$J$5)</f>
        <v/>
      </c>
      <c r="K605" s="59"/>
      <c r="L605" s="56" t="str">
        <f aca="false">IFERROR(J605+$L$5,"")</f>
        <v/>
      </c>
      <c r="M605" s="59"/>
      <c r="N605" s="56" t="str">
        <f aca="false">IFERROR(L605+$N$5,"")</f>
        <v/>
      </c>
      <c r="O605" s="59"/>
      <c r="P605" s="56" t="str">
        <f aca="false">IFERROR(N605+$P$5,"")</f>
        <v/>
      </c>
      <c r="Q605" s="61" t="str">
        <f aca="false">IF(E605="","",IF(AND(J605&lt;=$C$5,I605&lt;&gt;"OK"),"Revisão 1",IF(AND(L605&lt;=$C$5,K605&lt;&gt;"OK"),"Revisão 2",IF(AND(N605&lt;=$C$5,M605&lt;&gt;"OK"),"Revisão 3",IF(AND(P605&lt;=$C$5,O605&lt;&gt;"OK"),"Revisão 4","")))))</f>
        <v/>
      </c>
      <c r="R605" s="61"/>
    </row>
    <row r="606" customFormat="false" ht="30" hidden="false" customHeight="true" outlineLevel="0" collapsed="false">
      <c r="C606" s="54"/>
      <c r="D606" s="55"/>
      <c r="E606" s="56"/>
      <c r="F606" s="57"/>
      <c r="G606" s="57"/>
      <c r="H606" s="58" t="str">
        <f aca="false">IFERROR(G606/F606,"")</f>
        <v/>
      </c>
      <c r="I606" s="59"/>
      <c r="J606" s="60" t="str">
        <f aca="false">IF(E606="","",E606+$J$5)</f>
        <v/>
      </c>
      <c r="K606" s="59"/>
      <c r="L606" s="56" t="str">
        <f aca="false">IFERROR(J606+$L$5,"")</f>
        <v/>
      </c>
      <c r="M606" s="59"/>
      <c r="N606" s="56" t="str">
        <f aca="false">IFERROR(L606+$N$5,"")</f>
        <v/>
      </c>
      <c r="O606" s="59"/>
      <c r="P606" s="56" t="str">
        <f aca="false">IFERROR(N606+$P$5,"")</f>
        <v/>
      </c>
      <c r="Q606" s="61" t="str">
        <f aca="false">IF(E606="","",IF(AND(J606&lt;=$C$5,I606&lt;&gt;"OK"),"Revisão 1",IF(AND(L606&lt;=$C$5,K606&lt;&gt;"OK"),"Revisão 2",IF(AND(N606&lt;=$C$5,M606&lt;&gt;"OK"),"Revisão 3",IF(AND(P606&lt;=$C$5,O606&lt;&gt;"OK"),"Revisão 4","")))))</f>
        <v/>
      </c>
      <c r="R606" s="61"/>
    </row>
    <row r="607" customFormat="false" ht="30" hidden="false" customHeight="true" outlineLevel="0" collapsed="false">
      <c r="C607" s="54"/>
      <c r="D607" s="55"/>
      <c r="E607" s="56"/>
      <c r="F607" s="57"/>
      <c r="G607" s="57"/>
      <c r="H607" s="58" t="str">
        <f aca="false">IFERROR(G607/F607,"")</f>
        <v/>
      </c>
      <c r="I607" s="59"/>
      <c r="J607" s="60" t="str">
        <f aca="false">IF(E607="","",E607+$J$5)</f>
        <v/>
      </c>
      <c r="K607" s="59"/>
      <c r="L607" s="56" t="str">
        <f aca="false">IFERROR(J607+$L$5,"")</f>
        <v/>
      </c>
      <c r="M607" s="59"/>
      <c r="N607" s="56" t="str">
        <f aca="false">IFERROR(L607+$N$5,"")</f>
        <v/>
      </c>
      <c r="O607" s="59"/>
      <c r="P607" s="56" t="str">
        <f aca="false">IFERROR(N607+$P$5,"")</f>
        <v/>
      </c>
      <c r="Q607" s="61" t="str">
        <f aca="false">IF(E607="","",IF(AND(J607&lt;=$C$5,I607&lt;&gt;"OK"),"Revisão 1",IF(AND(L607&lt;=$C$5,K607&lt;&gt;"OK"),"Revisão 2",IF(AND(N607&lt;=$C$5,M607&lt;&gt;"OK"),"Revisão 3",IF(AND(P607&lt;=$C$5,O607&lt;&gt;"OK"),"Revisão 4","")))))</f>
        <v/>
      </c>
      <c r="R607" s="61"/>
    </row>
    <row r="608" customFormat="false" ht="30" hidden="false" customHeight="true" outlineLevel="0" collapsed="false">
      <c r="C608" s="54"/>
      <c r="D608" s="55"/>
      <c r="E608" s="56"/>
      <c r="F608" s="57"/>
      <c r="G608" s="57"/>
      <c r="H608" s="58" t="str">
        <f aca="false">IFERROR(G608/F608,"")</f>
        <v/>
      </c>
      <c r="I608" s="59"/>
      <c r="J608" s="60" t="str">
        <f aca="false">IF(E608="","",E608+$J$5)</f>
        <v/>
      </c>
      <c r="K608" s="59"/>
      <c r="L608" s="56" t="str">
        <f aca="false">IFERROR(J608+$L$5,"")</f>
        <v/>
      </c>
      <c r="M608" s="59"/>
      <c r="N608" s="56" t="str">
        <f aca="false">IFERROR(L608+$N$5,"")</f>
        <v/>
      </c>
      <c r="O608" s="59"/>
      <c r="P608" s="56" t="str">
        <f aca="false">IFERROR(N608+$P$5,"")</f>
        <v/>
      </c>
      <c r="Q608" s="61" t="str">
        <f aca="false">IF(E608="","",IF(AND(J608&lt;=$C$5,I608&lt;&gt;"OK"),"Revisão 1",IF(AND(L608&lt;=$C$5,K608&lt;&gt;"OK"),"Revisão 2",IF(AND(N608&lt;=$C$5,M608&lt;&gt;"OK"),"Revisão 3",IF(AND(P608&lt;=$C$5,O608&lt;&gt;"OK"),"Revisão 4","")))))</f>
        <v/>
      </c>
      <c r="R608" s="61"/>
    </row>
    <row r="609" customFormat="false" ht="30" hidden="false" customHeight="true" outlineLevel="0" collapsed="false">
      <c r="C609" s="54"/>
      <c r="D609" s="55"/>
      <c r="E609" s="56"/>
      <c r="F609" s="57"/>
      <c r="G609" s="57"/>
      <c r="H609" s="58" t="str">
        <f aca="false">IFERROR(G609/F609,"")</f>
        <v/>
      </c>
      <c r="I609" s="59"/>
      <c r="J609" s="60" t="str">
        <f aca="false">IF(E609="","",E609+$J$5)</f>
        <v/>
      </c>
      <c r="K609" s="59"/>
      <c r="L609" s="56" t="str">
        <f aca="false">IFERROR(J609+$L$5,"")</f>
        <v/>
      </c>
      <c r="M609" s="59"/>
      <c r="N609" s="56" t="str">
        <f aca="false">IFERROR(L609+$N$5,"")</f>
        <v/>
      </c>
      <c r="O609" s="59"/>
      <c r="P609" s="56" t="str">
        <f aca="false">IFERROR(N609+$P$5,"")</f>
        <v/>
      </c>
      <c r="Q609" s="61" t="str">
        <f aca="false">IF(E609="","",IF(AND(J609&lt;=$C$5,I609&lt;&gt;"OK"),"Revisão 1",IF(AND(L609&lt;=$C$5,K609&lt;&gt;"OK"),"Revisão 2",IF(AND(N609&lt;=$C$5,M609&lt;&gt;"OK"),"Revisão 3",IF(AND(P609&lt;=$C$5,O609&lt;&gt;"OK"),"Revisão 4","")))))</f>
        <v/>
      </c>
      <c r="R609" s="61"/>
    </row>
    <row r="610" customFormat="false" ht="30" hidden="false" customHeight="true" outlineLevel="0" collapsed="false">
      <c r="C610" s="54"/>
      <c r="D610" s="55"/>
      <c r="E610" s="56"/>
      <c r="F610" s="57"/>
      <c r="G610" s="57"/>
      <c r="H610" s="58" t="str">
        <f aca="false">IFERROR(G610/F610,"")</f>
        <v/>
      </c>
      <c r="I610" s="59"/>
      <c r="J610" s="60" t="str">
        <f aca="false">IF(E610="","",E610+$J$5)</f>
        <v/>
      </c>
      <c r="K610" s="59"/>
      <c r="L610" s="56" t="str">
        <f aca="false">IFERROR(J610+$L$5,"")</f>
        <v/>
      </c>
      <c r="M610" s="59"/>
      <c r="N610" s="56" t="str">
        <f aca="false">IFERROR(L610+$N$5,"")</f>
        <v/>
      </c>
      <c r="O610" s="59"/>
      <c r="P610" s="56" t="str">
        <f aca="false">IFERROR(N610+$P$5,"")</f>
        <v/>
      </c>
      <c r="Q610" s="61" t="str">
        <f aca="false">IF(E610="","",IF(AND(J610&lt;=$C$5,I610&lt;&gt;"OK"),"Revisão 1",IF(AND(L610&lt;=$C$5,K610&lt;&gt;"OK"),"Revisão 2",IF(AND(N610&lt;=$C$5,M610&lt;&gt;"OK"),"Revisão 3",IF(AND(P610&lt;=$C$5,O610&lt;&gt;"OK"),"Revisão 4","")))))</f>
        <v/>
      </c>
      <c r="R610" s="61"/>
    </row>
    <row r="611" customFormat="false" ht="30" hidden="false" customHeight="true" outlineLevel="0" collapsed="false">
      <c r="C611" s="54"/>
      <c r="D611" s="55"/>
      <c r="E611" s="56"/>
      <c r="F611" s="57"/>
      <c r="G611" s="57"/>
      <c r="H611" s="58" t="str">
        <f aca="false">IFERROR(G611/F611,"")</f>
        <v/>
      </c>
      <c r="I611" s="59"/>
      <c r="J611" s="60" t="str">
        <f aca="false">IF(E611="","",E611+$J$5)</f>
        <v/>
      </c>
      <c r="K611" s="59"/>
      <c r="L611" s="56" t="str">
        <f aca="false">IFERROR(J611+$L$5,"")</f>
        <v/>
      </c>
      <c r="M611" s="59"/>
      <c r="N611" s="56" t="str">
        <f aca="false">IFERROR(L611+$N$5,"")</f>
        <v/>
      </c>
      <c r="O611" s="59"/>
      <c r="P611" s="56" t="str">
        <f aca="false">IFERROR(N611+$P$5,"")</f>
        <v/>
      </c>
      <c r="Q611" s="61" t="str">
        <f aca="false">IF(E611="","",IF(AND(J611&lt;=$C$5,I611&lt;&gt;"OK"),"Revisão 1",IF(AND(L611&lt;=$C$5,K611&lt;&gt;"OK"),"Revisão 2",IF(AND(N611&lt;=$C$5,M611&lt;&gt;"OK"),"Revisão 3",IF(AND(P611&lt;=$C$5,O611&lt;&gt;"OK"),"Revisão 4","")))))</f>
        <v/>
      </c>
      <c r="R611" s="61"/>
    </row>
    <row r="612" customFormat="false" ht="30" hidden="false" customHeight="true" outlineLevel="0" collapsed="false">
      <c r="C612" s="54"/>
      <c r="D612" s="55"/>
      <c r="E612" s="56"/>
      <c r="F612" s="57"/>
      <c r="G612" s="57"/>
      <c r="H612" s="58" t="str">
        <f aca="false">IFERROR(G612/F612,"")</f>
        <v/>
      </c>
      <c r="I612" s="59"/>
      <c r="J612" s="60" t="str">
        <f aca="false">IF(E612="","",E612+$J$5)</f>
        <v/>
      </c>
      <c r="K612" s="59"/>
      <c r="L612" s="56" t="str">
        <f aca="false">IFERROR(J612+$L$5,"")</f>
        <v/>
      </c>
      <c r="M612" s="59"/>
      <c r="N612" s="56" t="str">
        <f aca="false">IFERROR(L612+$N$5,"")</f>
        <v/>
      </c>
      <c r="O612" s="59"/>
      <c r="P612" s="56" t="str">
        <f aca="false">IFERROR(N612+$P$5,"")</f>
        <v/>
      </c>
      <c r="Q612" s="61" t="str">
        <f aca="false">IF(E612="","",IF(AND(J612&lt;=$C$5,I612&lt;&gt;"OK"),"Revisão 1",IF(AND(L612&lt;=$C$5,K612&lt;&gt;"OK"),"Revisão 2",IF(AND(N612&lt;=$C$5,M612&lt;&gt;"OK"),"Revisão 3",IF(AND(P612&lt;=$C$5,O612&lt;&gt;"OK"),"Revisão 4","")))))</f>
        <v/>
      </c>
      <c r="R612" s="61"/>
    </row>
    <row r="613" customFormat="false" ht="30" hidden="false" customHeight="true" outlineLevel="0" collapsed="false">
      <c r="C613" s="54"/>
      <c r="D613" s="55"/>
      <c r="E613" s="56"/>
      <c r="F613" s="57"/>
      <c r="G613" s="57"/>
      <c r="H613" s="58" t="str">
        <f aca="false">IFERROR(G613/F613,"")</f>
        <v/>
      </c>
      <c r="I613" s="59"/>
      <c r="J613" s="60" t="str">
        <f aca="false">IF(E613="","",E613+$J$5)</f>
        <v/>
      </c>
      <c r="K613" s="59"/>
      <c r="L613" s="56" t="str">
        <f aca="false">IFERROR(J613+$L$5,"")</f>
        <v/>
      </c>
      <c r="M613" s="59"/>
      <c r="N613" s="56" t="str">
        <f aca="false">IFERROR(L613+$N$5,"")</f>
        <v/>
      </c>
      <c r="O613" s="59"/>
      <c r="P613" s="56" t="str">
        <f aca="false">IFERROR(N613+$P$5,"")</f>
        <v/>
      </c>
      <c r="Q613" s="61" t="str">
        <f aca="false">IF(E613="","",IF(AND(J613&lt;=$C$5,I613&lt;&gt;"OK"),"Revisão 1",IF(AND(L613&lt;=$C$5,K613&lt;&gt;"OK"),"Revisão 2",IF(AND(N613&lt;=$C$5,M613&lt;&gt;"OK"),"Revisão 3",IF(AND(P613&lt;=$C$5,O613&lt;&gt;"OK"),"Revisão 4","")))))</f>
        <v/>
      </c>
      <c r="R613" s="61"/>
    </row>
    <row r="614" customFormat="false" ht="30" hidden="false" customHeight="true" outlineLevel="0" collapsed="false">
      <c r="C614" s="54"/>
      <c r="D614" s="55"/>
      <c r="E614" s="56"/>
      <c r="F614" s="57"/>
      <c r="G614" s="57"/>
      <c r="H614" s="58" t="str">
        <f aca="false">IFERROR(G614/F614,"")</f>
        <v/>
      </c>
      <c r="I614" s="59"/>
      <c r="J614" s="60" t="str">
        <f aca="false">IF(E614="","",E614+$J$5)</f>
        <v/>
      </c>
      <c r="K614" s="59"/>
      <c r="L614" s="56" t="str">
        <f aca="false">IFERROR(J614+$L$5,"")</f>
        <v/>
      </c>
      <c r="M614" s="59"/>
      <c r="N614" s="56" t="str">
        <f aca="false">IFERROR(L614+$N$5,"")</f>
        <v/>
      </c>
      <c r="O614" s="59"/>
      <c r="P614" s="56" t="str">
        <f aca="false">IFERROR(N614+$P$5,"")</f>
        <v/>
      </c>
      <c r="Q614" s="61" t="str">
        <f aca="false">IF(E614="","",IF(AND(J614&lt;=$C$5,I614&lt;&gt;"OK"),"Revisão 1",IF(AND(L614&lt;=$C$5,K614&lt;&gt;"OK"),"Revisão 2",IF(AND(N614&lt;=$C$5,M614&lt;&gt;"OK"),"Revisão 3",IF(AND(P614&lt;=$C$5,O614&lt;&gt;"OK"),"Revisão 4","")))))</f>
        <v/>
      </c>
      <c r="R614" s="61"/>
    </row>
    <row r="615" customFormat="false" ht="30" hidden="false" customHeight="true" outlineLevel="0" collapsed="false">
      <c r="C615" s="54"/>
      <c r="D615" s="55"/>
      <c r="E615" s="56"/>
      <c r="F615" s="57"/>
      <c r="G615" s="57"/>
      <c r="H615" s="58" t="str">
        <f aca="false">IFERROR(G615/F615,"")</f>
        <v/>
      </c>
      <c r="I615" s="59"/>
      <c r="J615" s="60" t="str">
        <f aca="false">IF(E615="","",E615+$J$5)</f>
        <v/>
      </c>
      <c r="K615" s="59"/>
      <c r="L615" s="56" t="str">
        <f aca="false">IFERROR(J615+$L$5,"")</f>
        <v/>
      </c>
      <c r="M615" s="59"/>
      <c r="N615" s="56" t="str">
        <f aca="false">IFERROR(L615+$N$5,"")</f>
        <v/>
      </c>
      <c r="O615" s="59"/>
      <c r="P615" s="56" t="str">
        <f aca="false">IFERROR(N615+$P$5,"")</f>
        <v/>
      </c>
      <c r="Q615" s="61" t="str">
        <f aca="false">IF(E615="","",IF(AND(J615&lt;=$C$5,I615&lt;&gt;"OK"),"Revisão 1",IF(AND(L615&lt;=$C$5,K615&lt;&gt;"OK"),"Revisão 2",IF(AND(N615&lt;=$C$5,M615&lt;&gt;"OK"),"Revisão 3",IF(AND(P615&lt;=$C$5,O615&lt;&gt;"OK"),"Revisão 4","")))))</f>
        <v/>
      </c>
      <c r="R615" s="61"/>
    </row>
    <row r="616" customFormat="false" ht="30" hidden="false" customHeight="true" outlineLevel="0" collapsed="false">
      <c r="C616" s="54"/>
      <c r="D616" s="55"/>
      <c r="E616" s="56"/>
      <c r="F616" s="57"/>
      <c r="G616" s="57"/>
      <c r="H616" s="58" t="str">
        <f aca="false">IFERROR(G616/F616,"")</f>
        <v/>
      </c>
      <c r="I616" s="59"/>
      <c r="J616" s="60" t="str">
        <f aca="false">IF(E616="","",E616+$J$5)</f>
        <v/>
      </c>
      <c r="K616" s="59"/>
      <c r="L616" s="56" t="str">
        <f aca="false">IFERROR(J616+$L$5,"")</f>
        <v/>
      </c>
      <c r="M616" s="59"/>
      <c r="N616" s="56" t="str">
        <f aca="false">IFERROR(L616+$N$5,"")</f>
        <v/>
      </c>
      <c r="O616" s="59"/>
      <c r="P616" s="56" t="str">
        <f aca="false">IFERROR(N616+$P$5,"")</f>
        <v/>
      </c>
      <c r="Q616" s="61" t="str">
        <f aca="false">IF(E616="","",IF(AND(J616&lt;=$C$5,I616&lt;&gt;"OK"),"Revisão 1",IF(AND(L616&lt;=$C$5,K616&lt;&gt;"OK"),"Revisão 2",IF(AND(N616&lt;=$C$5,M616&lt;&gt;"OK"),"Revisão 3",IF(AND(P616&lt;=$C$5,O616&lt;&gt;"OK"),"Revisão 4","")))))</f>
        <v/>
      </c>
      <c r="R616" s="61"/>
    </row>
    <row r="617" customFormat="false" ht="30" hidden="false" customHeight="true" outlineLevel="0" collapsed="false">
      <c r="C617" s="54"/>
      <c r="D617" s="55"/>
      <c r="E617" s="56"/>
      <c r="F617" s="57"/>
      <c r="G617" s="57"/>
      <c r="H617" s="58" t="str">
        <f aca="false">IFERROR(G617/F617,"")</f>
        <v/>
      </c>
      <c r="I617" s="59"/>
      <c r="J617" s="60" t="str">
        <f aca="false">IF(E617="","",E617+$J$5)</f>
        <v/>
      </c>
      <c r="K617" s="59"/>
      <c r="L617" s="56" t="str">
        <f aca="false">IFERROR(J617+$L$5,"")</f>
        <v/>
      </c>
      <c r="M617" s="59"/>
      <c r="N617" s="56" t="str">
        <f aca="false">IFERROR(L617+$N$5,"")</f>
        <v/>
      </c>
      <c r="O617" s="59"/>
      <c r="P617" s="56" t="str">
        <f aca="false">IFERROR(N617+$P$5,"")</f>
        <v/>
      </c>
      <c r="Q617" s="61" t="str">
        <f aca="false">IF(E617="","",IF(AND(J617&lt;=$C$5,I617&lt;&gt;"OK"),"Revisão 1",IF(AND(L617&lt;=$C$5,K617&lt;&gt;"OK"),"Revisão 2",IF(AND(N617&lt;=$C$5,M617&lt;&gt;"OK"),"Revisão 3",IF(AND(P617&lt;=$C$5,O617&lt;&gt;"OK"),"Revisão 4","")))))</f>
        <v/>
      </c>
      <c r="R617" s="61"/>
    </row>
    <row r="618" customFormat="false" ht="30" hidden="false" customHeight="true" outlineLevel="0" collapsed="false">
      <c r="C618" s="54"/>
      <c r="D618" s="55"/>
      <c r="E618" s="56"/>
      <c r="F618" s="57"/>
      <c r="G618" s="57"/>
      <c r="H618" s="58" t="str">
        <f aca="false">IFERROR(G618/F618,"")</f>
        <v/>
      </c>
      <c r="I618" s="59"/>
      <c r="J618" s="60" t="str">
        <f aca="false">IF(E618="","",E618+$J$5)</f>
        <v/>
      </c>
      <c r="K618" s="59"/>
      <c r="L618" s="56" t="str">
        <f aca="false">IFERROR(J618+$L$5,"")</f>
        <v/>
      </c>
      <c r="M618" s="59"/>
      <c r="N618" s="56" t="str">
        <f aca="false">IFERROR(L618+$N$5,"")</f>
        <v/>
      </c>
      <c r="O618" s="59"/>
      <c r="P618" s="56" t="str">
        <f aca="false">IFERROR(N618+$P$5,"")</f>
        <v/>
      </c>
      <c r="Q618" s="61" t="str">
        <f aca="false">IF(E618="","",IF(AND(J618&lt;=$C$5,I618&lt;&gt;"OK"),"Revisão 1",IF(AND(L618&lt;=$C$5,K618&lt;&gt;"OK"),"Revisão 2",IF(AND(N618&lt;=$C$5,M618&lt;&gt;"OK"),"Revisão 3",IF(AND(P618&lt;=$C$5,O618&lt;&gt;"OK"),"Revisão 4","")))))</f>
        <v/>
      </c>
      <c r="R618" s="61"/>
    </row>
    <row r="619" customFormat="false" ht="30" hidden="false" customHeight="true" outlineLevel="0" collapsed="false">
      <c r="C619" s="54"/>
      <c r="D619" s="55"/>
      <c r="E619" s="56"/>
      <c r="F619" s="57"/>
      <c r="G619" s="57"/>
      <c r="H619" s="58" t="str">
        <f aca="false">IFERROR(G619/F619,"")</f>
        <v/>
      </c>
      <c r="I619" s="59"/>
      <c r="J619" s="60" t="str">
        <f aca="false">IF(E619="","",E619+$J$5)</f>
        <v/>
      </c>
      <c r="K619" s="59"/>
      <c r="L619" s="56" t="str">
        <f aca="false">IFERROR(J619+$L$5,"")</f>
        <v/>
      </c>
      <c r="M619" s="59"/>
      <c r="N619" s="56" t="str">
        <f aca="false">IFERROR(L619+$N$5,"")</f>
        <v/>
      </c>
      <c r="O619" s="59"/>
      <c r="P619" s="56" t="str">
        <f aca="false">IFERROR(N619+$P$5,"")</f>
        <v/>
      </c>
      <c r="Q619" s="61" t="str">
        <f aca="false">IF(E619="","",IF(AND(J619&lt;=$C$5,I619&lt;&gt;"OK"),"Revisão 1",IF(AND(L619&lt;=$C$5,K619&lt;&gt;"OK"),"Revisão 2",IF(AND(N619&lt;=$C$5,M619&lt;&gt;"OK"),"Revisão 3",IF(AND(P619&lt;=$C$5,O619&lt;&gt;"OK"),"Revisão 4","")))))</f>
        <v/>
      </c>
      <c r="R619" s="61"/>
    </row>
    <row r="620" customFormat="false" ht="30" hidden="false" customHeight="true" outlineLevel="0" collapsed="false">
      <c r="C620" s="54"/>
      <c r="D620" s="55"/>
      <c r="E620" s="56"/>
      <c r="F620" s="57"/>
      <c r="G620" s="57"/>
      <c r="H620" s="58" t="str">
        <f aca="false">IFERROR(G620/F620,"")</f>
        <v/>
      </c>
      <c r="I620" s="59"/>
      <c r="J620" s="60" t="str">
        <f aca="false">IF(E620="","",E620+$J$5)</f>
        <v/>
      </c>
      <c r="K620" s="59"/>
      <c r="L620" s="56" t="str">
        <f aca="false">IFERROR(J620+$L$5,"")</f>
        <v/>
      </c>
      <c r="M620" s="59"/>
      <c r="N620" s="56" t="str">
        <f aca="false">IFERROR(L620+$N$5,"")</f>
        <v/>
      </c>
      <c r="O620" s="59"/>
      <c r="P620" s="56" t="str">
        <f aca="false">IFERROR(N620+$P$5,"")</f>
        <v/>
      </c>
      <c r="Q620" s="61" t="str">
        <f aca="false">IF(E620="","",IF(AND(J620&lt;=$C$5,I620&lt;&gt;"OK"),"Revisão 1",IF(AND(L620&lt;=$C$5,K620&lt;&gt;"OK"),"Revisão 2",IF(AND(N620&lt;=$C$5,M620&lt;&gt;"OK"),"Revisão 3",IF(AND(P620&lt;=$C$5,O620&lt;&gt;"OK"),"Revisão 4","")))))</f>
        <v/>
      </c>
      <c r="R620" s="61"/>
    </row>
    <row r="621" customFormat="false" ht="30" hidden="false" customHeight="true" outlineLevel="0" collapsed="false">
      <c r="C621" s="54"/>
      <c r="D621" s="55"/>
      <c r="E621" s="56"/>
      <c r="F621" s="57"/>
      <c r="G621" s="57"/>
      <c r="H621" s="58" t="str">
        <f aca="false">IFERROR(G621/F621,"")</f>
        <v/>
      </c>
      <c r="I621" s="59"/>
      <c r="J621" s="60" t="str">
        <f aca="false">IF(E621="","",E621+$J$5)</f>
        <v/>
      </c>
      <c r="K621" s="59"/>
      <c r="L621" s="56" t="str">
        <f aca="false">IFERROR(J621+$L$5,"")</f>
        <v/>
      </c>
      <c r="M621" s="59"/>
      <c r="N621" s="56" t="str">
        <f aca="false">IFERROR(L621+$N$5,"")</f>
        <v/>
      </c>
      <c r="O621" s="59"/>
      <c r="P621" s="56" t="str">
        <f aca="false">IFERROR(N621+$P$5,"")</f>
        <v/>
      </c>
      <c r="Q621" s="61" t="str">
        <f aca="false">IF(E621="","",IF(AND(J621&lt;=$C$5,I621&lt;&gt;"OK"),"Revisão 1",IF(AND(L621&lt;=$C$5,K621&lt;&gt;"OK"),"Revisão 2",IF(AND(N621&lt;=$C$5,M621&lt;&gt;"OK"),"Revisão 3",IF(AND(P621&lt;=$C$5,O621&lt;&gt;"OK"),"Revisão 4","")))))</f>
        <v/>
      </c>
      <c r="R621" s="61"/>
    </row>
    <row r="622" customFormat="false" ht="30" hidden="false" customHeight="true" outlineLevel="0" collapsed="false">
      <c r="C622" s="54"/>
      <c r="D622" s="55"/>
      <c r="E622" s="56"/>
      <c r="F622" s="57"/>
      <c r="G622" s="57"/>
      <c r="H622" s="58" t="str">
        <f aca="false">IFERROR(G622/F622,"")</f>
        <v/>
      </c>
      <c r="I622" s="59"/>
      <c r="J622" s="60" t="str">
        <f aca="false">IF(E622="","",E622+$J$5)</f>
        <v/>
      </c>
      <c r="K622" s="59"/>
      <c r="L622" s="56" t="str">
        <f aca="false">IFERROR(J622+$L$5,"")</f>
        <v/>
      </c>
      <c r="M622" s="59"/>
      <c r="N622" s="56" t="str">
        <f aca="false">IFERROR(L622+$N$5,"")</f>
        <v/>
      </c>
      <c r="O622" s="59"/>
      <c r="P622" s="56" t="str">
        <f aca="false">IFERROR(N622+$P$5,"")</f>
        <v/>
      </c>
      <c r="Q622" s="61" t="str">
        <f aca="false">IF(E622="","",IF(AND(J622&lt;=$C$5,I622&lt;&gt;"OK"),"Revisão 1",IF(AND(L622&lt;=$C$5,K622&lt;&gt;"OK"),"Revisão 2",IF(AND(N622&lt;=$C$5,M622&lt;&gt;"OK"),"Revisão 3",IF(AND(P622&lt;=$C$5,O622&lt;&gt;"OK"),"Revisão 4","")))))</f>
        <v/>
      </c>
      <c r="R622" s="61"/>
    </row>
    <row r="623" customFormat="false" ht="30" hidden="false" customHeight="true" outlineLevel="0" collapsed="false">
      <c r="C623" s="54"/>
      <c r="D623" s="55"/>
      <c r="E623" s="56"/>
      <c r="F623" s="57"/>
      <c r="G623" s="57"/>
      <c r="H623" s="58" t="str">
        <f aca="false">IFERROR(G623/F623,"")</f>
        <v/>
      </c>
      <c r="I623" s="59"/>
      <c r="J623" s="60" t="str">
        <f aca="false">IF(E623="","",E623+$J$5)</f>
        <v/>
      </c>
      <c r="K623" s="59"/>
      <c r="L623" s="56" t="str">
        <f aca="false">IFERROR(J623+$L$5,"")</f>
        <v/>
      </c>
      <c r="M623" s="59"/>
      <c r="N623" s="56" t="str">
        <f aca="false">IFERROR(L623+$N$5,"")</f>
        <v/>
      </c>
      <c r="O623" s="59"/>
      <c r="P623" s="56" t="str">
        <f aca="false">IFERROR(N623+$P$5,"")</f>
        <v/>
      </c>
      <c r="Q623" s="61" t="str">
        <f aca="false">IF(E623="","",IF(AND(J623&lt;=$C$5,I623&lt;&gt;"OK"),"Revisão 1",IF(AND(L623&lt;=$C$5,K623&lt;&gt;"OK"),"Revisão 2",IF(AND(N623&lt;=$C$5,M623&lt;&gt;"OK"),"Revisão 3",IF(AND(P623&lt;=$C$5,O623&lt;&gt;"OK"),"Revisão 4","")))))</f>
        <v/>
      </c>
      <c r="R623" s="61"/>
    </row>
    <row r="624" customFormat="false" ht="30" hidden="false" customHeight="true" outlineLevel="0" collapsed="false">
      <c r="C624" s="54"/>
      <c r="D624" s="55"/>
      <c r="E624" s="56"/>
      <c r="F624" s="57"/>
      <c r="G624" s="57"/>
      <c r="H624" s="58" t="str">
        <f aca="false">IFERROR(G624/F624,"")</f>
        <v/>
      </c>
      <c r="I624" s="59"/>
      <c r="J624" s="60" t="str">
        <f aca="false">IF(E624="","",E624+$J$5)</f>
        <v/>
      </c>
      <c r="K624" s="59"/>
      <c r="L624" s="56" t="str">
        <f aca="false">IFERROR(J624+$L$5,"")</f>
        <v/>
      </c>
      <c r="M624" s="59"/>
      <c r="N624" s="56" t="str">
        <f aca="false">IFERROR(L624+$N$5,"")</f>
        <v/>
      </c>
      <c r="O624" s="59"/>
      <c r="P624" s="56" t="str">
        <f aca="false">IFERROR(N624+$P$5,"")</f>
        <v/>
      </c>
      <c r="Q624" s="61" t="str">
        <f aca="false">IF(E624="","",IF(AND(J624&lt;=$C$5,I624&lt;&gt;"OK"),"Revisão 1",IF(AND(L624&lt;=$C$5,K624&lt;&gt;"OK"),"Revisão 2",IF(AND(N624&lt;=$C$5,M624&lt;&gt;"OK"),"Revisão 3",IF(AND(P624&lt;=$C$5,O624&lt;&gt;"OK"),"Revisão 4","")))))</f>
        <v/>
      </c>
      <c r="R624" s="61"/>
    </row>
    <row r="625" customFormat="false" ht="30" hidden="false" customHeight="true" outlineLevel="0" collapsed="false">
      <c r="C625" s="54"/>
      <c r="D625" s="55"/>
      <c r="E625" s="56"/>
      <c r="F625" s="57"/>
      <c r="G625" s="57"/>
      <c r="H625" s="58" t="str">
        <f aca="false">IFERROR(G625/F625,"")</f>
        <v/>
      </c>
      <c r="I625" s="59"/>
      <c r="J625" s="60" t="str">
        <f aca="false">IF(E625="","",E625+$J$5)</f>
        <v/>
      </c>
      <c r="K625" s="59"/>
      <c r="L625" s="56" t="str">
        <f aca="false">IFERROR(J625+$L$5,"")</f>
        <v/>
      </c>
      <c r="M625" s="59"/>
      <c r="N625" s="56" t="str">
        <f aca="false">IFERROR(L625+$N$5,"")</f>
        <v/>
      </c>
      <c r="O625" s="59"/>
      <c r="P625" s="56" t="str">
        <f aca="false">IFERROR(N625+$P$5,"")</f>
        <v/>
      </c>
      <c r="Q625" s="61" t="str">
        <f aca="false">IF(E625="","",IF(AND(J625&lt;=$C$5,I625&lt;&gt;"OK"),"Revisão 1",IF(AND(L625&lt;=$C$5,K625&lt;&gt;"OK"),"Revisão 2",IF(AND(N625&lt;=$C$5,M625&lt;&gt;"OK"),"Revisão 3",IF(AND(P625&lt;=$C$5,O625&lt;&gt;"OK"),"Revisão 4","")))))</f>
        <v/>
      </c>
      <c r="R625" s="61"/>
    </row>
    <row r="626" customFormat="false" ht="30" hidden="false" customHeight="true" outlineLevel="0" collapsed="false">
      <c r="C626" s="54"/>
      <c r="D626" s="55"/>
      <c r="E626" s="56"/>
      <c r="F626" s="57"/>
      <c r="G626" s="57"/>
      <c r="H626" s="58" t="str">
        <f aca="false">IFERROR(G626/F626,"")</f>
        <v/>
      </c>
      <c r="I626" s="59"/>
      <c r="J626" s="60" t="str">
        <f aca="false">IF(E626="","",E626+$J$5)</f>
        <v/>
      </c>
      <c r="K626" s="59"/>
      <c r="L626" s="56" t="str">
        <f aca="false">IFERROR(J626+$L$5,"")</f>
        <v/>
      </c>
      <c r="M626" s="59"/>
      <c r="N626" s="56" t="str">
        <f aca="false">IFERROR(L626+$N$5,"")</f>
        <v/>
      </c>
      <c r="O626" s="59"/>
      <c r="P626" s="56" t="str">
        <f aca="false">IFERROR(N626+$P$5,"")</f>
        <v/>
      </c>
      <c r="Q626" s="61" t="str">
        <f aca="false">IF(E626="","",IF(AND(J626&lt;=$C$5,I626&lt;&gt;"OK"),"Revisão 1",IF(AND(L626&lt;=$C$5,K626&lt;&gt;"OK"),"Revisão 2",IF(AND(N626&lt;=$C$5,M626&lt;&gt;"OK"),"Revisão 3",IF(AND(P626&lt;=$C$5,O626&lt;&gt;"OK"),"Revisão 4","")))))</f>
        <v/>
      </c>
      <c r="R626" s="61"/>
    </row>
    <row r="627" customFormat="false" ht="30" hidden="false" customHeight="true" outlineLevel="0" collapsed="false">
      <c r="C627" s="54"/>
      <c r="D627" s="55"/>
      <c r="E627" s="56"/>
      <c r="F627" s="57"/>
      <c r="G627" s="57"/>
      <c r="H627" s="58" t="str">
        <f aca="false">IFERROR(G627/F627,"")</f>
        <v/>
      </c>
      <c r="I627" s="59"/>
      <c r="J627" s="60" t="str">
        <f aca="false">IF(E627="","",E627+$J$5)</f>
        <v/>
      </c>
      <c r="K627" s="59"/>
      <c r="L627" s="56" t="str">
        <f aca="false">IFERROR(J627+$L$5,"")</f>
        <v/>
      </c>
      <c r="M627" s="59"/>
      <c r="N627" s="56" t="str">
        <f aca="false">IFERROR(L627+$N$5,"")</f>
        <v/>
      </c>
      <c r="O627" s="59"/>
      <c r="P627" s="56" t="str">
        <f aca="false">IFERROR(N627+$P$5,"")</f>
        <v/>
      </c>
      <c r="Q627" s="61" t="str">
        <f aca="false">IF(E627="","",IF(AND(J627&lt;=$C$5,I627&lt;&gt;"OK"),"Revisão 1",IF(AND(L627&lt;=$C$5,K627&lt;&gt;"OK"),"Revisão 2",IF(AND(N627&lt;=$C$5,M627&lt;&gt;"OK"),"Revisão 3",IF(AND(P627&lt;=$C$5,O627&lt;&gt;"OK"),"Revisão 4","")))))</f>
        <v/>
      </c>
      <c r="R627" s="61"/>
    </row>
    <row r="628" customFormat="false" ht="30" hidden="false" customHeight="true" outlineLevel="0" collapsed="false">
      <c r="C628" s="54"/>
      <c r="D628" s="55"/>
      <c r="E628" s="56"/>
      <c r="F628" s="57"/>
      <c r="G628" s="57"/>
      <c r="H628" s="58" t="str">
        <f aca="false">IFERROR(G628/F628,"")</f>
        <v/>
      </c>
      <c r="I628" s="59"/>
      <c r="J628" s="60" t="str">
        <f aca="false">IF(E628="","",E628+$J$5)</f>
        <v/>
      </c>
      <c r="K628" s="59"/>
      <c r="L628" s="56" t="str">
        <f aca="false">IFERROR(J628+$L$5,"")</f>
        <v/>
      </c>
      <c r="M628" s="59"/>
      <c r="N628" s="56" t="str">
        <f aca="false">IFERROR(L628+$N$5,"")</f>
        <v/>
      </c>
      <c r="O628" s="59"/>
      <c r="P628" s="56" t="str">
        <f aca="false">IFERROR(N628+$P$5,"")</f>
        <v/>
      </c>
      <c r="Q628" s="61" t="str">
        <f aca="false">IF(E628="","",IF(AND(J628&lt;=$C$5,I628&lt;&gt;"OK"),"Revisão 1",IF(AND(L628&lt;=$C$5,K628&lt;&gt;"OK"),"Revisão 2",IF(AND(N628&lt;=$C$5,M628&lt;&gt;"OK"),"Revisão 3",IF(AND(P628&lt;=$C$5,O628&lt;&gt;"OK"),"Revisão 4","")))))</f>
        <v/>
      </c>
      <c r="R628" s="61"/>
    </row>
    <row r="629" customFormat="false" ht="30" hidden="false" customHeight="true" outlineLevel="0" collapsed="false">
      <c r="C629" s="54"/>
      <c r="D629" s="55"/>
      <c r="E629" s="56"/>
      <c r="F629" s="57"/>
      <c r="G629" s="57"/>
      <c r="H629" s="58" t="str">
        <f aca="false">IFERROR(G629/F629,"")</f>
        <v/>
      </c>
      <c r="I629" s="59"/>
      <c r="J629" s="60" t="str">
        <f aca="false">IF(E629="","",E629+$J$5)</f>
        <v/>
      </c>
      <c r="K629" s="59"/>
      <c r="L629" s="56" t="str">
        <f aca="false">IFERROR(J629+$L$5,"")</f>
        <v/>
      </c>
      <c r="M629" s="59"/>
      <c r="N629" s="56" t="str">
        <f aca="false">IFERROR(L629+$N$5,"")</f>
        <v/>
      </c>
      <c r="O629" s="59"/>
      <c r="P629" s="56" t="str">
        <f aca="false">IFERROR(N629+$P$5,"")</f>
        <v/>
      </c>
      <c r="Q629" s="61" t="str">
        <f aca="false">IF(E629="","",IF(AND(J629&lt;=$C$5,I629&lt;&gt;"OK"),"Revisão 1",IF(AND(L629&lt;=$C$5,K629&lt;&gt;"OK"),"Revisão 2",IF(AND(N629&lt;=$C$5,M629&lt;&gt;"OK"),"Revisão 3",IF(AND(P629&lt;=$C$5,O629&lt;&gt;"OK"),"Revisão 4","")))))</f>
        <v/>
      </c>
      <c r="R629" s="61"/>
    </row>
    <row r="630" customFormat="false" ht="30" hidden="false" customHeight="true" outlineLevel="0" collapsed="false">
      <c r="C630" s="54"/>
      <c r="D630" s="55"/>
      <c r="E630" s="56"/>
      <c r="F630" s="57"/>
      <c r="G630" s="57"/>
      <c r="H630" s="58" t="str">
        <f aca="false">IFERROR(G630/F630,"")</f>
        <v/>
      </c>
      <c r="I630" s="59"/>
      <c r="J630" s="60" t="str">
        <f aca="false">IF(E630="","",E630+$J$5)</f>
        <v/>
      </c>
      <c r="K630" s="59"/>
      <c r="L630" s="56" t="str">
        <f aca="false">IFERROR(J630+$L$5,"")</f>
        <v/>
      </c>
      <c r="M630" s="59"/>
      <c r="N630" s="56" t="str">
        <f aca="false">IFERROR(L630+$N$5,"")</f>
        <v/>
      </c>
      <c r="O630" s="59"/>
      <c r="P630" s="56" t="str">
        <f aca="false">IFERROR(N630+$P$5,"")</f>
        <v/>
      </c>
      <c r="Q630" s="61" t="str">
        <f aca="false">IF(E630="","",IF(AND(J630&lt;=$C$5,I630&lt;&gt;"OK"),"Revisão 1",IF(AND(L630&lt;=$C$5,K630&lt;&gt;"OK"),"Revisão 2",IF(AND(N630&lt;=$C$5,M630&lt;&gt;"OK"),"Revisão 3",IF(AND(P630&lt;=$C$5,O630&lt;&gt;"OK"),"Revisão 4","")))))</f>
        <v/>
      </c>
      <c r="R630" s="61"/>
    </row>
    <row r="631" customFormat="false" ht="30" hidden="false" customHeight="true" outlineLevel="0" collapsed="false">
      <c r="C631" s="54"/>
      <c r="D631" s="55"/>
      <c r="E631" s="56"/>
      <c r="F631" s="57"/>
      <c r="G631" s="57"/>
      <c r="H631" s="58" t="str">
        <f aca="false">IFERROR(G631/F631,"")</f>
        <v/>
      </c>
      <c r="I631" s="59"/>
      <c r="J631" s="60" t="str">
        <f aca="false">IF(E631="","",E631+$J$5)</f>
        <v/>
      </c>
      <c r="K631" s="59"/>
      <c r="L631" s="56" t="str">
        <f aca="false">IFERROR(J631+$L$5,"")</f>
        <v/>
      </c>
      <c r="M631" s="59"/>
      <c r="N631" s="56" t="str">
        <f aca="false">IFERROR(L631+$N$5,"")</f>
        <v/>
      </c>
      <c r="O631" s="59"/>
      <c r="P631" s="56" t="str">
        <f aca="false">IFERROR(N631+$P$5,"")</f>
        <v/>
      </c>
      <c r="Q631" s="61" t="str">
        <f aca="false">IF(E631="","",IF(AND(J631&lt;=$C$5,I631&lt;&gt;"OK"),"Revisão 1",IF(AND(L631&lt;=$C$5,K631&lt;&gt;"OK"),"Revisão 2",IF(AND(N631&lt;=$C$5,M631&lt;&gt;"OK"),"Revisão 3",IF(AND(P631&lt;=$C$5,O631&lt;&gt;"OK"),"Revisão 4","")))))</f>
        <v/>
      </c>
      <c r="R631" s="61"/>
    </row>
    <row r="632" customFormat="false" ht="30" hidden="false" customHeight="true" outlineLevel="0" collapsed="false">
      <c r="C632" s="54"/>
      <c r="D632" s="55"/>
      <c r="E632" s="56"/>
      <c r="F632" s="57"/>
      <c r="G632" s="57"/>
      <c r="H632" s="58" t="str">
        <f aca="false">IFERROR(G632/F632,"")</f>
        <v/>
      </c>
      <c r="I632" s="59"/>
      <c r="J632" s="60" t="str">
        <f aca="false">IF(E632="","",E632+$J$5)</f>
        <v/>
      </c>
      <c r="K632" s="59"/>
      <c r="L632" s="56" t="str">
        <f aca="false">IFERROR(J632+$L$5,"")</f>
        <v/>
      </c>
      <c r="M632" s="59"/>
      <c r="N632" s="56" t="str">
        <f aca="false">IFERROR(L632+$N$5,"")</f>
        <v/>
      </c>
      <c r="O632" s="59"/>
      <c r="P632" s="56" t="str">
        <f aca="false">IFERROR(N632+$P$5,"")</f>
        <v/>
      </c>
      <c r="Q632" s="61" t="str">
        <f aca="false">IF(E632="","",IF(AND(J632&lt;=$C$5,I632&lt;&gt;"OK"),"Revisão 1",IF(AND(L632&lt;=$C$5,K632&lt;&gt;"OK"),"Revisão 2",IF(AND(N632&lt;=$C$5,M632&lt;&gt;"OK"),"Revisão 3",IF(AND(P632&lt;=$C$5,O632&lt;&gt;"OK"),"Revisão 4","")))))</f>
        <v/>
      </c>
      <c r="R632" s="61"/>
    </row>
    <row r="633" customFormat="false" ht="30" hidden="false" customHeight="true" outlineLevel="0" collapsed="false">
      <c r="C633" s="54"/>
      <c r="D633" s="55"/>
      <c r="E633" s="56"/>
      <c r="F633" s="57"/>
      <c r="G633" s="57"/>
      <c r="H633" s="58" t="str">
        <f aca="false">IFERROR(G633/F633,"")</f>
        <v/>
      </c>
      <c r="I633" s="59"/>
      <c r="J633" s="60" t="str">
        <f aca="false">IF(E633="","",E633+$J$5)</f>
        <v/>
      </c>
      <c r="K633" s="59"/>
      <c r="L633" s="56" t="str">
        <f aca="false">IFERROR(J633+$L$5,"")</f>
        <v/>
      </c>
      <c r="M633" s="59"/>
      <c r="N633" s="56" t="str">
        <f aca="false">IFERROR(L633+$N$5,"")</f>
        <v/>
      </c>
      <c r="O633" s="59"/>
      <c r="P633" s="56" t="str">
        <f aca="false">IFERROR(N633+$P$5,"")</f>
        <v/>
      </c>
      <c r="Q633" s="61" t="str">
        <f aca="false">IF(E633="","",IF(AND(J633&lt;=$C$5,I633&lt;&gt;"OK"),"Revisão 1",IF(AND(L633&lt;=$C$5,K633&lt;&gt;"OK"),"Revisão 2",IF(AND(N633&lt;=$C$5,M633&lt;&gt;"OK"),"Revisão 3",IF(AND(P633&lt;=$C$5,O633&lt;&gt;"OK"),"Revisão 4","")))))</f>
        <v/>
      </c>
      <c r="R633" s="61"/>
    </row>
    <row r="634" customFormat="false" ht="30" hidden="false" customHeight="true" outlineLevel="0" collapsed="false">
      <c r="C634" s="54"/>
      <c r="D634" s="55"/>
      <c r="E634" s="56"/>
      <c r="F634" s="57"/>
      <c r="G634" s="57"/>
      <c r="H634" s="58" t="str">
        <f aca="false">IFERROR(G634/F634,"")</f>
        <v/>
      </c>
      <c r="I634" s="59"/>
      <c r="J634" s="60" t="str">
        <f aca="false">IF(E634="","",E634+$J$5)</f>
        <v/>
      </c>
      <c r="K634" s="59"/>
      <c r="L634" s="56" t="str">
        <f aca="false">IFERROR(J634+$L$5,"")</f>
        <v/>
      </c>
      <c r="M634" s="59"/>
      <c r="N634" s="56" t="str">
        <f aca="false">IFERROR(L634+$N$5,"")</f>
        <v/>
      </c>
      <c r="O634" s="59"/>
      <c r="P634" s="56" t="str">
        <f aca="false">IFERROR(N634+$P$5,"")</f>
        <v/>
      </c>
      <c r="Q634" s="61" t="str">
        <f aca="false">IF(E634="","",IF(AND(J634&lt;=$C$5,I634&lt;&gt;"OK"),"Revisão 1",IF(AND(L634&lt;=$C$5,K634&lt;&gt;"OK"),"Revisão 2",IF(AND(N634&lt;=$C$5,M634&lt;&gt;"OK"),"Revisão 3",IF(AND(P634&lt;=$C$5,O634&lt;&gt;"OK"),"Revisão 4","")))))</f>
        <v/>
      </c>
      <c r="R634" s="61"/>
    </row>
    <row r="635" customFormat="false" ht="30" hidden="false" customHeight="true" outlineLevel="0" collapsed="false">
      <c r="C635" s="54"/>
      <c r="D635" s="55"/>
      <c r="E635" s="56"/>
      <c r="F635" s="57"/>
      <c r="G635" s="57"/>
      <c r="H635" s="58" t="str">
        <f aca="false">IFERROR(G635/F635,"")</f>
        <v/>
      </c>
      <c r="I635" s="59"/>
      <c r="J635" s="60" t="str">
        <f aca="false">IF(E635="","",E635+$J$5)</f>
        <v/>
      </c>
      <c r="K635" s="59"/>
      <c r="L635" s="56" t="str">
        <f aca="false">IFERROR(J635+$L$5,"")</f>
        <v/>
      </c>
      <c r="M635" s="59"/>
      <c r="N635" s="56" t="str">
        <f aca="false">IFERROR(L635+$N$5,"")</f>
        <v/>
      </c>
      <c r="O635" s="59"/>
      <c r="P635" s="56" t="str">
        <f aca="false">IFERROR(N635+$P$5,"")</f>
        <v/>
      </c>
      <c r="Q635" s="61" t="str">
        <f aca="false">IF(E635="","",IF(AND(J635&lt;=$C$5,I635&lt;&gt;"OK"),"Revisão 1",IF(AND(L635&lt;=$C$5,K635&lt;&gt;"OK"),"Revisão 2",IF(AND(N635&lt;=$C$5,M635&lt;&gt;"OK"),"Revisão 3",IF(AND(P635&lt;=$C$5,O635&lt;&gt;"OK"),"Revisão 4","")))))</f>
        <v/>
      </c>
      <c r="R635" s="61"/>
    </row>
    <row r="636" customFormat="false" ht="30" hidden="false" customHeight="true" outlineLevel="0" collapsed="false">
      <c r="C636" s="54"/>
      <c r="D636" s="55"/>
      <c r="E636" s="56"/>
      <c r="F636" s="57"/>
      <c r="G636" s="57"/>
      <c r="H636" s="58" t="str">
        <f aca="false">IFERROR(G636/F636,"")</f>
        <v/>
      </c>
      <c r="I636" s="59"/>
      <c r="J636" s="60" t="str">
        <f aca="false">IF(E636="","",E636+$J$5)</f>
        <v/>
      </c>
      <c r="K636" s="59"/>
      <c r="L636" s="56" t="str">
        <f aca="false">IFERROR(J636+$L$5,"")</f>
        <v/>
      </c>
      <c r="M636" s="59"/>
      <c r="N636" s="56" t="str">
        <f aca="false">IFERROR(L636+$N$5,"")</f>
        <v/>
      </c>
      <c r="O636" s="59"/>
      <c r="P636" s="56" t="str">
        <f aca="false">IFERROR(N636+$P$5,"")</f>
        <v/>
      </c>
      <c r="Q636" s="61" t="str">
        <f aca="false">IF(E636="","",IF(AND(J636&lt;=$C$5,I636&lt;&gt;"OK"),"Revisão 1",IF(AND(L636&lt;=$C$5,K636&lt;&gt;"OK"),"Revisão 2",IF(AND(N636&lt;=$C$5,M636&lt;&gt;"OK"),"Revisão 3",IF(AND(P636&lt;=$C$5,O636&lt;&gt;"OK"),"Revisão 4","")))))</f>
        <v/>
      </c>
      <c r="R636" s="61"/>
    </row>
    <row r="637" customFormat="false" ht="30" hidden="false" customHeight="true" outlineLevel="0" collapsed="false">
      <c r="C637" s="54"/>
      <c r="D637" s="55"/>
      <c r="E637" s="56"/>
      <c r="F637" s="57"/>
      <c r="G637" s="57"/>
      <c r="H637" s="58" t="str">
        <f aca="false">IFERROR(G637/F637,"")</f>
        <v/>
      </c>
      <c r="I637" s="59"/>
      <c r="J637" s="60" t="str">
        <f aca="false">IF(E637="","",E637+$J$5)</f>
        <v/>
      </c>
      <c r="K637" s="59"/>
      <c r="L637" s="56" t="str">
        <f aca="false">IFERROR(J637+$L$5,"")</f>
        <v/>
      </c>
      <c r="M637" s="59"/>
      <c r="N637" s="56" t="str">
        <f aca="false">IFERROR(L637+$N$5,"")</f>
        <v/>
      </c>
      <c r="O637" s="59"/>
      <c r="P637" s="56" t="str">
        <f aca="false">IFERROR(N637+$P$5,"")</f>
        <v/>
      </c>
      <c r="Q637" s="61" t="str">
        <f aca="false">IF(E637="","",IF(AND(J637&lt;=$C$5,I637&lt;&gt;"OK"),"Revisão 1",IF(AND(L637&lt;=$C$5,K637&lt;&gt;"OK"),"Revisão 2",IF(AND(N637&lt;=$C$5,M637&lt;&gt;"OK"),"Revisão 3",IF(AND(P637&lt;=$C$5,O637&lt;&gt;"OK"),"Revisão 4","")))))</f>
        <v/>
      </c>
      <c r="R637" s="61"/>
    </row>
    <row r="638" customFormat="false" ht="30" hidden="false" customHeight="true" outlineLevel="0" collapsed="false">
      <c r="C638" s="54"/>
      <c r="D638" s="55"/>
      <c r="E638" s="56"/>
      <c r="F638" s="57"/>
      <c r="G638" s="57"/>
      <c r="H638" s="58" t="str">
        <f aca="false">IFERROR(G638/F638,"")</f>
        <v/>
      </c>
      <c r="I638" s="59"/>
      <c r="J638" s="60" t="str">
        <f aca="false">IF(E638="","",E638+$J$5)</f>
        <v/>
      </c>
      <c r="K638" s="59"/>
      <c r="L638" s="56" t="str">
        <f aca="false">IFERROR(J638+$L$5,"")</f>
        <v/>
      </c>
      <c r="M638" s="59"/>
      <c r="N638" s="56" t="str">
        <f aca="false">IFERROR(L638+$N$5,"")</f>
        <v/>
      </c>
      <c r="O638" s="59"/>
      <c r="P638" s="56" t="str">
        <f aca="false">IFERROR(N638+$P$5,"")</f>
        <v/>
      </c>
      <c r="Q638" s="61" t="str">
        <f aca="false">IF(E638="","",IF(AND(J638&lt;=$C$5,I638&lt;&gt;"OK"),"Revisão 1",IF(AND(L638&lt;=$C$5,K638&lt;&gt;"OK"),"Revisão 2",IF(AND(N638&lt;=$C$5,M638&lt;&gt;"OK"),"Revisão 3",IF(AND(P638&lt;=$C$5,O638&lt;&gt;"OK"),"Revisão 4","")))))</f>
        <v/>
      </c>
      <c r="R638" s="61"/>
    </row>
    <row r="639" customFormat="false" ht="30" hidden="false" customHeight="true" outlineLevel="0" collapsed="false">
      <c r="C639" s="54"/>
      <c r="D639" s="55"/>
      <c r="E639" s="56"/>
      <c r="F639" s="57"/>
      <c r="G639" s="57"/>
      <c r="H639" s="58" t="str">
        <f aca="false">IFERROR(G639/F639,"")</f>
        <v/>
      </c>
      <c r="I639" s="59"/>
      <c r="J639" s="60" t="str">
        <f aca="false">IF(E639="","",E639+$J$5)</f>
        <v/>
      </c>
      <c r="K639" s="59"/>
      <c r="L639" s="56" t="str">
        <f aca="false">IFERROR(J639+$L$5,"")</f>
        <v/>
      </c>
      <c r="M639" s="59"/>
      <c r="N639" s="56" t="str">
        <f aca="false">IFERROR(L639+$N$5,"")</f>
        <v/>
      </c>
      <c r="O639" s="59"/>
      <c r="P639" s="56" t="str">
        <f aca="false">IFERROR(N639+$P$5,"")</f>
        <v/>
      </c>
      <c r="Q639" s="61" t="str">
        <f aca="false">IF(E639="","",IF(AND(J639&lt;=$C$5,I639&lt;&gt;"OK"),"Revisão 1",IF(AND(L639&lt;=$C$5,K639&lt;&gt;"OK"),"Revisão 2",IF(AND(N639&lt;=$C$5,M639&lt;&gt;"OK"),"Revisão 3",IF(AND(P639&lt;=$C$5,O639&lt;&gt;"OK"),"Revisão 4","")))))</f>
        <v/>
      </c>
      <c r="R639" s="61"/>
    </row>
    <row r="640" customFormat="false" ht="30" hidden="false" customHeight="true" outlineLevel="0" collapsed="false">
      <c r="C640" s="54"/>
      <c r="D640" s="55"/>
      <c r="E640" s="56"/>
      <c r="F640" s="57"/>
      <c r="G640" s="57"/>
      <c r="H640" s="58" t="str">
        <f aca="false">IFERROR(G640/F640,"")</f>
        <v/>
      </c>
      <c r="I640" s="59"/>
      <c r="J640" s="60" t="str">
        <f aca="false">IF(E640="","",E640+$J$5)</f>
        <v/>
      </c>
      <c r="K640" s="59"/>
      <c r="L640" s="56" t="str">
        <f aca="false">IFERROR(J640+$L$5,"")</f>
        <v/>
      </c>
      <c r="M640" s="59"/>
      <c r="N640" s="56" t="str">
        <f aca="false">IFERROR(L640+$N$5,"")</f>
        <v/>
      </c>
      <c r="O640" s="59"/>
      <c r="P640" s="56" t="str">
        <f aca="false">IFERROR(N640+$P$5,"")</f>
        <v/>
      </c>
      <c r="Q640" s="61" t="str">
        <f aca="false">IF(E640="","",IF(AND(J640&lt;=$C$5,I640&lt;&gt;"OK"),"Revisão 1",IF(AND(L640&lt;=$C$5,K640&lt;&gt;"OK"),"Revisão 2",IF(AND(N640&lt;=$C$5,M640&lt;&gt;"OK"),"Revisão 3",IF(AND(P640&lt;=$C$5,O640&lt;&gt;"OK"),"Revisão 4","")))))</f>
        <v/>
      </c>
      <c r="R640" s="61"/>
    </row>
    <row r="641" customFormat="false" ht="30" hidden="false" customHeight="true" outlineLevel="0" collapsed="false">
      <c r="C641" s="54"/>
      <c r="D641" s="55"/>
      <c r="E641" s="56"/>
      <c r="F641" s="57"/>
      <c r="G641" s="57"/>
      <c r="H641" s="58" t="str">
        <f aca="false">IFERROR(G641/F641,"")</f>
        <v/>
      </c>
      <c r="I641" s="59"/>
      <c r="J641" s="60" t="str">
        <f aca="false">IF(E641="","",E641+$J$5)</f>
        <v/>
      </c>
      <c r="K641" s="59"/>
      <c r="L641" s="56" t="str">
        <f aca="false">IFERROR(J641+$L$5,"")</f>
        <v/>
      </c>
      <c r="M641" s="59"/>
      <c r="N641" s="56" t="str">
        <f aca="false">IFERROR(L641+$N$5,"")</f>
        <v/>
      </c>
      <c r="O641" s="59"/>
      <c r="P641" s="56" t="str">
        <f aca="false">IFERROR(N641+$P$5,"")</f>
        <v/>
      </c>
      <c r="Q641" s="61" t="str">
        <f aca="false">IF(E641="","",IF(AND(J641&lt;=$C$5,I641&lt;&gt;"OK"),"Revisão 1",IF(AND(L641&lt;=$C$5,K641&lt;&gt;"OK"),"Revisão 2",IF(AND(N641&lt;=$C$5,M641&lt;&gt;"OK"),"Revisão 3",IF(AND(P641&lt;=$C$5,O641&lt;&gt;"OK"),"Revisão 4","")))))</f>
        <v/>
      </c>
      <c r="R641" s="61"/>
    </row>
    <row r="642" customFormat="false" ht="30" hidden="false" customHeight="true" outlineLevel="0" collapsed="false">
      <c r="C642" s="54"/>
      <c r="D642" s="55"/>
      <c r="E642" s="56"/>
      <c r="F642" s="57"/>
      <c r="G642" s="57"/>
      <c r="H642" s="58" t="str">
        <f aca="false">IFERROR(G642/F642,"")</f>
        <v/>
      </c>
      <c r="I642" s="59"/>
      <c r="J642" s="60" t="str">
        <f aca="false">IF(E642="","",E642+$J$5)</f>
        <v/>
      </c>
      <c r="K642" s="59"/>
      <c r="L642" s="56" t="str">
        <f aca="false">IFERROR(J642+$L$5,"")</f>
        <v/>
      </c>
      <c r="M642" s="59"/>
      <c r="N642" s="56" t="str">
        <f aca="false">IFERROR(L642+$N$5,"")</f>
        <v/>
      </c>
      <c r="O642" s="59"/>
      <c r="P642" s="56" t="str">
        <f aca="false">IFERROR(N642+$P$5,"")</f>
        <v/>
      </c>
      <c r="Q642" s="61" t="str">
        <f aca="false">IF(E642="","",IF(AND(J642&lt;=$C$5,I642&lt;&gt;"OK"),"Revisão 1",IF(AND(L642&lt;=$C$5,K642&lt;&gt;"OK"),"Revisão 2",IF(AND(N642&lt;=$C$5,M642&lt;&gt;"OK"),"Revisão 3",IF(AND(P642&lt;=$C$5,O642&lt;&gt;"OK"),"Revisão 4","")))))</f>
        <v/>
      </c>
      <c r="R642" s="61"/>
    </row>
    <row r="643" customFormat="false" ht="30" hidden="false" customHeight="true" outlineLevel="0" collapsed="false">
      <c r="C643" s="54"/>
      <c r="D643" s="55"/>
      <c r="E643" s="56"/>
      <c r="F643" s="57"/>
      <c r="G643" s="57"/>
      <c r="H643" s="58" t="str">
        <f aca="false">IFERROR(G643/F643,"")</f>
        <v/>
      </c>
      <c r="I643" s="59"/>
      <c r="J643" s="60" t="str">
        <f aca="false">IF(E643="","",E643+$J$5)</f>
        <v/>
      </c>
      <c r="K643" s="59"/>
      <c r="L643" s="56" t="str">
        <f aca="false">IFERROR(J643+$L$5,"")</f>
        <v/>
      </c>
      <c r="M643" s="59"/>
      <c r="N643" s="56" t="str">
        <f aca="false">IFERROR(L643+$N$5,"")</f>
        <v/>
      </c>
      <c r="O643" s="59"/>
      <c r="P643" s="56" t="str">
        <f aca="false">IFERROR(N643+$P$5,"")</f>
        <v/>
      </c>
      <c r="Q643" s="61" t="str">
        <f aca="false">IF(E643="","",IF(AND(J643&lt;=$C$5,I643&lt;&gt;"OK"),"Revisão 1",IF(AND(L643&lt;=$C$5,K643&lt;&gt;"OK"),"Revisão 2",IF(AND(N643&lt;=$C$5,M643&lt;&gt;"OK"),"Revisão 3",IF(AND(P643&lt;=$C$5,O643&lt;&gt;"OK"),"Revisão 4","")))))</f>
        <v/>
      </c>
      <c r="R643" s="61"/>
    </row>
    <row r="644" customFormat="false" ht="30" hidden="false" customHeight="true" outlineLevel="0" collapsed="false">
      <c r="C644" s="54"/>
      <c r="D644" s="55"/>
      <c r="E644" s="56"/>
      <c r="F644" s="57"/>
      <c r="G644" s="57"/>
      <c r="H644" s="58" t="str">
        <f aca="false">IFERROR(G644/F644,"")</f>
        <v/>
      </c>
      <c r="I644" s="59"/>
      <c r="J644" s="60" t="str">
        <f aca="false">IF(E644="","",E644+$J$5)</f>
        <v/>
      </c>
      <c r="K644" s="59"/>
      <c r="L644" s="56" t="str">
        <f aca="false">IFERROR(J644+$L$5,"")</f>
        <v/>
      </c>
      <c r="M644" s="59"/>
      <c r="N644" s="56" t="str">
        <f aca="false">IFERROR(L644+$N$5,"")</f>
        <v/>
      </c>
      <c r="O644" s="59"/>
      <c r="P644" s="56" t="str">
        <f aca="false">IFERROR(N644+$P$5,"")</f>
        <v/>
      </c>
      <c r="Q644" s="61" t="str">
        <f aca="false">IF(E644="","",IF(AND(J644&lt;=$C$5,I644&lt;&gt;"OK"),"Revisão 1",IF(AND(L644&lt;=$C$5,K644&lt;&gt;"OK"),"Revisão 2",IF(AND(N644&lt;=$C$5,M644&lt;&gt;"OK"),"Revisão 3",IF(AND(P644&lt;=$C$5,O644&lt;&gt;"OK"),"Revisão 4","")))))</f>
        <v/>
      </c>
      <c r="R644" s="61"/>
    </row>
    <row r="645" customFormat="false" ht="30" hidden="false" customHeight="true" outlineLevel="0" collapsed="false">
      <c r="C645" s="54"/>
      <c r="D645" s="55"/>
      <c r="E645" s="56"/>
      <c r="F645" s="57"/>
      <c r="G645" s="57"/>
      <c r="H645" s="58" t="str">
        <f aca="false">IFERROR(G645/F645,"")</f>
        <v/>
      </c>
      <c r="I645" s="59"/>
      <c r="J645" s="60" t="str">
        <f aca="false">IF(E645="","",E645+$J$5)</f>
        <v/>
      </c>
      <c r="K645" s="59"/>
      <c r="L645" s="56" t="str">
        <f aca="false">IFERROR(J645+$L$5,"")</f>
        <v/>
      </c>
      <c r="M645" s="59"/>
      <c r="N645" s="56" t="str">
        <f aca="false">IFERROR(L645+$N$5,"")</f>
        <v/>
      </c>
      <c r="O645" s="59"/>
      <c r="P645" s="56" t="str">
        <f aca="false">IFERROR(N645+$P$5,"")</f>
        <v/>
      </c>
      <c r="Q645" s="61" t="str">
        <f aca="false">IF(E645="","",IF(AND(J645&lt;=$C$5,I645&lt;&gt;"OK"),"Revisão 1",IF(AND(L645&lt;=$C$5,K645&lt;&gt;"OK"),"Revisão 2",IF(AND(N645&lt;=$C$5,M645&lt;&gt;"OK"),"Revisão 3",IF(AND(P645&lt;=$C$5,O645&lt;&gt;"OK"),"Revisão 4","")))))</f>
        <v/>
      </c>
      <c r="R645" s="61"/>
    </row>
    <row r="646" customFormat="false" ht="30" hidden="false" customHeight="true" outlineLevel="0" collapsed="false">
      <c r="C646" s="54"/>
      <c r="D646" s="55"/>
      <c r="E646" s="56"/>
      <c r="F646" s="57"/>
      <c r="G646" s="57"/>
      <c r="H646" s="58" t="str">
        <f aca="false">IFERROR(G646/F646,"")</f>
        <v/>
      </c>
      <c r="I646" s="59"/>
      <c r="J646" s="60" t="str">
        <f aca="false">IF(E646="","",E646+$J$5)</f>
        <v/>
      </c>
      <c r="K646" s="59"/>
      <c r="L646" s="56" t="str">
        <f aca="false">IFERROR(J646+$L$5,"")</f>
        <v/>
      </c>
      <c r="M646" s="59"/>
      <c r="N646" s="56" t="str">
        <f aca="false">IFERROR(L646+$N$5,"")</f>
        <v/>
      </c>
      <c r="O646" s="59"/>
      <c r="P646" s="56" t="str">
        <f aca="false">IFERROR(N646+$P$5,"")</f>
        <v/>
      </c>
      <c r="Q646" s="61" t="str">
        <f aca="false">IF(E646="","",IF(AND(J646&lt;=$C$5,I646&lt;&gt;"OK"),"Revisão 1",IF(AND(L646&lt;=$C$5,K646&lt;&gt;"OK"),"Revisão 2",IF(AND(N646&lt;=$C$5,M646&lt;&gt;"OK"),"Revisão 3",IF(AND(P646&lt;=$C$5,O646&lt;&gt;"OK"),"Revisão 4","")))))</f>
        <v/>
      </c>
      <c r="R646" s="61"/>
    </row>
    <row r="647" customFormat="false" ht="30" hidden="false" customHeight="true" outlineLevel="0" collapsed="false">
      <c r="C647" s="54"/>
      <c r="D647" s="55"/>
      <c r="E647" s="56"/>
      <c r="F647" s="57"/>
      <c r="G647" s="57"/>
      <c r="H647" s="58" t="str">
        <f aca="false">IFERROR(G647/F647,"")</f>
        <v/>
      </c>
      <c r="I647" s="59"/>
      <c r="J647" s="60" t="str">
        <f aca="false">IF(E647="","",E647+$J$5)</f>
        <v/>
      </c>
      <c r="K647" s="59"/>
      <c r="L647" s="56" t="str">
        <f aca="false">IFERROR(J647+$L$5,"")</f>
        <v/>
      </c>
      <c r="M647" s="59"/>
      <c r="N647" s="56" t="str">
        <f aca="false">IFERROR(L647+$N$5,"")</f>
        <v/>
      </c>
      <c r="O647" s="59"/>
      <c r="P647" s="56" t="str">
        <f aca="false">IFERROR(N647+$P$5,"")</f>
        <v/>
      </c>
      <c r="Q647" s="61" t="str">
        <f aca="false">IF(E647="","",IF(AND(J647&lt;=$C$5,I647&lt;&gt;"OK"),"Revisão 1",IF(AND(L647&lt;=$C$5,K647&lt;&gt;"OK"),"Revisão 2",IF(AND(N647&lt;=$C$5,M647&lt;&gt;"OK"),"Revisão 3",IF(AND(P647&lt;=$C$5,O647&lt;&gt;"OK"),"Revisão 4","")))))</f>
        <v/>
      </c>
      <c r="R647" s="61"/>
    </row>
    <row r="648" customFormat="false" ht="30" hidden="false" customHeight="true" outlineLevel="0" collapsed="false">
      <c r="C648" s="54"/>
      <c r="D648" s="55"/>
      <c r="E648" s="56"/>
      <c r="F648" s="57"/>
      <c r="G648" s="57"/>
      <c r="H648" s="58" t="str">
        <f aca="false">IFERROR(G648/F648,"")</f>
        <v/>
      </c>
      <c r="I648" s="59"/>
      <c r="J648" s="60" t="str">
        <f aca="false">IF(E648="","",E648+$J$5)</f>
        <v/>
      </c>
      <c r="K648" s="59"/>
      <c r="L648" s="56" t="str">
        <f aca="false">IFERROR(J648+$L$5,"")</f>
        <v/>
      </c>
      <c r="M648" s="59"/>
      <c r="N648" s="56" t="str">
        <f aca="false">IFERROR(L648+$N$5,"")</f>
        <v/>
      </c>
      <c r="O648" s="59"/>
      <c r="P648" s="56" t="str">
        <f aca="false">IFERROR(N648+$P$5,"")</f>
        <v/>
      </c>
      <c r="Q648" s="61" t="str">
        <f aca="false">IF(E648="","",IF(AND(J648&lt;=$C$5,I648&lt;&gt;"OK"),"Revisão 1",IF(AND(L648&lt;=$C$5,K648&lt;&gt;"OK"),"Revisão 2",IF(AND(N648&lt;=$C$5,M648&lt;&gt;"OK"),"Revisão 3",IF(AND(P648&lt;=$C$5,O648&lt;&gt;"OK"),"Revisão 4","")))))</f>
        <v/>
      </c>
      <c r="R648" s="61"/>
    </row>
    <row r="649" customFormat="false" ht="30" hidden="false" customHeight="true" outlineLevel="0" collapsed="false">
      <c r="C649" s="54"/>
      <c r="D649" s="55"/>
      <c r="E649" s="56"/>
      <c r="F649" s="57"/>
      <c r="G649" s="57"/>
      <c r="H649" s="58" t="str">
        <f aca="false">IFERROR(G649/F649,"")</f>
        <v/>
      </c>
      <c r="I649" s="59"/>
      <c r="J649" s="60" t="str">
        <f aca="false">IF(E649="","",E649+$J$5)</f>
        <v/>
      </c>
      <c r="K649" s="59"/>
      <c r="L649" s="56" t="str">
        <f aca="false">IFERROR(J649+$L$5,"")</f>
        <v/>
      </c>
      <c r="M649" s="59"/>
      <c r="N649" s="56" t="str">
        <f aca="false">IFERROR(L649+$N$5,"")</f>
        <v/>
      </c>
      <c r="O649" s="59"/>
      <c r="P649" s="56" t="str">
        <f aca="false">IFERROR(N649+$P$5,"")</f>
        <v/>
      </c>
      <c r="Q649" s="61" t="str">
        <f aca="false">IF(E649="","",IF(AND(J649&lt;=$C$5,I649&lt;&gt;"OK"),"Revisão 1",IF(AND(L649&lt;=$C$5,K649&lt;&gt;"OK"),"Revisão 2",IF(AND(N649&lt;=$C$5,M649&lt;&gt;"OK"),"Revisão 3",IF(AND(P649&lt;=$C$5,O649&lt;&gt;"OK"),"Revisão 4","")))))</f>
        <v/>
      </c>
      <c r="R649" s="61"/>
    </row>
    <row r="650" customFormat="false" ht="30" hidden="false" customHeight="true" outlineLevel="0" collapsed="false">
      <c r="C650" s="54"/>
      <c r="D650" s="55"/>
      <c r="E650" s="56"/>
      <c r="F650" s="57"/>
      <c r="G650" s="57"/>
      <c r="H650" s="58" t="str">
        <f aca="false">IFERROR(G650/F650,"")</f>
        <v/>
      </c>
      <c r="I650" s="59"/>
      <c r="J650" s="60" t="str">
        <f aca="false">IF(E650="","",E650+$J$5)</f>
        <v/>
      </c>
      <c r="K650" s="59"/>
      <c r="L650" s="56" t="str">
        <f aca="false">IFERROR(J650+$L$5,"")</f>
        <v/>
      </c>
      <c r="M650" s="59"/>
      <c r="N650" s="56" t="str">
        <f aca="false">IFERROR(L650+$N$5,"")</f>
        <v/>
      </c>
      <c r="O650" s="59"/>
      <c r="P650" s="56" t="str">
        <f aca="false">IFERROR(N650+$P$5,"")</f>
        <v/>
      </c>
      <c r="Q650" s="61" t="str">
        <f aca="false">IF(E650="","",IF(AND(J650&lt;=$C$5,I650&lt;&gt;"OK"),"Revisão 1",IF(AND(L650&lt;=$C$5,K650&lt;&gt;"OK"),"Revisão 2",IF(AND(N650&lt;=$C$5,M650&lt;&gt;"OK"),"Revisão 3",IF(AND(P650&lt;=$C$5,O650&lt;&gt;"OK"),"Revisão 4","")))))</f>
        <v/>
      </c>
      <c r="R650" s="61"/>
    </row>
    <row r="651" customFormat="false" ht="30" hidden="false" customHeight="true" outlineLevel="0" collapsed="false">
      <c r="C651" s="54"/>
      <c r="D651" s="55"/>
      <c r="E651" s="56"/>
      <c r="F651" s="57"/>
      <c r="G651" s="57"/>
      <c r="H651" s="58" t="str">
        <f aca="false">IFERROR(G651/F651,"")</f>
        <v/>
      </c>
      <c r="I651" s="59"/>
      <c r="J651" s="60" t="str">
        <f aca="false">IF(E651="","",E651+$J$5)</f>
        <v/>
      </c>
      <c r="K651" s="59"/>
      <c r="L651" s="56" t="str">
        <f aca="false">IFERROR(J651+$L$5,"")</f>
        <v/>
      </c>
      <c r="M651" s="59"/>
      <c r="N651" s="56" t="str">
        <f aca="false">IFERROR(L651+$N$5,"")</f>
        <v/>
      </c>
      <c r="O651" s="59"/>
      <c r="P651" s="56" t="str">
        <f aca="false">IFERROR(N651+$P$5,"")</f>
        <v/>
      </c>
      <c r="Q651" s="61" t="str">
        <f aca="false">IF(E651="","",IF(AND(J651&lt;=$C$5,I651&lt;&gt;"OK"),"Revisão 1",IF(AND(L651&lt;=$C$5,K651&lt;&gt;"OK"),"Revisão 2",IF(AND(N651&lt;=$C$5,M651&lt;&gt;"OK"),"Revisão 3",IF(AND(P651&lt;=$C$5,O651&lt;&gt;"OK"),"Revisão 4","")))))</f>
        <v/>
      </c>
      <c r="R651" s="61"/>
    </row>
    <row r="652" customFormat="false" ht="30" hidden="false" customHeight="true" outlineLevel="0" collapsed="false">
      <c r="C652" s="54"/>
      <c r="D652" s="55"/>
      <c r="E652" s="56"/>
      <c r="F652" s="57"/>
      <c r="G652" s="57"/>
      <c r="H652" s="58" t="str">
        <f aca="false">IFERROR(G652/F652,"")</f>
        <v/>
      </c>
      <c r="I652" s="59"/>
      <c r="J652" s="60" t="str">
        <f aca="false">IF(E652="","",E652+$J$5)</f>
        <v/>
      </c>
      <c r="K652" s="59"/>
      <c r="L652" s="56" t="str">
        <f aca="false">IFERROR(J652+$L$5,"")</f>
        <v/>
      </c>
      <c r="M652" s="59"/>
      <c r="N652" s="56" t="str">
        <f aca="false">IFERROR(L652+$N$5,"")</f>
        <v/>
      </c>
      <c r="O652" s="59"/>
      <c r="P652" s="56" t="str">
        <f aca="false">IFERROR(N652+$P$5,"")</f>
        <v/>
      </c>
      <c r="Q652" s="61" t="str">
        <f aca="false">IF(E652="","",IF(AND(J652&lt;=$C$5,I652&lt;&gt;"OK"),"Revisão 1",IF(AND(L652&lt;=$C$5,K652&lt;&gt;"OK"),"Revisão 2",IF(AND(N652&lt;=$C$5,M652&lt;&gt;"OK"),"Revisão 3",IF(AND(P652&lt;=$C$5,O652&lt;&gt;"OK"),"Revisão 4","")))))</f>
        <v/>
      </c>
      <c r="R652" s="61"/>
    </row>
    <row r="653" customFormat="false" ht="30" hidden="false" customHeight="true" outlineLevel="0" collapsed="false">
      <c r="C653" s="54"/>
      <c r="D653" s="55"/>
      <c r="E653" s="56"/>
      <c r="F653" s="57"/>
      <c r="G653" s="57"/>
      <c r="H653" s="58" t="str">
        <f aca="false">IFERROR(G653/F653,"")</f>
        <v/>
      </c>
      <c r="I653" s="59"/>
      <c r="J653" s="60" t="str">
        <f aca="false">IF(E653="","",E653+$J$5)</f>
        <v/>
      </c>
      <c r="K653" s="59"/>
      <c r="L653" s="56" t="str">
        <f aca="false">IFERROR(J653+$L$5,"")</f>
        <v/>
      </c>
      <c r="M653" s="59"/>
      <c r="N653" s="56" t="str">
        <f aca="false">IFERROR(L653+$N$5,"")</f>
        <v/>
      </c>
      <c r="O653" s="59"/>
      <c r="P653" s="56" t="str">
        <f aca="false">IFERROR(N653+$P$5,"")</f>
        <v/>
      </c>
      <c r="Q653" s="61" t="str">
        <f aca="false">IF(E653="","",IF(AND(J653&lt;=$C$5,I653&lt;&gt;"OK"),"Revisão 1",IF(AND(L653&lt;=$C$5,K653&lt;&gt;"OK"),"Revisão 2",IF(AND(N653&lt;=$C$5,M653&lt;&gt;"OK"),"Revisão 3",IF(AND(P653&lt;=$C$5,O653&lt;&gt;"OK"),"Revisão 4","")))))</f>
        <v/>
      </c>
      <c r="R653" s="61"/>
    </row>
    <row r="654" customFormat="false" ht="30" hidden="false" customHeight="true" outlineLevel="0" collapsed="false">
      <c r="C654" s="54"/>
      <c r="D654" s="55"/>
      <c r="E654" s="56"/>
      <c r="F654" s="57"/>
      <c r="G654" s="57"/>
      <c r="H654" s="58" t="str">
        <f aca="false">IFERROR(G654/F654,"")</f>
        <v/>
      </c>
      <c r="I654" s="59"/>
      <c r="J654" s="60" t="str">
        <f aca="false">IF(E654="","",E654+$J$5)</f>
        <v/>
      </c>
      <c r="K654" s="59"/>
      <c r="L654" s="56" t="str">
        <f aca="false">IFERROR(J654+$L$5,"")</f>
        <v/>
      </c>
      <c r="M654" s="59"/>
      <c r="N654" s="56" t="str">
        <f aca="false">IFERROR(L654+$N$5,"")</f>
        <v/>
      </c>
      <c r="O654" s="59"/>
      <c r="P654" s="56" t="str">
        <f aca="false">IFERROR(N654+$P$5,"")</f>
        <v/>
      </c>
      <c r="Q654" s="61" t="str">
        <f aca="false">IF(E654="","",IF(AND(J654&lt;=$C$5,I654&lt;&gt;"OK"),"Revisão 1",IF(AND(L654&lt;=$C$5,K654&lt;&gt;"OK"),"Revisão 2",IF(AND(N654&lt;=$C$5,M654&lt;&gt;"OK"),"Revisão 3",IF(AND(P654&lt;=$C$5,O654&lt;&gt;"OK"),"Revisão 4","")))))</f>
        <v/>
      </c>
      <c r="R654" s="61"/>
    </row>
    <row r="655" customFormat="false" ht="30" hidden="false" customHeight="true" outlineLevel="0" collapsed="false">
      <c r="C655" s="54"/>
      <c r="D655" s="55"/>
      <c r="E655" s="56"/>
      <c r="F655" s="57"/>
      <c r="G655" s="57"/>
      <c r="H655" s="58" t="str">
        <f aca="false">IFERROR(G655/F655,"")</f>
        <v/>
      </c>
      <c r="I655" s="59"/>
      <c r="J655" s="60" t="str">
        <f aca="false">IF(E655="","",E655+$J$5)</f>
        <v/>
      </c>
      <c r="K655" s="59"/>
      <c r="L655" s="56" t="str">
        <f aca="false">IFERROR(J655+$L$5,"")</f>
        <v/>
      </c>
      <c r="M655" s="59"/>
      <c r="N655" s="56" t="str">
        <f aca="false">IFERROR(L655+$N$5,"")</f>
        <v/>
      </c>
      <c r="O655" s="59"/>
      <c r="P655" s="56" t="str">
        <f aca="false">IFERROR(N655+$P$5,"")</f>
        <v/>
      </c>
      <c r="Q655" s="61" t="str">
        <f aca="false">IF(E655="","",IF(AND(J655&lt;=$C$5,I655&lt;&gt;"OK"),"Revisão 1",IF(AND(L655&lt;=$C$5,K655&lt;&gt;"OK"),"Revisão 2",IF(AND(N655&lt;=$C$5,M655&lt;&gt;"OK"),"Revisão 3",IF(AND(P655&lt;=$C$5,O655&lt;&gt;"OK"),"Revisão 4","")))))</f>
        <v/>
      </c>
      <c r="R655" s="61"/>
    </row>
    <row r="656" customFormat="false" ht="30" hidden="false" customHeight="true" outlineLevel="0" collapsed="false">
      <c r="C656" s="54"/>
      <c r="D656" s="55"/>
      <c r="E656" s="56"/>
      <c r="F656" s="57"/>
      <c r="G656" s="57"/>
      <c r="H656" s="58" t="str">
        <f aca="false">IFERROR(G656/F656,"")</f>
        <v/>
      </c>
      <c r="I656" s="59"/>
      <c r="J656" s="60" t="str">
        <f aca="false">IF(E656="","",E656+$J$5)</f>
        <v/>
      </c>
      <c r="K656" s="59"/>
      <c r="L656" s="56" t="str">
        <f aca="false">IFERROR(J656+$L$5,"")</f>
        <v/>
      </c>
      <c r="M656" s="59"/>
      <c r="N656" s="56" t="str">
        <f aca="false">IFERROR(L656+$N$5,"")</f>
        <v/>
      </c>
      <c r="O656" s="59"/>
      <c r="P656" s="56" t="str">
        <f aca="false">IFERROR(N656+$P$5,"")</f>
        <v/>
      </c>
      <c r="Q656" s="61" t="str">
        <f aca="false">IF(E656="","",IF(AND(J656&lt;=$C$5,I656&lt;&gt;"OK"),"Revisão 1",IF(AND(L656&lt;=$C$5,K656&lt;&gt;"OK"),"Revisão 2",IF(AND(N656&lt;=$C$5,M656&lt;&gt;"OK"),"Revisão 3",IF(AND(P656&lt;=$C$5,O656&lt;&gt;"OK"),"Revisão 4","")))))</f>
        <v/>
      </c>
      <c r="R656" s="61"/>
    </row>
    <row r="657" customFormat="false" ht="30" hidden="false" customHeight="true" outlineLevel="0" collapsed="false">
      <c r="C657" s="54"/>
      <c r="D657" s="55"/>
      <c r="E657" s="56"/>
      <c r="F657" s="57"/>
      <c r="G657" s="57"/>
      <c r="H657" s="58" t="str">
        <f aca="false">IFERROR(G657/F657,"")</f>
        <v/>
      </c>
      <c r="I657" s="59"/>
      <c r="J657" s="60" t="str">
        <f aca="false">IF(E657="","",E657+$J$5)</f>
        <v/>
      </c>
      <c r="K657" s="59"/>
      <c r="L657" s="56" t="str">
        <f aca="false">IFERROR(J657+$L$5,"")</f>
        <v/>
      </c>
      <c r="M657" s="59"/>
      <c r="N657" s="56" t="str">
        <f aca="false">IFERROR(L657+$N$5,"")</f>
        <v/>
      </c>
      <c r="O657" s="59"/>
      <c r="P657" s="56" t="str">
        <f aca="false">IFERROR(N657+$P$5,"")</f>
        <v/>
      </c>
      <c r="Q657" s="61" t="str">
        <f aca="false">IF(E657="","",IF(AND(J657&lt;=$C$5,I657&lt;&gt;"OK"),"Revisão 1",IF(AND(L657&lt;=$C$5,K657&lt;&gt;"OK"),"Revisão 2",IF(AND(N657&lt;=$C$5,M657&lt;&gt;"OK"),"Revisão 3",IF(AND(P657&lt;=$C$5,O657&lt;&gt;"OK"),"Revisão 4","")))))</f>
        <v/>
      </c>
      <c r="R657" s="61"/>
    </row>
    <row r="658" customFormat="false" ht="30" hidden="false" customHeight="true" outlineLevel="0" collapsed="false">
      <c r="C658" s="54"/>
      <c r="D658" s="55"/>
      <c r="E658" s="56"/>
      <c r="F658" s="57"/>
      <c r="G658" s="57"/>
      <c r="H658" s="58" t="str">
        <f aca="false">IFERROR(G658/F658,"")</f>
        <v/>
      </c>
      <c r="I658" s="59"/>
      <c r="J658" s="60" t="str">
        <f aca="false">IF(E658="","",E658+$J$5)</f>
        <v/>
      </c>
      <c r="K658" s="59"/>
      <c r="L658" s="56" t="str">
        <f aca="false">IFERROR(J658+$L$5,"")</f>
        <v/>
      </c>
      <c r="M658" s="59"/>
      <c r="N658" s="56" t="str">
        <f aca="false">IFERROR(L658+$N$5,"")</f>
        <v/>
      </c>
      <c r="O658" s="59"/>
      <c r="P658" s="56" t="str">
        <f aca="false">IFERROR(N658+$P$5,"")</f>
        <v/>
      </c>
      <c r="Q658" s="61" t="str">
        <f aca="false">IF(E658="","",IF(AND(J658&lt;=$C$5,I658&lt;&gt;"OK"),"Revisão 1",IF(AND(L658&lt;=$C$5,K658&lt;&gt;"OK"),"Revisão 2",IF(AND(N658&lt;=$C$5,M658&lt;&gt;"OK"),"Revisão 3",IF(AND(P658&lt;=$C$5,O658&lt;&gt;"OK"),"Revisão 4","")))))</f>
        <v/>
      </c>
      <c r="R658" s="61"/>
    </row>
    <row r="659" customFormat="false" ht="30" hidden="false" customHeight="true" outlineLevel="0" collapsed="false">
      <c r="C659" s="54"/>
      <c r="D659" s="55"/>
      <c r="E659" s="56"/>
      <c r="F659" s="57"/>
      <c r="G659" s="57"/>
      <c r="H659" s="58" t="str">
        <f aca="false">IFERROR(G659/F659,"")</f>
        <v/>
      </c>
      <c r="I659" s="59"/>
      <c r="J659" s="60" t="str">
        <f aca="false">IF(E659="","",E659+$J$5)</f>
        <v/>
      </c>
      <c r="K659" s="59"/>
      <c r="L659" s="56" t="str">
        <f aca="false">IFERROR(J659+$L$5,"")</f>
        <v/>
      </c>
      <c r="M659" s="59"/>
      <c r="N659" s="56" t="str">
        <f aca="false">IFERROR(L659+$N$5,"")</f>
        <v/>
      </c>
      <c r="O659" s="59"/>
      <c r="P659" s="56" t="str">
        <f aca="false">IFERROR(N659+$P$5,"")</f>
        <v/>
      </c>
      <c r="Q659" s="61" t="str">
        <f aca="false">IF(E659="","",IF(AND(J659&lt;=$C$5,I659&lt;&gt;"OK"),"Revisão 1",IF(AND(L659&lt;=$C$5,K659&lt;&gt;"OK"),"Revisão 2",IF(AND(N659&lt;=$C$5,M659&lt;&gt;"OK"),"Revisão 3",IF(AND(P659&lt;=$C$5,O659&lt;&gt;"OK"),"Revisão 4","")))))</f>
        <v/>
      </c>
      <c r="R659" s="61"/>
    </row>
    <row r="660" customFormat="false" ht="30" hidden="false" customHeight="true" outlineLevel="0" collapsed="false">
      <c r="C660" s="54"/>
      <c r="D660" s="55"/>
      <c r="E660" s="56"/>
      <c r="F660" s="57"/>
      <c r="G660" s="57"/>
      <c r="H660" s="58" t="str">
        <f aca="false">IFERROR(G660/F660,"")</f>
        <v/>
      </c>
      <c r="I660" s="59"/>
      <c r="J660" s="60" t="str">
        <f aca="false">IF(E660="","",E660+$J$5)</f>
        <v/>
      </c>
      <c r="K660" s="59"/>
      <c r="L660" s="56" t="str">
        <f aca="false">IFERROR(J660+$L$5,"")</f>
        <v/>
      </c>
      <c r="M660" s="59"/>
      <c r="N660" s="56" t="str">
        <f aca="false">IFERROR(L660+$N$5,"")</f>
        <v/>
      </c>
      <c r="O660" s="59"/>
      <c r="P660" s="56" t="str">
        <f aca="false">IFERROR(N660+$P$5,"")</f>
        <v/>
      </c>
      <c r="Q660" s="61" t="str">
        <f aca="false">IF(E660="","",IF(AND(J660&lt;=$C$5,I660&lt;&gt;"OK"),"Revisão 1",IF(AND(L660&lt;=$C$5,K660&lt;&gt;"OK"),"Revisão 2",IF(AND(N660&lt;=$C$5,M660&lt;&gt;"OK"),"Revisão 3",IF(AND(P660&lt;=$C$5,O660&lt;&gt;"OK"),"Revisão 4","")))))</f>
        <v/>
      </c>
      <c r="R660" s="61"/>
    </row>
    <row r="661" customFormat="false" ht="30" hidden="false" customHeight="true" outlineLevel="0" collapsed="false">
      <c r="C661" s="54"/>
      <c r="D661" s="55"/>
      <c r="E661" s="56"/>
      <c r="F661" s="57"/>
      <c r="G661" s="57"/>
      <c r="H661" s="58" t="str">
        <f aca="false">IFERROR(G661/F661,"")</f>
        <v/>
      </c>
      <c r="I661" s="59"/>
      <c r="J661" s="60" t="str">
        <f aca="false">IF(E661="","",E661+$J$5)</f>
        <v/>
      </c>
      <c r="K661" s="59"/>
      <c r="L661" s="56" t="str">
        <f aca="false">IFERROR(J661+$L$5,"")</f>
        <v/>
      </c>
      <c r="M661" s="59"/>
      <c r="N661" s="56" t="str">
        <f aca="false">IFERROR(L661+$N$5,"")</f>
        <v/>
      </c>
      <c r="O661" s="59"/>
      <c r="P661" s="56" t="str">
        <f aca="false">IFERROR(N661+$P$5,"")</f>
        <v/>
      </c>
      <c r="Q661" s="61" t="str">
        <f aca="false">IF(E661="","",IF(AND(J661&lt;=$C$5,I661&lt;&gt;"OK"),"Revisão 1",IF(AND(L661&lt;=$C$5,K661&lt;&gt;"OK"),"Revisão 2",IF(AND(N661&lt;=$C$5,M661&lt;&gt;"OK"),"Revisão 3",IF(AND(P661&lt;=$C$5,O661&lt;&gt;"OK"),"Revisão 4","")))))</f>
        <v/>
      </c>
      <c r="R661" s="61"/>
    </row>
    <row r="662" customFormat="false" ht="30" hidden="false" customHeight="true" outlineLevel="0" collapsed="false">
      <c r="C662" s="54"/>
      <c r="D662" s="55"/>
      <c r="E662" s="56"/>
      <c r="F662" s="57"/>
      <c r="G662" s="57"/>
      <c r="H662" s="58" t="str">
        <f aca="false">IFERROR(G662/F662,"")</f>
        <v/>
      </c>
      <c r="I662" s="59"/>
      <c r="J662" s="60" t="str">
        <f aca="false">IF(E662="","",E662+$J$5)</f>
        <v/>
      </c>
      <c r="K662" s="59"/>
      <c r="L662" s="56" t="str">
        <f aca="false">IFERROR(J662+$L$5,"")</f>
        <v/>
      </c>
      <c r="M662" s="59"/>
      <c r="N662" s="56" t="str">
        <f aca="false">IFERROR(L662+$N$5,"")</f>
        <v/>
      </c>
      <c r="O662" s="59"/>
      <c r="P662" s="56" t="str">
        <f aca="false">IFERROR(N662+$P$5,"")</f>
        <v/>
      </c>
      <c r="Q662" s="61" t="str">
        <f aca="false">IF(E662="","",IF(AND(J662&lt;=$C$5,I662&lt;&gt;"OK"),"Revisão 1",IF(AND(L662&lt;=$C$5,K662&lt;&gt;"OK"),"Revisão 2",IF(AND(N662&lt;=$C$5,M662&lt;&gt;"OK"),"Revisão 3",IF(AND(P662&lt;=$C$5,O662&lt;&gt;"OK"),"Revisão 4","")))))</f>
        <v/>
      </c>
      <c r="R662" s="61"/>
    </row>
    <row r="663" customFormat="false" ht="30" hidden="false" customHeight="true" outlineLevel="0" collapsed="false">
      <c r="C663" s="54"/>
      <c r="D663" s="55"/>
      <c r="E663" s="56"/>
      <c r="F663" s="57"/>
      <c r="G663" s="57"/>
      <c r="H663" s="58" t="str">
        <f aca="false">IFERROR(G663/F663,"")</f>
        <v/>
      </c>
      <c r="I663" s="59"/>
      <c r="J663" s="60" t="str">
        <f aca="false">IF(E663="","",E663+$J$5)</f>
        <v/>
      </c>
      <c r="K663" s="59"/>
      <c r="L663" s="56" t="str">
        <f aca="false">IFERROR(J663+$L$5,"")</f>
        <v/>
      </c>
      <c r="M663" s="59"/>
      <c r="N663" s="56" t="str">
        <f aca="false">IFERROR(L663+$N$5,"")</f>
        <v/>
      </c>
      <c r="O663" s="59"/>
      <c r="P663" s="56" t="str">
        <f aca="false">IFERROR(N663+$P$5,"")</f>
        <v/>
      </c>
      <c r="Q663" s="61" t="str">
        <f aca="false">IF(E663="","",IF(AND(J663&lt;=$C$5,I663&lt;&gt;"OK"),"Revisão 1",IF(AND(L663&lt;=$C$5,K663&lt;&gt;"OK"),"Revisão 2",IF(AND(N663&lt;=$C$5,M663&lt;&gt;"OK"),"Revisão 3",IF(AND(P663&lt;=$C$5,O663&lt;&gt;"OK"),"Revisão 4","")))))</f>
        <v/>
      </c>
      <c r="R663" s="61"/>
    </row>
    <row r="664" customFormat="false" ht="30" hidden="false" customHeight="true" outlineLevel="0" collapsed="false">
      <c r="C664" s="54"/>
      <c r="D664" s="55"/>
      <c r="E664" s="56"/>
      <c r="F664" s="57"/>
      <c r="G664" s="57"/>
      <c r="H664" s="58" t="str">
        <f aca="false">IFERROR(G664/F664,"")</f>
        <v/>
      </c>
      <c r="I664" s="59"/>
      <c r="J664" s="60" t="str">
        <f aca="false">IF(E664="","",E664+$J$5)</f>
        <v/>
      </c>
      <c r="K664" s="59"/>
      <c r="L664" s="56" t="str">
        <f aca="false">IFERROR(J664+$L$5,"")</f>
        <v/>
      </c>
      <c r="M664" s="59"/>
      <c r="N664" s="56" t="str">
        <f aca="false">IFERROR(L664+$N$5,"")</f>
        <v/>
      </c>
      <c r="O664" s="59"/>
      <c r="P664" s="56" t="str">
        <f aca="false">IFERROR(N664+$P$5,"")</f>
        <v/>
      </c>
      <c r="Q664" s="61" t="str">
        <f aca="false">IF(E664="","",IF(AND(J664&lt;=$C$5,I664&lt;&gt;"OK"),"Revisão 1",IF(AND(L664&lt;=$C$5,K664&lt;&gt;"OK"),"Revisão 2",IF(AND(N664&lt;=$C$5,M664&lt;&gt;"OK"),"Revisão 3",IF(AND(P664&lt;=$C$5,O664&lt;&gt;"OK"),"Revisão 4","")))))</f>
        <v/>
      </c>
      <c r="R664" s="61"/>
    </row>
    <row r="665" customFormat="false" ht="30" hidden="false" customHeight="true" outlineLevel="0" collapsed="false">
      <c r="C665" s="54"/>
      <c r="D665" s="55"/>
      <c r="E665" s="56"/>
      <c r="F665" s="57"/>
      <c r="G665" s="57"/>
      <c r="H665" s="58" t="str">
        <f aca="false">IFERROR(G665/F665,"")</f>
        <v/>
      </c>
      <c r="I665" s="59"/>
      <c r="J665" s="60" t="str">
        <f aca="false">IF(E665="","",E665+$J$5)</f>
        <v/>
      </c>
      <c r="K665" s="59"/>
      <c r="L665" s="56" t="str">
        <f aca="false">IFERROR(J665+$L$5,"")</f>
        <v/>
      </c>
      <c r="M665" s="59"/>
      <c r="N665" s="56" t="str">
        <f aca="false">IFERROR(L665+$N$5,"")</f>
        <v/>
      </c>
      <c r="O665" s="59"/>
      <c r="P665" s="56" t="str">
        <f aca="false">IFERROR(N665+$P$5,"")</f>
        <v/>
      </c>
      <c r="Q665" s="61" t="str">
        <f aca="false">IF(E665="","",IF(AND(J665&lt;=$C$5,I665&lt;&gt;"OK"),"Revisão 1",IF(AND(L665&lt;=$C$5,K665&lt;&gt;"OK"),"Revisão 2",IF(AND(N665&lt;=$C$5,M665&lt;&gt;"OK"),"Revisão 3",IF(AND(P665&lt;=$C$5,O665&lt;&gt;"OK"),"Revisão 4","")))))</f>
        <v/>
      </c>
      <c r="R665" s="61"/>
    </row>
    <row r="666" customFormat="false" ht="30" hidden="false" customHeight="true" outlineLevel="0" collapsed="false">
      <c r="C666" s="54"/>
      <c r="D666" s="55"/>
      <c r="E666" s="56"/>
      <c r="F666" s="57"/>
      <c r="G666" s="57"/>
      <c r="H666" s="58" t="str">
        <f aca="false">IFERROR(G666/F666,"")</f>
        <v/>
      </c>
      <c r="I666" s="59"/>
      <c r="J666" s="60" t="str">
        <f aca="false">IF(E666="","",E666+$J$5)</f>
        <v/>
      </c>
      <c r="K666" s="59"/>
      <c r="L666" s="56" t="str">
        <f aca="false">IFERROR(J666+$L$5,"")</f>
        <v/>
      </c>
      <c r="M666" s="59"/>
      <c r="N666" s="56" t="str">
        <f aca="false">IFERROR(L666+$N$5,"")</f>
        <v/>
      </c>
      <c r="O666" s="59"/>
      <c r="P666" s="56" t="str">
        <f aca="false">IFERROR(N666+$P$5,"")</f>
        <v/>
      </c>
      <c r="Q666" s="61" t="str">
        <f aca="false">IF(E666="","",IF(AND(J666&lt;=$C$5,I666&lt;&gt;"OK"),"Revisão 1",IF(AND(L666&lt;=$C$5,K666&lt;&gt;"OK"),"Revisão 2",IF(AND(N666&lt;=$C$5,M666&lt;&gt;"OK"),"Revisão 3",IF(AND(P666&lt;=$C$5,O666&lt;&gt;"OK"),"Revisão 4","")))))</f>
        <v/>
      </c>
      <c r="R666" s="61"/>
    </row>
    <row r="667" customFormat="false" ht="30" hidden="false" customHeight="true" outlineLevel="0" collapsed="false">
      <c r="C667" s="54"/>
      <c r="D667" s="55"/>
      <c r="E667" s="56"/>
      <c r="F667" s="57"/>
      <c r="G667" s="57"/>
      <c r="H667" s="58" t="str">
        <f aca="false">IFERROR(G667/F667,"")</f>
        <v/>
      </c>
      <c r="I667" s="59"/>
      <c r="J667" s="60" t="str">
        <f aca="false">IF(E667="","",E667+$J$5)</f>
        <v/>
      </c>
      <c r="K667" s="59"/>
      <c r="L667" s="56" t="str">
        <f aca="false">IFERROR(J667+$L$5,"")</f>
        <v/>
      </c>
      <c r="M667" s="59"/>
      <c r="N667" s="56" t="str">
        <f aca="false">IFERROR(L667+$N$5,"")</f>
        <v/>
      </c>
      <c r="O667" s="59"/>
      <c r="P667" s="56" t="str">
        <f aca="false">IFERROR(N667+$P$5,"")</f>
        <v/>
      </c>
      <c r="Q667" s="61" t="str">
        <f aca="false">IF(E667="","",IF(AND(J667&lt;=$C$5,I667&lt;&gt;"OK"),"Revisão 1",IF(AND(L667&lt;=$C$5,K667&lt;&gt;"OK"),"Revisão 2",IF(AND(N667&lt;=$C$5,M667&lt;&gt;"OK"),"Revisão 3",IF(AND(P667&lt;=$C$5,O667&lt;&gt;"OK"),"Revisão 4","")))))</f>
        <v/>
      </c>
      <c r="R667" s="61"/>
    </row>
    <row r="668" customFormat="false" ht="30" hidden="false" customHeight="true" outlineLevel="0" collapsed="false">
      <c r="C668" s="54"/>
      <c r="D668" s="55"/>
      <c r="E668" s="56"/>
      <c r="F668" s="57"/>
      <c r="G668" s="57"/>
      <c r="H668" s="58" t="str">
        <f aca="false">IFERROR(G668/F668,"")</f>
        <v/>
      </c>
      <c r="I668" s="59"/>
      <c r="J668" s="60" t="str">
        <f aca="false">IF(E668="","",E668+$J$5)</f>
        <v/>
      </c>
      <c r="K668" s="59"/>
      <c r="L668" s="56" t="str">
        <f aca="false">IFERROR(J668+$L$5,"")</f>
        <v/>
      </c>
      <c r="M668" s="59"/>
      <c r="N668" s="56" t="str">
        <f aca="false">IFERROR(L668+$N$5,"")</f>
        <v/>
      </c>
      <c r="O668" s="59"/>
      <c r="P668" s="56" t="str">
        <f aca="false">IFERROR(N668+$P$5,"")</f>
        <v/>
      </c>
      <c r="Q668" s="61" t="str">
        <f aca="false">IF(E668="","",IF(AND(J668&lt;=$C$5,I668&lt;&gt;"OK"),"Revisão 1",IF(AND(L668&lt;=$C$5,K668&lt;&gt;"OK"),"Revisão 2",IF(AND(N668&lt;=$C$5,M668&lt;&gt;"OK"),"Revisão 3",IF(AND(P668&lt;=$C$5,O668&lt;&gt;"OK"),"Revisão 4","")))))</f>
        <v/>
      </c>
      <c r="R668" s="61"/>
    </row>
    <row r="669" customFormat="false" ht="30" hidden="false" customHeight="true" outlineLevel="0" collapsed="false">
      <c r="C669" s="54"/>
      <c r="D669" s="55"/>
      <c r="E669" s="56"/>
      <c r="F669" s="57"/>
      <c r="G669" s="57"/>
      <c r="H669" s="58" t="str">
        <f aca="false">IFERROR(G669/F669,"")</f>
        <v/>
      </c>
      <c r="I669" s="59"/>
      <c r="J669" s="60" t="str">
        <f aca="false">IF(E669="","",E669+$J$5)</f>
        <v/>
      </c>
      <c r="K669" s="59"/>
      <c r="L669" s="56" t="str">
        <f aca="false">IFERROR(J669+$L$5,"")</f>
        <v/>
      </c>
      <c r="M669" s="59"/>
      <c r="N669" s="56" t="str">
        <f aca="false">IFERROR(L669+$N$5,"")</f>
        <v/>
      </c>
      <c r="O669" s="59"/>
      <c r="P669" s="56" t="str">
        <f aca="false">IFERROR(N669+$P$5,"")</f>
        <v/>
      </c>
      <c r="Q669" s="61" t="str">
        <f aca="false">IF(E669="","",IF(AND(J669&lt;=$C$5,I669&lt;&gt;"OK"),"Revisão 1",IF(AND(L669&lt;=$C$5,K669&lt;&gt;"OK"),"Revisão 2",IF(AND(N669&lt;=$C$5,M669&lt;&gt;"OK"),"Revisão 3",IF(AND(P669&lt;=$C$5,O669&lt;&gt;"OK"),"Revisão 4","")))))</f>
        <v/>
      </c>
      <c r="R669" s="61"/>
    </row>
    <row r="670" customFormat="false" ht="30" hidden="false" customHeight="true" outlineLevel="0" collapsed="false">
      <c r="C670" s="54"/>
      <c r="D670" s="55"/>
      <c r="E670" s="56"/>
      <c r="F670" s="57"/>
      <c r="G670" s="57"/>
      <c r="H670" s="58" t="str">
        <f aca="false">IFERROR(G670/F670,"")</f>
        <v/>
      </c>
      <c r="I670" s="59"/>
      <c r="J670" s="60" t="str">
        <f aca="false">IF(E670="","",E670+$J$5)</f>
        <v/>
      </c>
      <c r="K670" s="59"/>
      <c r="L670" s="56" t="str">
        <f aca="false">IFERROR(J670+$L$5,"")</f>
        <v/>
      </c>
      <c r="M670" s="59"/>
      <c r="N670" s="56" t="str">
        <f aca="false">IFERROR(L670+$N$5,"")</f>
        <v/>
      </c>
      <c r="O670" s="59"/>
      <c r="P670" s="56" t="str">
        <f aca="false">IFERROR(N670+$P$5,"")</f>
        <v/>
      </c>
      <c r="Q670" s="61" t="str">
        <f aca="false">IF(E670="","",IF(AND(J670&lt;=$C$5,I670&lt;&gt;"OK"),"Revisão 1",IF(AND(L670&lt;=$C$5,K670&lt;&gt;"OK"),"Revisão 2",IF(AND(N670&lt;=$C$5,M670&lt;&gt;"OK"),"Revisão 3",IF(AND(P670&lt;=$C$5,O670&lt;&gt;"OK"),"Revisão 4","")))))</f>
        <v/>
      </c>
      <c r="R670" s="61"/>
    </row>
    <row r="671" customFormat="false" ht="30" hidden="false" customHeight="true" outlineLevel="0" collapsed="false">
      <c r="C671" s="54"/>
      <c r="D671" s="55"/>
      <c r="E671" s="56"/>
      <c r="F671" s="57"/>
      <c r="G671" s="57"/>
      <c r="H671" s="58" t="str">
        <f aca="false">IFERROR(G671/F671,"")</f>
        <v/>
      </c>
      <c r="I671" s="59"/>
      <c r="J671" s="60" t="str">
        <f aca="false">IF(E671="","",E671+$J$5)</f>
        <v/>
      </c>
      <c r="K671" s="59"/>
      <c r="L671" s="56" t="str">
        <f aca="false">IFERROR(J671+$L$5,"")</f>
        <v/>
      </c>
      <c r="M671" s="59"/>
      <c r="N671" s="56" t="str">
        <f aca="false">IFERROR(L671+$N$5,"")</f>
        <v/>
      </c>
      <c r="O671" s="59"/>
      <c r="P671" s="56" t="str">
        <f aca="false">IFERROR(N671+$P$5,"")</f>
        <v/>
      </c>
      <c r="Q671" s="61" t="str">
        <f aca="false">IF(E671="","",IF(AND(J671&lt;=$C$5,I671&lt;&gt;"OK"),"Revisão 1",IF(AND(L671&lt;=$C$5,K671&lt;&gt;"OK"),"Revisão 2",IF(AND(N671&lt;=$C$5,M671&lt;&gt;"OK"),"Revisão 3",IF(AND(P671&lt;=$C$5,O671&lt;&gt;"OK"),"Revisão 4","")))))</f>
        <v/>
      </c>
      <c r="R671" s="61"/>
    </row>
    <row r="672" customFormat="false" ht="30" hidden="false" customHeight="true" outlineLevel="0" collapsed="false">
      <c r="C672" s="54"/>
      <c r="D672" s="55"/>
      <c r="E672" s="56"/>
      <c r="F672" s="57"/>
      <c r="G672" s="57"/>
      <c r="H672" s="58" t="str">
        <f aca="false">IFERROR(G672/F672,"")</f>
        <v/>
      </c>
      <c r="I672" s="59"/>
      <c r="J672" s="60" t="str">
        <f aca="false">IF(E672="","",E672+$J$5)</f>
        <v/>
      </c>
      <c r="K672" s="59"/>
      <c r="L672" s="56" t="str">
        <f aca="false">IFERROR(J672+$L$5,"")</f>
        <v/>
      </c>
      <c r="M672" s="59"/>
      <c r="N672" s="56" t="str">
        <f aca="false">IFERROR(L672+$N$5,"")</f>
        <v/>
      </c>
      <c r="O672" s="59"/>
      <c r="P672" s="56" t="str">
        <f aca="false">IFERROR(N672+$P$5,"")</f>
        <v/>
      </c>
      <c r="Q672" s="61" t="str">
        <f aca="false">IF(E672="","",IF(AND(J672&lt;=$C$5,I672&lt;&gt;"OK"),"Revisão 1",IF(AND(L672&lt;=$C$5,K672&lt;&gt;"OK"),"Revisão 2",IF(AND(N672&lt;=$C$5,M672&lt;&gt;"OK"),"Revisão 3",IF(AND(P672&lt;=$C$5,O672&lt;&gt;"OK"),"Revisão 4","")))))</f>
        <v/>
      </c>
      <c r="R672" s="61"/>
    </row>
    <row r="673" customFormat="false" ht="30" hidden="false" customHeight="true" outlineLevel="0" collapsed="false">
      <c r="C673" s="54"/>
      <c r="D673" s="55"/>
      <c r="E673" s="56"/>
      <c r="F673" s="57"/>
      <c r="G673" s="57"/>
      <c r="H673" s="58" t="str">
        <f aca="false">IFERROR(G673/F673,"")</f>
        <v/>
      </c>
      <c r="I673" s="59"/>
      <c r="J673" s="60" t="str">
        <f aca="false">IF(E673="","",E673+$J$5)</f>
        <v/>
      </c>
      <c r="K673" s="59"/>
      <c r="L673" s="56" t="str">
        <f aca="false">IFERROR(J673+$L$5,"")</f>
        <v/>
      </c>
      <c r="M673" s="59"/>
      <c r="N673" s="56" t="str">
        <f aca="false">IFERROR(L673+$N$5,"")</f>
        <v/>
      </c>
      <c r="O673" s="59"/>
      <c r="P673" s="56" t="str">
        <f aca="false">IFERROR(N673+$P$5,"")</f>
        <v/>
      </c>
      <c r="Q673" s="61" t="str">
        <f aca="false">IF(E673="","",IF(AND(J673&lt;=$C$5,I673&lt;&gt;"OK"),"Revisão 1",IF(AND(L673&lt;=$C$5,K673&lt;&gt;"OK"),"Revisão 2",IF(AND(N673&lt;=$C$5,M673&lt;&gt;"OK"),"Revisão 3",IF(AND(P673&lt;=$C$5,O673&lt;&gt;"OK"),"Revisão 4","")))))</f>
        <v/>
      </c>
      <c r="R673" s="61"/>
    </row>
    <row r="674" customFormat="false" ht="30" hidden="false" customHeight="true" outlineLevel="0" collapsed="false">
      <c r="C674" s="54"/>
      <c r="D674" s="55"/>
      <c r="E674" s="56"/>
      <c r="F674" s="57"/>
      <c r="G674" s="57"/>
      <c r="H674" s="58" t="str">
        <f aca="false">IFERROR(G674/F674,"")</f>
        <v/>
      </c>
      <c r="I674" s="59"/>
      <c r="J674" s="60" t="str">
        <f aca="false">IF(E674="","",E674+$J$5)</f>
        <v/>
      </c>
      <c r="K674" s="59"/>
      <c r="L674" s="56" t="str">
        <f aca="false">IFERROR(J674+$L$5,"")</f>
        <v/>
      </c>
      <c r="M674" s="59"/>
      <c r="N674" s="56" t="str">
        <f aca="false">IFERROR(L674+$N$5,"")</f>
        <v/>
      </c>
      <c r="O674" s="59"/>
      <c r="P674" s="56" t="str">
        <f aca="false">IFERROR(N674+$P$5,"")</f>
        <v/>
      </c>
      <c r="Q674" s="61" t="str">
        <f aca="false">IF(E674="","",IF(AND(J674&lt;=$C$5,I674&lt;&gt;"OK"),"Revisão 1",IF(AND(L674&lt;=$C$5,K674&lt;&gt;"OK"),"Revisão 2",IF(AND(N674&lt;=$C$5,M674&lt;&gt;"OK"),"Revisão 3",IF(AND(P674&lt;=$C$5,O674&lt;&gt;"OK"),"Revisão 4","")))))</f>
        <v/>
      </c>
      <c r="R674" s="61"/>
    </row>
    <row r="675" customFormat="false" ht="30" hidden="false" customHeight="true" outlineLevel="0" collapsed="false">
      <c r="C675" s="54"/>
      <c r="D675" s="55"/>
      <c r="E675" s="56"/>
      <c r="F675" s="57"/>
      <c r="G675" s="57"/>
      <c r="H675" s="58" t="str">
        <f aca="false">IFERROR(G675/F675,"")</f>
        <v/>
      </c>
      <c r="I675" s="59"/>
      <c r="J675" s="60" t="str">
        <f aca="false">IF(E675="","",E675+$J$5)</f>
        <v/>
      </c>
      <c r="K675" s="59"/>
      <c r="L675" s="56" t="str">
        <f aca="false">IFERROR(J675+$L$5,"")</f>
        <v/>
      </c>
      <c r="M675" s="59"/>
      <c r="N675" s="56" t="str">
        <f aca="false">IFERROR(L675+$N$5,"")</f>
        <v/>
      </c>
      <c r="O675" s="59"/>
      <c r="P675" s="56" t="str">
        <f aca="false">IFERROR(N675+$P$5,"")</f>
        <v/>
      </c>
      <c r="Q675" s="61" t="str">
        <f aca="false">IF(E675="","",IF(AND(J675&lt;=$C$5,I675&lt;&gt;"OK"),"Revisão 1",IF(AND(L675&lt;=$C$5,K675&lt;&gt;"OK"),"Revisão 2",IF(AND(N675&lt;=$C$5,M675&lt;&gt;"OK"),"Revisão 3",IF(AND(P675&lt;=$C$5,O675&lt;&gt;"OK"),"Revisão 4","")))))</f>
        <v/>
      </c>
      <c r="R675" s="61"/>
    </row>
    <row r="676" customFormat="false" ht="30" hidden="false" customHeight="true" outlineLevel="0" collapsed="false">
      <c r="C676" s="54"/>
      <c r="D676" s="55"/>
      <c r="E676" s="56"/>
      <c r="F676" s="57"/>
      <c r="G676" s="57"/>
      <c r="H676" s="58" t="str">
        <f aca="false">IFERROR(G676/F676,"")</f>
        <v/>
      </c>
      <c r="I676" s="59"/>
      <c r="J676" s="60" t="str">
        <f aca="false">IF(E676="","",E676+$J$5)</f>
        <v/>
      </c>
      <c r="K676" s="59"/>
      <c r="L676" s="56" t="str">
        <f aca="false">IFERROR(J676+$L$5,"")</f>
        <v/>
      </c>
      <c r="M676" s="59"/>
      <c r="N676" s="56" t="str">
        <f aca="false">IFERROR(L676+$N$5,"")</f>
        <v/>
      </c>
      <c r="O676" s="59"/>
      <c r="P676" s="56" t="str">
        <f aca="false">IFERROR(N676+$P$5,"")</f>
        <v/>
      </c>
      <c r="Q676" s="61" t="str">
        <f aca="false">IF(E676="","",IF(AND(J676&lt;=$C$5,I676&lt;&gt;"OK"),"Revisão 1",IF(AND(L676&lt;=$C$5,K676&lt;&gt;"OK"),"Revisão 2",IF(AND(N676&lt;=$C$5,M676&lt;&gt;"OK"),"Revisão 3",IF(AND(P676&lt;=$C$5,O676&lt;&gt;"OK"),"Revisão 4","")))))</f>
        <v/>
      </c>
      <c r="R676" s="61"/>
    </row>
    <row r="677" customFormat="false" ht="30" hidden="false" customHeight="true" outlineLevel="0" collapsed="false">
      <c r="C677" s="54"/>
      <c r="D677" s="55"/>
      <c r="E677" s="56"/>
      <c r="F677" s="57"/>
      <c r="G677" s="57"/>
      <c r="H677" s="58" t="str">
        <f aca="false">IFERROR(G677/F677,"")</f>
        <v/>
      </c>
      <c r="I677" s="59"/>
      <c r="J677" s="60" t="str">
        <f aca="false">IF(E677="","",E677+$J$5)</f>
        <v/>
      </c>
      <c r="K677" s="59"/>
      <c r="L677" s="56" t="str">
        <f aca="false">IFERROR(J677+$L$5,"")</f>
        <v/>
      </c>
      <c r="M677" s="59"/>
      <c r="N677" s="56" t="str">
        <f aca="false">IFERROR(L677+$N$5,"")</f>
        <v/>
      </c>
      <c r="O677" s="59"/>
      <c r="P677" s="56" t="str">
        <f aca="false">IFERROR(N677+$P$5,"")</f>
        <v/>
      </c>
      <c r="Q677" s="61" t="str">
        <f aca="false">IF(E677="","",IF(AND(J677&lt;=$C$5,I677&lt;&gt;"OK"),"Revisão 1",IF(AND(L677&lt;=$C$5,K677&lt;&gt;"OK"),"Revisão 2",IF(AND(N677&lt;=$C$5,M677&lt;&gt;"OK"),"Revisão 3",IF(AND(P677&lt;=$C$5,O677&lt;&gt;"OK"),"Revisão 4","")))))</f>
        <v/>
      </c>
      <c r="R677" s="61"/>
    </row>
    <row r="678" customFormat="false" ht="30" hidden="false" customHeight="true" outlineLevel="0" collapsed="false">
      <c r="C678" s="54"/>
      <c r="D678" s="55"/>
      <c r="E678" s="56"/>
      <c r="F678" s="57"/>
      <c r="G678" s="57"/>
      <c r="H678" s="58" t="str">
        <f aca="false">IFERROR(G678/F678,"")</f>
        <v/>
      </c>
      <c r="I678" s="59"/>
      <c r="J678" s="60" t="str">
        <f aca="false">IF(E678="","",E678+$J$5)</f>
        <v/>
      </c>
      <c r="K678" s="59"/>
      <c r="L678" s="56" t="str">
        <f aca="false">IFERROR(J678+$L$5,"")</f>
        <v/>
      </c>
      <c r="M678" s="59"/>
      <c r="N678" s="56" t="str">
        <f aca="false">IFERROR(L678+$N$5,"")</f>
        <v/>
      </c>
      <c r="O678" s="59"/>
      <c r="P678" s="56" t="str">
        <f aca="false">IFERROR(N678+$P$5,"")</f>
        <v/>
      </c>
      <c r="Q678" s="61" t="str">
        <f aca="false">IF(E678="","",IF(AND(J678&lt;=$C$5,I678&lt;&gt;"OK"),"Revisão 1",IF(AND(L678&lt;=$C$5,K678&lt;&gt;"OK"),"Revisão 2",IF(AND(N678&lt;=$C$5,M678&lt;&gt;"OK"),"Revisão 3",IF(AND(P678&lt;=$C$5,O678&lt;&gt;"OK"),"Revisão 4","")))))</f>
        <v/>
      </c>
      <c r="R678" s="61"/>
    </row>
    <row r="679" customFormat="false" ht="30" hidden="false" customHeight="true" outlineLevel="0" collapsed="false">
      <c r="C679" s="54"/>
      <c r="D679" s="55"/>
      <c r="E679" s="56"/>
      <c r="F679" s="57"/>
      <c r="G679" s="57"/>
      <c r="H679" s="58" t="str">
        <f aca="false">IFERROR(G679/F679,"")</f>
        <v/>
      </c>
      <c r="I679" s="59"/>
      <c r="J679" s="60" t="str">
        <f aca="false">IF(E679="","",E679+$J$5)</f>
        <v/>
      </c>
      <c r="K679" s="59"/>
      <c r="L679" s="56" t="str">
        <f aca="false">IFERROR(J679+$L$5,"")</f>
        <v/>
      </c>
      <c r="M679" s="59"/>
      <c r="N679" s="56" t="str">
        <f aca="false">IFERROR(L679+$N$5,"")</f>
        <v/>
      </c>
      <c r="O679" s="59"/>
      <c r="P679" s="56" t="str">
        <f aca="false">IFERROR(N679+$P$5,"")</f>
        <v/>
      </c>
      <c r="Q679" s="61" t="str">
        <f aca="false">IF(E679="","",IF(AND(J679&lt;=$C$5,I679&lt;&gt;"OK"),"Revisão 1",IF(AND(L679&lt;=$C$5,K679&lt;&gt;"OK"),"Revisão 2",IF(AND(N679&lt;=$C$5,M679&lt;&gt;"OK"),"Revisão 3",IF(AND(P679&lt;=$C$5,O679&lt;&gt;"OK"),"Revisão 4","")))))</f>
        <v/>
      </c>
      <c r="R679" s="61"/>
    </row>
    <row r="680" customFormat="false" ht="30" hidden="false" customHeight="true" outlineLevel="0" collapsed="false">
      <c r="C680" s="54"/>
      <c r="D680" s="55"/>
      <c r="E680" s="56"/>
      <c r="F680" s="57"/>
      <c r="G680" s="57"/>
      <c r="H680" s="58" t="str">
        <f aca="false">IFERROR(G680/F680,"")</f>
        <v/>
      </c>
      <c r="I680" s="59"/>
      <c r="J680" s="60" t="str">
        <f aca="false">IF(E680="","",E680+$J$5)</f>
        <v/>
      </c>
      <c r="K680" s="59"/>
      <c r="L680" s="56" t="str">
        <f aca="false">IFERROR(J680+$L$5,"")</f>
        <v/>
      </c>
      <c r="M680" s="59"/>
      <c r="N680" s="56" t="str">
        <f aca="false">IFERROR(L680+$N$5,"")</f>
        <v/>
      </c>
      <c r="O680" s="59"/>
      <c r="P680" s="56" t="str">
        <f aca="false">IFERROR(N680+$P$5,"")</f>
        <v/>
      </c>
      <c r="Q680" s="61" t="str">
        <f aca="false">IF(E680="","",IF(AND(J680&lt;=$C$5,I680&lt;&gt;"OK"),"Revisão 1",IF(AND(L680&lt;=$C$5,K680&lt;&gt;"OK"),"Revisão 2",IF(AND(N680&lt;=$C$5,M680&lt;&gt;"OK"),"Revisão 3",IF(AND(P680&lt;=$C$5,O680&lt;&gt;"OK"),"Revisão 4","")))))</f>
        <v/>
      </c>
      <c r="R680" s="61"/>
    </row>
    <row r="681" customFormat="false" ht="30" hidden="false" customHeight="true" outlineLevel="0" collapsed="false">
      <c r="C681" s="54"/>
      <c r="D681" s="55"/>
      <c r="E681" s="56"/>
      <c r="F681" s="57"/>
      <c r="G681" s="57"/>
      <c r="H681" s="58" t="str">
        <f aca="false">IFERROR(G681/F681,"")</f>
        <v/>
      </c>
      <c r="I681" s="59"/>
      <c r="J681" s="60" t="str">
        <f aca="false">IF(E681="","",E681+$J$5)</f>
        <v/>
      </c>
      <c r="K681" s="59"/>
      <c r="L681" s="56" t="str">
        <f aca="false">IFERROR(J681+$L$5,"")</f>
        <v/>
      </c>
      <c r="M681" s="59"/>
      <c r="N681" s="56" t="str">
        <f aca="false">IFERROR(L681+$N$5,"")</f>
        <v/>
      </c>
      <c r="O681" s="59"/>
      <c r="P681" s="56" t="str">
        <f aca="false">IFERROR(N681+$P$5,"")</f>
        <v/>
      </c>
      <c r="Q681" s="61" t="str">
        <f aca="false">IF(E681="","",IF(AND(J681&lt;=$C$5,I681&lt;&gt;"OK"),"Revisão 1",IF(AND(L681&lt;=$C$5,K681&lt;&gt;"OK"),"Revisão 2",IF(AND(N681&lt;=$C$5,M681&lt;&gt;"OK"),"Revisão 3",IF(AND(P681&lt;=$C$5,O681&lt;&gt;"OK"),"Revisão 4","")))))</f>
        <v/>
      </c>
      <c r="R681" s="61"/>
    </row>
    <row r="682" customFormat="false" ht="30" hidden="false" customHeight="true" outlineLevel="0" collapsed="false">
      <c r="C682" s="54"/>
      <c r="D682" s="55"/>
      <c r="E682" s="56"/>
      <c r="F682" s="57"/>
      <c r="G682" s="57"/>
      <c r="H682" s="58" t="str">
        <f aca="false">IFERROR(G682/F682,"")</f>
        <v/>
      </c>
      <c r="I682" s="59"/>
      <c r="J682" s="60" t="str">
        <f aca="false">IF(E682="","",E682+$J$5)</f>
        <v/>
      </c>
      <c r="K682" s="59"/>
      <c r="L682" s="56" t="str">
        <f aca="false">IFERROR(J682+$L$5,"")</f>
        <v/>
      </c>
      <c r="M682" s="59"/>
      <c r="N682" s="56" t="str">
        <f aca="false">IFERROR(L682+$N$5,"")</f>
        <v/>
      </c>
      <c r="O682" s="59"/>
      <c r="P682" s="56" t="str">
        <f aca="false">IFERROR(N682+$P$5,"")</f>
        <v/>
      </c>
      <c r="Q682" s="61" t="str">
        <f aca="false">IF(E682="","",IF(AND(J682&lt;=$C$5,I682&lt;&gt;"OK"),"Revisão 1",IF(AND(L682&lt;=$C$5,K682&lt;&gt;"OK"),"Revisão 2",IF(AND(N682&lt;=$C$5,M682&lt;&gt;"OK"),"Revisão 3",IF(AND(P682&lt;=$C$5,O682&lt;&gt;"OK"),"Revisão 4","")))))</f>
        <v/>
      </c>
      <c r="R682" s="61"/>
    </row>
    <row r="683" customFormat="false" ht="30" hidden="false" customHeight="true" outlineLevel="0" collapsed="false">
      <c r="C683" s="54"/>
      <c r="D683" s="55"/>
      <c r="E683" s="56"/>
      <c r="F683" s="57"/>
      <c r="G683" s="57"/>
      <c r="H683" s="58" t="str">
        <f aca="false">IFERROR(G683/F683,"")</f>
        <v/>
      </c>
      <c r="I683" s="59"/>
      <c r="J683" s="60" t="str">
        <f aca="false">IF(E683="","",E683+$J$5)</f>
        <v/>
      </c>
      <c r="K683" s="59"/>
      <c r="L683" s="56" t="str">
        <f aca="false">IFERROR(J683+$L$5,"")</f>
        <v/>
      </c>
      <c r="M683" s="59"/>
      <c r="N683" s="56" t="str">
        <f aca="false">IFERROR(L683+$N$5,"")</f>
        <v/>
      </c>
      <c r="O683" s="59"/>
      <c r="P683" s="56" t="str">
        <f aca="false">IFERROR(N683+$P$5,"")</f>
        <v/>
      </c>
      <c r="Q683" s="61" t="str">
        <f aca="false">IF(E683="","",IF(AND(J683&lt;=$C$5,I683&lt;&gt;"OK"),"Revisão 1",IF(AND(L683&lt;=$C$5,K683&lt;&gt;"OK"),"Revisão 2",IF(AND(N683&lt;=$C$5,M683&lt;&gt;"OK"),"Revisão 3",IF(AND(P683&lt;=$C$5,O683&lt;&gt;"OK"),"Revisão 4","")))))</f>
        <v/>
      </c>
      <c r="R683" s="61"/>
    </row>
    <row r="684" customFormat="false" ht="30" hidden="false" customHeight="true" outlineLevel="0" collapsed="false">
      <c r="C684" s="54"/>
      <c r="D684" s="55"/>
      <c r="E684" s="56"/>
      <c r="F684" s="57"/>
      <c r="G684" s="57"/>
      <c r="H684" s="58" t="str">
        <f aca="false">IFERROR(G684/F684,"")</f>
        <v/>
      </c>
      <c r="I684" s="59"/>
      <c r="J684" s="60" t="str">
        <f aca="false">IF(E684="","",E684+$J$5)</f>
        <v/>
      </c>
      <c r="K684" s="59"/>
      <c r="L684" s="56" t="str">
        <f aca="false">IFERROR(J684+$L$5,"")</f>
        <v/>
      </c>
      <c r="M684" s="59"/>
      <c r="N684" s="56" t="str">
        <f aca="false">IFERROR(L684+$N$5,"")</f>
        <v/>
      </c>
      <c r="O684" s="59"/>
      <c r="P684" s="56" t="str">
        <f aca="false">IFERROR(N684+$P$5,"")</f>
        <v/>
      </c>
      <c r="Q684" s="61" t="str">
        <f aca="false">IF(E684="","",IF(AND(J684&lt;=$C$5,I684&lt;&gt;"OK"),"Revisão 1",IF(AND(L684&lt;=$C$5,K684&lt;&gt;"OK"),"Revisão 2",IF(AND(N684&lt;=$C$5,M684&lt;&gt;"OK"),"Revisão 3",IF(AND(P684&lt;=$C$5,O684&lt;&gt;"OK"),"Revisão 4","")))))</f>
        <v/>
      </c>
      <c r="R684" s="61"/>
    </row>
    <row r="685" customFormat="false" ht="30" hidden="false" customHeight="true" outlineLevel="0" collapsed="false">
      <c r="C685" s="54"/>
      <c r="D685" s="55"/>
      <c r="E685" s="56"/>
      <c r="F685" s="57"/>
      <c r="G685" s="57"/>
      <c r="H685" s="58" t="str">
        <f aca="false">IFERROR(G685/F685,"")</f>
        <v/>
      </c>
      <c r="I685" s="59"/>
      <c r="J685" s="60" t="str">
        <f aca="false">IF(E685="","",E685+$J$5)</f>
        <v/>
      </c>
      <c r="K685" s="59"/>
      <c r="L685" s="56" t="str">
        <f aca="false">IFERROR(J685+$L$5,"")</f>
        <v/>
      </c>
      <c r="M685" s="59"/>
      <c r="N685" s="56" t="str">
        <f aca="false">IFERROR(L685+$N$5,"")</f>
        <v/>
      </c>
      <c r="O685" s="59"/>
      <c r="P685" s="56" t="str">
        <f aca="false">IFERROR(N685+$P$5,"")</f>
        <v/>
      </c>
      <c r="Q685" s="61" t="str">
        <f aca="false">IF(E685="","",IF(AND(J685&lt;=$C$5,I685&lt;&gt;"OK"),"Revisão 1",IF(AND(L685&lt;=$C$5,K685&lt;&gt;"OK"),"Revisão 2",IF(AND(N685&lt;=$C$5,M685&lt;&gt;"OK"),"Revisão 3",IF(AND(P685&lt;=$C$5,O685&lt;&gt;"OK"),"Revisão 4","")))))</f>
        <v/>
      </c>
      <c r="R685" s="61"/>
    </row>
    <row r="686" customFormat="false" ht="30" hidden="false" customHeight="true" outlineLevel="0" collapsed="false">
      <c r="C686" s="54"/>
      <c r="D686" s="55"/>
      <c r="E686" s="56"/>
      <c r="F686" s="57"/>
      <c r="G686" s="57"/>
      <c r="H686" s="58" t="str">
        <f aca="false">IFERROR(G686/F686,"")</f>
        <v/>
      </c>
      <c r="I686" s="59"/>
      <c r="J686" s="60" t="str">
        <f aca="false">IF(E686="","",E686+$J$5)</f>
        <v/>
      </c>
      <c r="K686" s="59"/>
      <c r="L686" s="56" t="str">
        <f aca="false">IFERROR(J686+$L$5,"")</f>
        <v/>
      </c>
      <c r="M686" s="59"/>
      <c r="N686" s="56" t="str">
        <f aca="false">IFERROR(L686+$N$5,"")</f>
        <v/>
      </c>
      <c r="O686" s="59"/>
      <c r="P686" s="56" t="str">
        <f aca="false">IFERROR(N686+$P$5,"")</f>
        <v/>
      </c>
      <c r="Q686" s="61" t="str">
        <f aca="false">IF(E686="","",IF(AND(J686&lt;=$C$5,I686&lt;&gt;"OK"),"Revisão 1",IF(AND(L686&lt;=$C$5,K686&lt;&gt;"OK"),"Revisão 2",IF(AND(N686&lt;=$C$5,M686&lt;&gt;"OK"),"Revisão 3",IF(AND(P686&lt;=$C$5,O686&lt;&gt;"OK"),"Revisão 4","")))))</f>
        <v/>
      </c>
      <c r="R686" s="61"/>
    </row>
    <row r="687" customFormat="false" ht="30" hidden="false" customHeight="true" outlineLevel="0" collapsed="false">
      <c r="C687" s="54"/>
      <c r="D687" s="55"/>
      <c r="E687" s="56"/>
      <c r="F687" s="57"/>
      <c r="G687" s="57"/>
      <c r="H687" s="58" t="str">
        <f aca="false">IFERROR(G687/F687,"")</f>
        <v/>
      </c>
      <c r="I687" s="59"/>
      <c r="J687" s="60" t="str">
        <f aca="false">IF(E687="","",E687+$J$5)</f>
        <v/>
      </c>
      <c r="K687" s="59"/>
      <c r="L687" s="56" t="str">
        <f aca="false">IFERROR(J687+$L$5,"")</f>
        <v/>
      </c>
      <c r="M687" s="59"/>
      <c r="N687" s="56" t="str">
        <f aca="false">IFERROR(L687+$N$5,"")</f>
        <v/>
      </c>
      <c r="O687" s="59"/>
      <c r="P687" s="56" t="str">
        <f aca="false">IFERROR(N687+$P$5,"")</f>
        <v/>
      </c>
      <c r="Q687" s="61" t="str">
        <f aca="false">IF(E687="","",IF(AND(J687&lt;=$C$5,I687&lt;&gt;"OK"),"Revisão 1",IF(AND(L687&lt;=$C$5,K687&lt;&gt;"OK"),"Revisão 2",IF(AND(N687&lt;=$C$5,M687&lt;&gt;"OK"),"Revisão 3",IF(AND(P687&lt;=$C$5,O687&lt;&gt;"OK"),"Revisão 4","")))))</f>
        <v/>
      </c>
      <c r="R687" s="61"/>
    </row>
    <row r="688" customFormat="false" ht="30" hidden="false" customHeight="true" outlineLevel="0" collapsed="false">
      <c r="C688" s="54"/>
      <c r="D688" s="55"/>
      <c r="E688" s="56"/>
      <c r="F688" s="57"/>
      <c r="G688" s="57"/>
      <c r="H688" s="58" t="str">
        <f aca="false">IFERROR(G688/F688,"")</f>
        <v/>
      </c>
      <c r="I688" s="59"/>
      <c r="J688" s="60" t="str">
        <f aca="false">IF(E688="","",E688+$J$5)</f>
        <v/>
      </c>
      <c r="K688" s="59"/>
      <c r="L688" s="56" t="str">
        <f aca="false">IFERROR(J688+$L$5,"")</f>
        <v/>
      </c>
      <c r="M688" s="59"/>
      <c r="N688" s="56" t="str">
        <f aca="false">IFERROR(L688+$N$5,"")</f>
        <v/>
      </c>
      <c r="O688" s="59"/>
      <c r="P688" s="56" t="str">
        <f aca="false">IFERROR(N688+$P$5,"")</f>
        <v/>
      </c>
      <c r="Q688" s="61" t="str">
        <f aca="false">IF(E688="","",IF(AND(J688&lt;=$C$5,I688&lt;&gt;"OK"),"Revisão 1",IF(AND(L688&lt;=$C$5,K688&lt;&gt;"OK"),"Revisão 2",IF(AND(N688&lt;=$C$5,M688&lt;&gt;"OK"),"Revisão 3",IF(AND(P688&lt;=$C$5,O688&lt;&gt;"OK"),"Revisão 4","")))))</f>
        <v/>
      </c>
      <c r="R688" s="61"/>
    </row>
    <row r="689" customFormat="false" ht="30" hidden="false" customHeight="true" outlineLevel="0" collapsed="false">
      <c r="C689" s="54"/>
      <c r="D689" s="55"/>
      <c r="E689" s="56"/>
      <c r="F689" s="57"/>
      <c r="G689" s="57"/>
      <c r="H689" s="58" t="str">
        <f aca="false">IFERROR(G689/F689,"")</f>
        <v/>
      </c>
      <c r="I689" s="59"/>
      <c r="J689" s="60" t="str">
        <f aca="false">IF(E689="","",E689+$J$5)</f>
        <v/>
      </c>
      <c r="K689" s="59"/>
      <c r="L689" s="56" t="str">
        <f aca="false">IFERROR(J689+$L$5,"")</f>
        <v/>
      </c>
      <c r="M689" s="59"/>
      <c r="N689" s="56" t="str">
        <f aca="false">IFERROR(L689+$N$5,"")</f>
        <v/>
      </c>
      <c r="O689" s="59"/>
      <c r="P689" s="56" t="str">
        <f aca="false">IFERROR(N689+$P$5,"")</f>
        <v/>
      </c>
      <c r="Q689" s="61" t="str">
        <f aca="false">IF(E689="","",IF(AND(J689&lt;=$C$5,I689&lt;&gt;"OK"),"Revisão 1",IF(AND(L689&lt;=$C$5,K689&lt;&gt;"OK"),"Revisão 2",IF(AND(N689&lt;=$C$5,M689&lt;&gt;"OK"),"Revisão 3",IF(AND(P689&lt;=$C$5,O689&lt;&gt;"OK"),"Revisão 4","")))))</f>
        <v/>
      </c>
      <c r="R689" s="61"/>
    </row>
    <row r="690" customFormat="false" ht="30" hidden="false" customHeight="true" outlineLevel="0" collapsed="false">
      <c r="C690" s="54"/>
      <c r="D690" s="55"/>
      <c r="E690" s="56"/>
      <c r="F690" s="57"/>
      <c r="G690" s="57"/>
      <c r="H690" s="58" t="str">
        <f aca="false">IFERROR(G690/F690,"")</f>
        <v/>
      </c>
      <c r="I690" s="59"/>
      <c r="J690" s="60" t="str">
        <f aca="false">IF(E690="","",E690+$J$5)</f>
        <v/>
      </c>
      <c r="K690" s="59"/>
      <c r="L690" s="56" t="str">
        <f aca="false">IFERROR(J690+$L$5,"")</f>
        <v/>
      </c>
      <c r="M690" s="59"/>
      <c r="N690" s="56" t="str">
        <f aca="false">IFERROR(L690+$N$5,"")</f>
        <v/>
      </c>
      <c r="O690" s="59"/>
      <c r="P690" s="56" t="str">
        <f aca="false">IFERROR(N690+$P$5,"")</f>
        <v/>
      </c>
      <c r="Q690" s="61" t="str">
        <f aca="false">IF(E690="","",IF(AND(J690&lt;=$C$5,I690&lt;&gt;"OK"),"Revisão 1",IF(AND(L690&lt;=$C$5,K690&lt;&gt;"OK"),"Revisão 2",IF(AND(N690&lt;=$C$5,M690&lt;&gt;"OK"),"Revisão 3",IF(AND(P690&lt;=$C$5,O690&lt;&gt;"OK"),"Revisão 4","")))))</f>
        <v/>
      </c>
      <c r="R690" s="61"/>
    </row>
    <row r="691" customFormat="false" ht="30" hidden="false" customHeight="true" outlineLevel="0" collapsed="false">
      <c r="C691" s="54"/>
      <c r="D691" s="55"/>
      <c r="E691" s="56"/>
      <c r="F691" s="57"/>
      <c r="G691" s="57"/>
      <c r="H691" s="58" t="str">
        <f aca="false">IFERROR(G691/F691,"")</f>
        <v/>
      </c>
      <c r="I691" s="59"/>
      <c r="J691" s="60" t="str">
        <f aca="false">IF(E691="","",E691+$J$5)</f>
        <v/>
      </c>
      <c r="K691" s="59"/>
      <c r="L691" s="56" t="str">
        <f aca="false">IFERROR(J691+$L$5,"")</f>
        <v/>
      </c>
      <c r="M691" s="59"/>
      <c r="N691" s="56" t="str">
        <f aca="false">IFERROR(L691+$N$5,"")</f>
        <v/>
      </c>
      <c r="O691" s="59"/>
      <c r="P691" s="56" t="str">
        <f aca="false">IFERROR(N691+$P$5,"")</f>
        <v/>
      </c>
      <c r="Q691" s="61" t="str">
        <f aca="false">IF(E691="","",IF(AND(J691&lt;=$C$5,I691&lt;&gt;"OK"),"Revisão 1",IF(AND(L691&lt;=$C$5,K691&lt;&gt;"OK"),"Revisão 2",IF(AND(N691&lt;=$C$5,M691&lt;&gt;"OK"),"Revisão 3",IF(AND(P691&lt;=$C$5,O691&lt;&gt;"OK"),"Revisão 4","")))))</f>
        <v/>
      </c>
      <c r="R691" s="61"/>
    </row>
    <row r="692" customFormat="false" ht="30" hidden="false" customHeight="true" outlineLevel="0" collapsed="false">
      <c r="C692" s="54"/>
      <c r="D692" s="55"/>
      <c r="E692" s="56"/>
      <c r="F692" s="57"/>
      <c r="G692" s="57"/>
      <c r="H692" s="58" t="str">
        <f aca="false">IFERROR(G692/F692,"")</f>
        <v/>
      </c>
      <c r="I692" s="59"/>
      <c r="J692" s="60" t="str">
        <f aca="false">IF(E692="","",E692+$J$5)</f>
        <v/>
      </c>
      <c r="K692" s="59"/>
      <c r="L692" s="56" t="str">
        <f aca="false">IFERROR(J692+$L$5,"")</f>
        <v/>
      </c>
      <c r="M692" s="59"/>
      <c r="N692" s="56" t="str">
        <f aca="false">IFERROR(L692+$N$5,"")</f>
        <v/>
      </c>
      <c r="O692" s="59"/>
      <c r="P692" s="56" t="str">
        <f aca="false">IFERROR(N692+$P$5,"")</f>
        <v/>
      </c>
      <c r="Q692" s="61" t="str">
        <f aca="false">IF(E692="","",IF(AND(J692&lt;=$C$5,I692&lt;&gt;"OK"),"Revisão 1",IF(AND(L692&lt;=$C$5,K692&lt;&gt;"OK"),"Revisão 2",IF(AND(N692&lt;=$C$5,M692&lt;&gt;"OK"),"Revisão 3",IF(AND(P692&lt;=$C$5,O692&lt;&gt;"OK"),"Revisão 4","")))))</f>
        <v/>
      </c>
      <c r="R692" s="61"/>
    </row>
    <row r="693" customFormat="false" ht="30" hidden="false" customHeight="true" outlineLevel="0" collapsed="false">
      <c r="C693" s="54"/>
      <c r="D693" s="55"/>
      <c r="E693" s="56"/>
      <c r="F693" s="57"/>
      <c r="G693" s="57"/>
      <c r="H693" s="58" t="str">
        <f aca="false">IFERROR(G693/F693,"")</f>
        <v/>
      </c>
      <c r="I693" s="59"/>
      <c r="J693" s="60" t="str">
        <f aca="false">IF(E693="","",E693+$J$5)</f>
        <v/>
      </c>
      <c r="K693" s="59"/>
      <c r="L693" s="56" t="str">
        <f aca="false">IFERROR(J693+$L$5,"")</f>
        <v/>
      </c>
      <c r="M693" s="59"/>
      <c r="N693" s="56" t="str">
        <f aca="false">IFERROR(L693+$N$5,"")</f>
        <v/>
      </c>
      <c r="O693" s="59"/>
      <c r="P693" s="56" t="str">
        <f aca="false">IFERROR(N693+$P$5,"")</f>
        <v/>
      </c>
      <c r="Q693" s="61" t="str">
        <f aca="false">IF(E693="","",IF(AND(J693&lt;=$C$5,I693&lt;&gt;"OK"),"Revisão 1",IF(AND(L693&lt;=$C$5,K693&lt;&gt;"OK"),"Revisão 2",IF(AND(N693&lt;=$C$5,M693&lt;&gt;"OK"),"Revisão 3",IF(AND(P693&lt;=$C$5,O693&lt;&gt;"OK"),"Revisão 4","")))))</f>
        <v/>
      </c>
      <c r="R693" s="61"/>
    </row>
    <row r="694" customFormat="false" ht="30" hidden="false" customHeight="true" outlineLevel="0" collapsed="false">
      <c r="C694" s="54"/>
      <c r="D694" s="55"/>
      <c r="E694" s="56"/>
      <c r="F694" s="57"/>
      <c r="G694" s="57"/>
      <c r="H694" s="58" t="str">
        <f aca="false">IFERROR(G694/F694,"")</f>
        <v/>
      </c>
      <c r="I694" s="59"/>
      <c r="J694" s="60" t="str">
        <f aca="false">IF(E694="","",E694+$J$5)</f>
        <v/>
      </c>
      <c r="K694" s="59"/>
      <c r="L694" s="56" t="str">
        <f aca="false">IFERROR(J694+$L$5,"")</f>
        <v/>
      </c>
      <c r="M694" s="59"/>
      <c r="N694" s="56" t="str">
        <f aca="false">IFERROR(L694+$N$5,"")</f>
        <v/>
      </c>
      <c r="O694" s="59"/>
      <c r="P694" s="56" t="str">
        <f aca="false">IFERROR(N694+$P$5,"")</f>
        <v/>
      </c>
      <c r="Q694" s="61" t="str">
        <f aca="false">IF(E694="","",IF(AND(J694&lt;=$C$5,I694&lt;&gt;"OK"),"Revisão 1",IF(AND(L694&lt;=$C$5,K694&lt;&gt;"OK"),"Revisão 2",IF(AND(N694&lt;=$C$5,M694&lt;&gt;"OK"),"Revisão 3",IF(AND(P694&lt;=$C$5,O694&lt;&gt;"OK"),"Revisão 4","")))))</f>
        <v/>
      </c>
      <c r="R694" s="61"/>
    </row>
    <row r="695" customFormat="false" ht="30" hidden="false" customHeight="true" outlineLevel="0" collapsed="false">
      <c r="C695" s="54"/>
      <c r="D695" s="55"/>
      <c r="E695" s="56"/>
      <c r="F695" s="57"/>
      <c r="G695" s="57"/>
      <c r="H695" s="58" t="str">
        <f aca="false">IFERROR(G695/F695,"")</f>
        <v/>
      </c>
      <c r="I695" s="59"/>
      <c r="J695" s="60" t="str">
        <f aca="false">IF(E695="","",E695+$J$5)</f>
        <v/>
      </c>
      <c r="K695" s="59"/>
      <c r="L695" s="56" t="str">
        <f aca="false">IFERROR(J695+$L$5,"")</f>
        <v/>
      </c>
      <c r="M695" s="59"/>
      <c r="N695" s="56" t="str">
        <f aca="false">IFERROR(L695+$N$5,"")</f>
        <v/>
      </c>
      <c r="O695" s="59"/>
      <c r="P695" s="56" t="str">
        <f aca="false">IFERROR(N695+$P$5,"")</f>
        <v/>
      </c>
      <c r="Q695" s="61" t="str">
        <f aca="false">IF(E695="","",IF(AND(J695&lt;=$C$5,I695&lt;&gt;"OK"),"Revisão 1",IF(AND(L695&lt;=$C$5,K695&lt;&gt;"OK"),"Revisão 2",IF(AND(N695&lt;=$C$5,M695&lt;&gt;"OK"),"Revisão 3",IF(AND(P695&lt;=$C$5,O695&lt;&gt;"OK"),"Revisão 4","")))))</f>
        <v/>
      </c>
      <c r="R695" s="61"/>
    </row>
    <row r="696" customFormat="false" ht="30" hidden="false" customHeight="true" outlineLevel="0" collapsed="false">
      <c r="C696" s="54"/>
      <c r="D696" s="55"/>
      <c r="E696" s="56"/>
      <c r="F696" s="57"/>
      <c r="G696" s="57"/>
      <c r="H696" s="58" t="str">
        <f aca="false">IFERROR(G696/F696,"")</f>
        <v/>
      </c>
      <c r="I696" s="59"/>
      <c r="J696" s="60" t="str">
        <f aca="false">IF(E696="","",E696+$J$5)</f>
        <v/>
      </c>
      <c r="K696" s="59"/>
      <c r="L696" s="56" t="str">
        <f aca="false">IFERROR(J696+$L$5,"")</f>
        <v/>
      </c>
      <c r="M696" s="59"/>
      <c r="N696" s="56" t="str">
        <f aca="false">IFERROR(L696+$N$5,"")</f>
        <v/>
      </c>
      <c r="O696" s="59"/>
      <c r="P696" s="56" t="str">
        <f aca="false">IFERROR(N696+$P$5,"")</f>
        <v/>
      </c>
      <c r="Q696" s="61" t="str">
        <f aca="false">IF(E696="","",IF(AND(J696&lt;=$C$5,I696&lt;&gt;"OK"),"Revisão 1",IF(AND(L696&lt;=$C$5,K696&lt;&gt;"OK"),"Revisão 2",IF(AND(N696&lt;=$C$5,M696&lt;&gt;"OK"),"Revisão 3",IF(AND(P696&lt;=$C$5,O696&lt;&gt;"OK"),"Revisão 4","")))))</f>
        <v/>
      </c>
      <c r="R696" s="61"/>
    </row>
    <row r="697" customFormat="false" ht="30" hidden="false" customHeight="true" outlineLevel="0" collapsed="false">
      <c r="C697" s="54"/>
      <c r="D697" s="55"/>
      <c r="E697" s="56"/>
      <c r="F697" s="57"/>
      <c r="G697" s="57"/>
      <c r="H697" s="58" t="str">
        <f aca="false">IFERROR(G697/F697,"")</f>
        <v/>
      </c>
      <c r="I697" s="59"/>
      <c r="J697" s="60" t="str">
        <f aca="false">IF(E697="","",E697+$J$5)</f>
        <v/>
      </c>
      <c r="K697" s="59"/>
      <c r="L697" s="56" t="str">
        <f aca="false">IFERROR(J697+$L$5,"")</f>
        <v/>
      </c>
      <c r="M697" s="59"/>
      <c r="N697" s="56" t="str">
        <f aca="false">IFERROR(L697+$N$5,"")</f>
        <v/>
      </c>
      <c r="O697" s="59"/>
      <c r="P697" s="56" t="str">
        <f aca="false">IFERROR(N697+$P$5,"")</f>
        <v/>
      </c>
      <c r="Q697" s="61" t="str">
        <f aca="false">IF(E697="","",IF(AND(J697&lt;=$C$5,I697&lt;&gt;"OK"),"Revisão 1",IF(AND(L697&lt;=$C$5,K697&lt;&gt;"OK"),"Revisão 2",IF(AND(N697&lt;=$C$5,M697&lt;&gt;"OK"),"Revisão 3",IF(AND(P697&lt;=$C$5,O697&lt;&gt;"OK"),"Revisão 4","")))))</f>
        <v/>
      </c>
      <c r="R697" s="61"/>
    </row>
    <row r="698" customFormat="false" ht="30" hidden="false" customHeight="true" outlineLevel="0" collapsed="false">
      <c r="C698" s="54"/>
      <c r="D698" s="55"/>
      <c r="E698" s="56"/>
      <c r="F698" s="57"/>
      <c r="G698" s="57"/>
      <c r="H698" s="58" t="str">
        <f aca="false">IFERROR(G698/F698,"")</f>
        <v/>
      </c>
      <c r="I698" s="59"/>
      <c r="J698" s="60" t="str">
        <f aca="false">IF(E698="","",E698+$J$5)</f>
        <v/>
      </c>
      <c r="K698" s="59"/>
      <c r="L698" s="56" t="str">
        <f aca="false">IFERROR(J698+$L$5,"")</f>
        <v/>
      </c>
      <c r="M698" s="59"/>
      <c r="N698" s="56" t="str">
        <f aca="false">IFERROR(L698+$N$5,"")</f>
        <v/>
      </c>
      <c r="O698" s="59"/>
      <c r="P698" s="56" t="str">
        <f aca="false">IFERROR(N698+$P$5,"")</f>
        <v/>
      </c>
      <c r="Q698" s="61" t="str">
        <f aca="false">IF(E698="","",IF(AND(J698&lt;=$C$5,I698&lt;&gt;"OK"),"Revisão 1",IF(AND(L698&lt;=$C$5,K698&lt;&gt;"OK"),"Revisão 2",IF(AND(N698&lt;=$C$5,M698&lt;&gt;"OK"),"Revisão 3",IF(AND(P698&lt;=$C$5,O698&lt;&gt;"OK"),"Revisão 4","")))))</f>
        <v/>
      </c>
      <c r="R698" s="61"/>
    </row>
    <row r="699" customFormat="false" ht="30" hidden="false" customHeight="true" outlineLevel="0" collapsed="false">
      <c r="C699" s="54"/>
      <c r="D699" s="55"/>
      <c r="E699" s="56"/>
      <c r="F699" s="57"/>
      <c r="G699" s="57"/>
      <c r="H699" s="58" t="str">
        <f aca="false">IFERROR(G699/F699,"")</f>
        <v/>
      </c>
      <c r="I699" s="59"/>
      <c r="J699" s="60" t="str">
        <f aca="false">IF(E699="","",E699+$J$5)</f>
        <v/>
      </c>
      <c r="K699" s="59"/>
      <c r="L699" s="56" t="str">
        <f aca="false">IFERROR(J699+$L$5,"")</f>
        <v/>
      </c>
      <c r="M699" s="59"/>
      <c r="N699" s="56" t="str">
        <f aca="false">IFERROR(L699+$N$5,"")</f>
        <v/>
      </c>
      <c r="O699" s="59"/>
      <c r="P699" s="56" t="str">
        <f aca="false">IFERROR(N699+$P$5,"")</f>
        <v/>
      </c>
      <c r="Q699" s="61" t="str">
        <f aca="false">IF(E699="","",IF(AND(J699&lt;=$C$5,I699&lt;&gt;"OK"),"Revisão 1",IF(AND(L699&lt;=$C$5,K699&lt;&gt;"OK"),"Revisão 2",IF(AND(N699&lt;=$C$5,M699&lt;&gt;"OK"),"Revisão 3",IF(AND(P699&lt;=$C$5,O699&lt;&gt;"OK"),"Revisão 4","")))))</f>
        <v/>
      </c>
      <c r="R699" s="61"/>
    </row>
    <row r="700" customFormat="false" ht="30" hidden="false" customHeight="true" outlineLevel="0" collapsed="false">
      <c r="C700" s="54"/>
      <c r="D700" s="55"/>
      <c r="E700" s="56"/>
      <c r="F700" s="57"/>
      <c r="G700" s="57"/>
      <c r="H700" s="58" t="str">
        <f aca="false">IFERROR(G700/F700,"")</f>
        <v/>
      </c>
      <c r="I700" s="59"/>
      <c r="J700" s="60" t="str">
        <f aca="false">IF(E700="","",E700+$J$5)</f>
        <v/>
      </c>
      <c r="K700" s="59"/>
      <c r="L700" s="56" t="str">
        <f aca="false">IFERROR(J700+$L$5,"")</f>
        <v/>
      </c>
      <c r="M700" s="59"/>
      <c r="N700" s="56" t="str">
        <f aca="false">IFERROR(L700+$N$5,"")</f>
        <v/>
      </c>
      <c r="O700" s="59"/>
      <c r="P700" s="56" t="str">
        <f aca="false">IFERROR(N700+$P$5,"")</f>
        <v/>
      </c>
      <c r="Q700" s="61" t="str">
        <f aca="false">IF(E700="","",IF(AND(J700&lt;=$C$5,I700&lt;&gt;"OK"),"Revisão 1",IF(AND(L700&lt;=$C$5,K700&lt;&gt;"OK"),"Revisão 2",IF(AND(N700&lt;=$C$5,M700&lt;&gt;"OK"),"Revisão 3",IF(AND(P700&lt;=$C$5,O700&lt;&gt;"OK"),"Revisão 4","")))))</f>
        <v/>
      </c>
      <c r="R700" s="61"/>
    </row>
    <row r="701" customFormat="false" ht="30" hidden="false" customHeight="true" outlineLevel="0" collapsed="false">
      <c r="C701" s="54"/>
      <c r="D701" s="55"/>
      <c r="E701" s="56"/>
      <c r="F701" s="57"/>
      <c r="G701" s="57"/>
      <c r="H701" s="58" t="str">
        <f aca="false">IFERROR(G701/F701,"")</f>
        <v/>
      </c>
      <c r="I701" s="59"/>
      <c r="J701" s="60" t="str">
        <f aca="false">IF(E701="","",E701+$J$5)</f>
        <v/>
      </c>
      <c r="K701" s="59"/>
      <c r="L701" s="56" t="str">
        <f aca="false">IFERROR(J701+$L$5,"")</f>
        <v/>
      </c>
      <c r="M701" s="59"/>
      <c r="N701" s="56" t="str">
        <f aca="false">IFERROR(L701+$N$5,"")</f>
        <v/>
      </c>
      <c r="O701" s="59"/>
      <c r="P701" s="56" t="str">
        <f aca="false">IFERROR(N701+$P$5,"")</f>
        <v/>
      </c>
      <c r="Q701" s="61" t="str">
        <f aca="false">IF(E701="","",IF(AND(J701&lt;=$C$5,I701&lt;&gt;"OK"),"Revisão 1",IF(AND(L701&lt;=$C$5,K701&lt;&gt;"OK"),"Revisão 2",IF(AND(N701&lt;=$C$5,M701&lt;&gt;"OK"),"Revisão 3",IF(AND(P701&lt;=$C$5,O701&lt;&gt;"OK"),"Revisão 4","")))))</f>
        <v/>
      </c>
      <c r="R701" s="61"/>
    </row>
    <row r="702" customFormat="false" ht="30" hidden="false" customHeight="true" outlineLevel="0" collapsed="false">
      <c r="C702" s="54"/>
      <c r="D702" s="55"/>
      <c r="E702" s="56"/>
      <c r="F702" s="57"/>
      <c r="G702" s="57"/>
      <c r="H702" s="58" t="str">
        <f aca="false">IFERROR(G702/F702,"")</f>
        <v/>
      </c>
      <c r="I702" s="59"/>
      <c r="J702" s="60" t="str">
        <f aca="false">IF(E702="","",E702+$J$5)</f>
        <v/>
      </c>
      <c r="K702" s="59"/>
      <c r="L702" s="56" t="str">
        <f aca="false">IFERROR(J702+$L$5,"")</f>
        <v/>
      </c>
      <c r="M702" s="59"/>
      <c r="N702" s="56" t="str">
        <f aca="false">IFERROR(L702+$N$5,"")</f>
        <v/>
      </c>
      <c r="O702" s="59"/>
      <c r="P702" s="56" t="str">
        <f aca="false">IFERROR(N702+$P$5,"")</f>
        <v/>
      </c>
      <c r="Q702" s="61" t="str">
        <f aca="false">IF(E702="","",IF(AND(J702&lt;=$C$5,I702&lt;&gt;"OK"),"Revisão 1",IF(AND(L702&lt;=$C$5,K702&lt;&gt;"OK"),"Revisão 2",IF(AND(N702&lt;=$C$5,M702&lt;&gt;"OK"),"Revisão 3",IF(AND(P702&lt;=$C$5,O702&lt;&gt;"OK"),"Revisão 4","")))))</f>
        <v/>
      </c>
      <c r="R702" s="61"/>
    </row>
    <row r="703" customFormat="false" ht="30" hidden="false" customHeight="true" outlineLevel="0" collapsed="false">
      <c r="C703" s="54"/>
      <c r="D703" s="55"/>
      <c r="E703" s="56"/>
      <c r="F703" s="57"/>
      <c r="G703" s="57"/>
      <c r="H703" s="58" t="str">
        <f aca="false">IFERROR(G703/F703,"")</f>
        <v/>
      </c>
      <c r="I703" s="59"/>
      <c r="J703" s="60" t="str">
        <f aca="false">IF(E703="","",E703+$J$5)</f>
        <v/>
      </c>
      <c r="K703" s="59"/>
      <c r="L703" s="56" t="str">
        <f aca="false">IFERROR(J703+$L$5,"")</f>
        <v/>
      </c>
      <c r="M703" s="59"/>
      <c r="N703" s="56" t="str">
        <f aca="false">IFERROR(L703+$N$5,"")</f>
        <v/>
      </c>
      <c r="O703" s="59"/>
      <c r="P703" s="56" t="str">
        <f aca="false">IFERROR(N703+$P$5,"")</f>
        <v/>
      </c>
      <c r="Q703" s="61" t="str">
        <f aca="false">IF(E703="","",IF(AND(J703&lt;=$C$5,I703&lt;&gt;"OK"),"Revisão 1",IF(AND(L703&lt;=$C$5,K703&lt;&gt;"OK"),"Revisão 2",IF(AND(N703&lt;=$C$5,M703&lt;&gt;"OK"),"Revisão 3",IF(AND(P703&lt;=$C$5,O703&lt;&gt;"OK"),"Revisão 4","")))))</f>
        <v/>
      </c>
      <c r="R703" s="61"/>
    </row>
    <row r="704" customFormat="false" ht="30" hidden="false" customHeight="true" outlineLevel="0" collapsed="false">
      <c r="C704" s="54"/>
      <c r="D704" s="55"/>
      <c r="E704" s="56"/>
      <c r="F704" s="57"/>
      <c r="G704" s="57"/>
      <c r="H704" s="58" t="str">
        <f aca="false">IFERROR(G704/F704,"")</f>
        <v/>
      </c>
      <c r="I704" s="59"/>
      <c r="J704" s="60" t="str">
        <f aca="false">IF(E704="","",E704+$J$5)</f>
        <v/>
      </c>
      <c r="K704" s="59"/>
      <c r="L704" s="56" t="str">
        <f aca="false">IFERROR(J704+$L$5,"")</f>
        <v/>
      </c>
      <c r="M704" s="59"/>
      <c r="N704" s="56" t="str">
        <f aca="false">IFERROR(L704+$N$5,"")</f>
        <v/>
      </c>
      <c r="O704" s="59"/>
      <c r="P704" s="56" t="str">
        <f aca="false">IFERROR(N704+$P$5,"")</f>
        <v/>
      </c>
      <c r="Q704" s="61" t="str">
        <f aca="false">IF(E704="","",IF(AND(J704&lt;=$C$5,I704&lt;&gt;"OK"),"Revisão 1",IF(AND(L704&lt;=$C$5,K704&lt;&gt;"OK"),"Revisão 2",IF(AND(N704&lt;=$C$5,M704&lt;&gt;"OK"),"Revisão 3",IF(AND(P704&lt;=$C$5,O704&lt;&gt;"OK"),"Revisão 4","")))))</f>
        <v/>
      </c>
      <c r="R704" s="61"/>
    </row>
    <row r="705" customFormat="false" ht="30" hidden="false" customHeight="true" outlineLevel="0" collapsed="false">
      <c r="C705" s="54"/>
      <c r="D705" s="55"/>
      <c r="E705" s="56"/>
      <c r="F705" s="57"/>
      <c r="G705" s="57"/>
      <c r="H705" s="58" t="str">
        <f aca="false">IFERROR(G705/F705,"")</f>
        <v/>
      </c>
      <c r="I705" s="59"/>
      <c r="J705" s="60" t="str">
        <f aca="false">IF(E705="","",E705+$J$5)</f>
        <v/>
      </c>
      <c r="K705" s="59"/>
      <c r="L705" s="56" t="str">
        <f aca="false">IFERROR(J705+$L$5,"")</f>
        <v/>
      </c>
      <c r="M705" s="59"/>
      <c r="N705" s="56" t="str">
        <f aca="false">IFERROR(L705+$N$5,"")</f>
        <v/>
      </c>
      <c r="O705" s="59"/>
      <c r="P705" s="56" t="str">
        <f aca="false">IFERROR(N705+$P$5,"")</f>
        <v/>
      </c>
      <c r="Q705" s="61" t="str">
        <f aca="false">IF(E705="","",IF(AND(J705&lt;=$C$5,I705&lt;&gt;"OK"),"Revisão 1",IF(AND(L705&lt;=$C$5,K705&lt;&gt;"OK"),"Revisão 2",IF(AND(N705&lt;=$C$5,M705&lt;&gt;"OK"),"Revisão 3",IF(AND(P705&lt;=$C$5,O705&lt;&gt;"OK"),"Revisão 4","")))))</f>
        <v/>
      </c>
      <c r="R705" s="61"/>
    </row>
    <row r="706" customFormat="false" ht="30" hidden="false" customHeight="true" outlineLevel="0" collapsed="false">
      <c r="C706" s="54"/>
      <c r="D706" s="55"/>
      <c r="E706" s="56"/>
      <c r="F706" s="57"/>
      <c r="G706" s="57"/>
      <c r="H706" s="58" t="str">
        <f aca="false">IFERROR(G706/F706,"")</f>
        <v/>
      </c>
      <c r="I706" s="59"/>
      <c r="J706" s="60" t="str">
        <f aca="false">IF(E706="","",E706+$J$5)</f>
        <v/>
      </c>
      <c r="K706" s="59"/>
      <c r="L706" s="56" t="str">
        <f aca="false">IFERROR(J706+$L$5,"")</f>
        <v/>
      </c>
      <c r="M706" s="59"/>
      <c r="N706" s="56" t="str">
        <f aca="false">IFERROR(L706+$N$5,"")</f>
        <v/>
      </c>
      <c r="O706" s="59"/>
      <c r="P706" s="56" t="str">
        <f aca="false">IFERROR(N706+$P$5,"")</f>
        <v/>
      </c>
      <c r="Q706" s="61" t="str">
        <f aca="false">IF(E706="","",IF(AND(J706&lt;=$C$5,I706&lt;&gt;"OK"),"Revisão 1",IF(AND(L706&lt;=$C$5,K706&lt;&gt;"OK"),"Revisão 2",IF(AND(N706&lt;=$C$5,M706&lt;&gt;"OK"),"Revisão 3",IF(AND(P706&lt;=$C$5,O706&lt;&gt;"OK"),"Revisão 4","")))))</f>
        <v/>
      </c>
      <c r="R706" s="61"/>
    </row>
    <row r="707" customFormat="false" ht="30" hidden="false" customHeight="true" outlineLevel="0" collapsed="false">
      <c r="C707" s="54"/>
      <c r="D707" s="55"/>
      <c r="E707" s="56"/>
      <c r="F707" s="57"/>
      <c r="G707" s="57"/>
      <c r="H707" s="58" t="str">
        <f aca="false">IFERROR(G707/F707,"")</f>
        <v/>
      </c>
      <c r="I707" s="59"/>
      <c r="J707" s="60" t="str">
        <f aca="false">IF(E707="","",E707+$J$5)</f>
        <v/>
      </c>
      <c r="K707" s="59"/>
      <c r="L707" s="56" t="str">
        <f aca="false">IFERROR(J707+$L$5,"")</f>
        <v/>
      </c>
      <c r="M707" s="59"/>
      <c r="N707" s="56" t="str">
        <f aca="false">IFERROR(L707+$N$5,"")</f>
        <v/>
      </c>
      <c r="O707" s="59"/>
      <c r="P707" s="56" t="str">
        <f aca="false">IFERROR(N707+$P$5,"")</f>
        <v/>
      </c>
      <c r="Q707" s="61" t="str">
        <f aca="false">IF(E707="","",IF(AND(J707&lt;=$C$5,I707&lt;&gt;"OK"),"Revisão 1",IF(AND(L707&lt;=$C$5,K707&lt;&gt;"OK"),"Revisão 2",IF(AND(N707&lt;=$C$5,M707&lt;&gt;"OK"),"Revisão 3",IF(AND(P707&lt;=$C$5,O707&lt;&gt;"OK"),"Revisão 4","")))))</f>
        <v/>
      </c>
      <c r="R707" s="61"/>
    </row>
    <row r="708" customFormat="false" ht="30" hidden="false" customHeight="true" outlineLevel="0" collapsed="false">
      <c r="C708" s="54"/>
      <c r="D708" s="55"/>
      <c r="E708" s="56"/>
      <c r="F708" s="57"/>
      <c r="G708" s="57"/>
      <c r="H708" s="58" t="str">
        <f aca="false">IFERROR(G708/F708,"")</f>
        <v/>
      </c>
      <c r="I708" s="59"/>
      <c r="J708" s="60" t="str">
        <f aca="false">IF(E708="","",E708+$J$5)</f>
        <v/>
      </c>
      <c r="K708" s="59"/>
      <c r="L708" s="56" t="str">
        <f aca="false">IFERROR(J708+$L$5,"")</f>
        <v/>
      </c>
      <c r="M708" s="59"/>
      <c r="N708" s="56" t="str">
        <f aca="false">IFERROR(L708+$N$5,"")</f>
        <v/>
      </c>
      <c r="O708" s="59"/>
      <c r="P708" s="56" t="str">
        <f aca="false">IFERROR(N708+$P$5,"")</f>
        <v/>
      </c>
      <c r="Q708" s="61" t="str">
        <f aca="false">IF(E708="","",IF(AND(J708&lt;=$C$5,I708&lt;&gt;"OK"),"Revisão 1",IF(AND(L708&lt;=$C$5,K708&lt;&gt;"OK"),"Revisão 2",IF(AND(N708&lt;=$C$5,M708&lt;&gt;"OK"),"Revisão 3",IF(AND(P708&lt;=$C$5,O708&lt;&gt;"OK"),"Revisão 4","")))))</f>
        <v/>
      </c>
      <c r="R708" s="61"/>
    </row>
    <row r="709" customFormat="false" ht="30" hidden="false" customHeight="true" outlineLevel="0" collapsed="false">
      <c r="C709" s="54"/>
      <c r="D709" s="55"/>
      <c r="E709" s="56"/>
      <c r="F709" s="57"/>
      <c r="G709" s="57"/>
      <c r="H709" s="58" t="str">
        <f aca="false">IFERROR(G709/F709,"")</f>
        <v/>
      </c>
      <c r="I709" s="59"/>
      <c r="J709" s="60" t="str">
        <f aca="false">IF(E709="","",E709+$J$5)</f>
        <v/>
      </c>
      <c r="K709" s="59"/>
      <c r="L709" s="56" t="str">
        <f aca="false">IFERROR(J709+$L$5,"")</f>
        <v/>
      </c>
      <c r="M709" s="59"/>
      <c r="N709" s="56" t="str">
        <f aca="false">IFERROR(L709+$N$5,"")</f>
        <v/>
      </c>
      <c r="O709" s="59"/>
      <c r="P709" s="56" t="str">
        <f aca="false">IFERROR(N709+$P$5,"")</f>
        <v/>
      </c>
      <c r="Q709" s="61" t="str">
        <f aca="false">IF(E709="","",IF(AND(J709&lt;=$C$5,I709&lt;&gt;"OK"),"Revisão 1",IF(AND(L709&lt;=$C$5,K709&lt;&gt;"OK"),"Revisão 2",IF(AND(N709&lt;=$C$5,M709&lt;&gt;"OK"),"Revisão 3",IF(AND(P709&lt;=$C$5,O709&lt;&gt;"OK"),"Revisão 4","")))))</f>
        <v/>
      </c>
      <c r="R709" s="61"/>
    </row>
    <row r="710" customFormat="false" ht="30" hidden="false" customHeight="true" outlineLevel="0" collapsed="false">
      <c r="C710" s="54"/>
      <c r="D710" s="55"/>
      <c r="E710" s="56"/>
      <c r="F710" s="57"/>
      <c r="G710" s="57"/>
      <c r="H710" s="58" t="str">
        <f aca="false">IFERROR(G710/F710,"")</f>
        <v/>
      </c>
      <c r="I710" s="59"/>
      <c r="J710" s="60" t="str">
        <f aca="false">IF(E710="","",E710+$J$5)</f>
        <v/>
      </c>
      <c r="K710" s="59"/>
      <c r="L710" s="56" t="str">
        <f aca="false">IFERROR(J710+$L$5,"")</f>
        <v/>
      </c>
      <c r="M710" s="59"/>
      <c r="N710" s="56" t="str">
        <f aca="false">IFERROR(L710+$N$5,"")</f>
        <v/>
      </c>
      <c r="O710" s="59"/>
      <c r="P710" s="56" t="str">
        <f aca="false">IFERROR(N710+$P$5,"")</f>
        <v/>
      </c>
      <c r="Q710" s="61" t="str">
        <f aca="false">IF(E710="","",IF(AND(J710&lt;=$C$5,I710&lt;&gt;"OK"),"Revisão 1",IF(AND(L710&lt;=$C$5,K710&lt;&gt;"OK"),"Revisão 2",IF(AND(N710&lt;=$C$5,M710&lt;&gt;"OK"),"Revisão 3",IF(AND(P710&lt;=$C$5,O710&lt;&gt;"OK"),"Revisão 4","")))))</f>
        <v/>
      </c>
      <c r="R710" s="61"/>
    </row>
    <row r="711" customFormat="false" ht="30" hidden="false" customHeight="true" outlineLevel="0" collapsed="false">
      <c r="C711" s="54"/>
      <c r="D711" s="55"/>
      <c r="E711" s="56"/>
      <c r="F711" s="57"/>
      <c r="G711" s="57"/>
      <c r="H711" s="58" t="str">
        <f aca="false">IFERROR(G711/F711,"")</f>
        <v/>
      </c>
      <c r="I711" s="59"/>
      <c r="J711" s="60" t="str">
        <f aca="false">IF(E711="","",E711+$J$5)</f>
        <v/>
      </c>
      <c r="K711" s="59"/>
      <c r="L711" s="56" t="str">
        <f aca="false">IFERROR(J711+$L$5,"")</f>
        <v/>
      </c>
      <c r="M711" s="59"/>
      <c r="N711" s="56" t="str">
        <f aca="false">IFERROR(L711+$N$5,"")</f>
        <v/>
      </c>
      <c r="O711" s="59"/>
      <c r="P711" s="56" t="str">
        <f aca="false">IFERROR(N711+$P$5,"")</f>
        <v/>
      </c>
      <c r="Q711" s="61" t="str">
        <f aca="false">IF(E711="","",IF(AND(J711&lt;=$C$5,I711&lt;&gt;"OK"),"Revisão 1",IF(AND(L711&lt;=$C$5,K711&lt;&gt;"OK"),"Revisão 2",IF(AND(N711&lt;=$C$5,M711&lt;&gt;"OK"),"Revisão 3",IF(AND(P711&lt;=$C$5,O711&lt;&gt;"OK"),"Revisão 4","")))))</f>
        <v/>
      </c>
      <c r="R711" s="61"/>
    </row>
    <row r="712" customFormat="false" ht="30" hidden="false" customHeight="true" outlineLevel="0" collapsed="false">
      <c r="C712" s="54"/>
      <c r="D712" s="55"/>
      <c r="E712" s="56"/>
      <c r="F712" s="57"/>
      <c r="G712" s="57"/>
      <c r="H712" s="58" t="str">
        <f aca="false">IFERROR(G712/F712,"")</f>
        <v/>
      </c>
      <c r="I712" s="59"/>
      <c r="J712" s="60" t="str">
        <f aca="false">IF(E712="","",E712+$J$5)</f>
        <v/>
      </c>
      <c r="K712" s="59"/>
      <c r="L712" s="56" t="str">
        <f aca="false">IFERROR(J712+$L$5,"")</f>
        <v/>
      </c>
      <c r="M712" s="59"/>
      <c r="N712" s="56" t="str">
        <f aca="false">IFERROR(L712+$N$5,"")</f>
        <v/>
      </c>
      <c r="O712" s="59"/>
      <c r="P712" s="56" t="str">
        <f aca="false">IFERROR(N712+$P$5,"")</f>
        <v/>
      </c>
      <c r="Q712" s="61" t="str">
        <f aca="false">IF(E712="","",IF(AND(J712&lt;=$C$5,I712&lt;&gt;"OK"),"Revisão 1",IF(AND(L712&lt;=$C$5,K712&lt;&gt;"OK"),"Revisão 2",IF(AND(N712&lt;=$C$5,M712&lt;&gt;"OK"),"Revisão 3",IF(AND(P712&lt;=$C$5,O712&lt;&gt;"OK"),"Revisão 4","")))))</f>
        <v/>
      </c>
      <c r="R712" s="61"/>
    </row>
    <row r="713" customFormat="false" ht="30" hidden="false" customHeight="true" outlineLevel="0" collapsed="false">
      <c r="C713" s="54"/>
      <c r="D713" s="55"/>
      <c r="E713" s="56"/>
      <c r="F713" s="57"/>
      <c r="G713" s="57"/>
      <c r="H713" s="58" t="str">
        <f aca="false">IFERROR(G713/F713,"")</f>
        <v/>
      </c>
      <c r="I713" s="59"/>
      <c r="J713" s="60" t="str">
        <f aca="false">IF(E713="","",E713+$J$5)</f>
        <v/>
      </c>
      <c r="K713" s="59"/>
      <c r="L713" s="56" t="str">
        <f aca="false">IFERROR(J713+$L$5,"")</f>
        <v/>
      </c>
      <c r="M713" s="59"/>
      <c r="N713" s="56" t="str">
        <f aca="false">IFERROR(L713+$N$5,"")</f>
        <v/>
      </c>
      <c r="O713" s="59"/>
      <c r="P713" s="56" t="str">
        <f aca="false">IFERROR(N713+$P$5,"")</f>
        <v/>
      </c>
      <c r="Q713" s="61" t="str">
        <f aca="false">IF(E713="","",IF(AND(J713&lt;=$C$5,I713&lt;&gt;"OK"),"Revisão 1",IF(AND(L713&lt;=$C$5,K713&lt;&gt;"OK"),"Revisão 2",IF(AND(N713&lt;=$C$5,M713&lt;&gt;"OK"),"Revisão 3",IF(AND(P713&lt;=$C$5,O713&lt;&gt;"OK"),"Revisão 4","")))))</f>
        <v/>
      </c>
      <c r="R713" s="61"/>
    </row>
    <row r="714" customFormat="false" ht="30" hidden="false" customHeight="true" outlineLevel="0" collapsed="false">
      <c r="C714" s="54"/>
      <c r="D714" s="55"/>
      <c r="E714" s="56"/>
      <c r="F714" s="57"/>
      <c r="G714" s="57"/>
      <c r="H714" s="58" t="str">
        <f aca="false">IFERROR(G714/F714,"")</f>
        <v/>
      </c>
      <c r="I714" s="59"/>
      <c r="J714" s="60" t="str">
        <f aca="false">IF(E714="","",E714+$J$5)</f>
        <v/>
      </c>
      <c r="K714" s="59"/>
      <c r="L714" s="56" t="str">
        <f aca="false">IFERROR(J714+$L$5,"")</f>
        <v/>
      </c>
      <c r="M714" s="59"/>
      <c r="N714" s="56" t="str">
        <f aca="false">IFERROR(L714+$N$5,"")</f>
        <v/>
      </c>
      <c r="O714" s="59"/>
      <c r="P714" s="56" t="str">
        <f aca="false">IFERROR(N714+$P$5,"")</f>
        <v/>
      </c>
      <c r="Q714" s="61" t="str">
        <f aca="false">IF(E714="","",IF(AND(J714&lt;=$C$5,I714&lt;&gt;"OK"),"Revisão 1",IF(AND(L714&lt;=$C$5,K714&lt;&gt;"OK"),"Revisão 2",IF(AND(N714&lt;=$C$5,M714&lt;&gt;"OK"),"Revisão 3",IF(AND(P714&lt;=$C$5,O714&lt;&gt;"OK"),"Revisão 4","")))))</f>
        <v/>
      </c>
      <c r="R714" s="61"/>
    </row>
    <row r="715" customFormat="false" ht="30" hidden="false" customHeight="true" outlineLevel="0" collapsed="false">
      <c r="C715" s="54"/>
      <c r="D715" s="55"/>
      <c r="E715" s="56"/>
      <c r="F715" s="57"/>
      <c r="G715" s="57"/>
      <c r="H715" s="58" t="str">
        <f aca="false">IFERROR(G715/F715,"")</f>
        <v/>
      </c>
      <c r="I715" s="59"/>
      <c r="J715" s="60" t="str">
        <f aca="false">IF(E715="","",E715+$J$5)</f>
        <v/>
      </c>
      <c r="K715" s="59"/>
      <c r="L715" s="56" t="str">
        <f aca="false">IFERROR(J715+$L$5,"")</f>
        <v/>
      </c>
      <c r="M715" s="59"/>
      <c r="N715" s="56" t="str">
        <f aca="false">IFERROR(L715+$N$5,"")</f>
        <v/>
      </c>
      <c r="O715" s="59"/>
      <c r="P715" s="56" t="str">
        <f aca="false">IFERROR(N715+$P$5,"")</f>
        <v/>
      </c>
      <c r="Q715" s="61" t="str">
        <f aca="false">IF(E715="","",IF(AND(J715&lt;=$C$5,I715&lt;&gt;"OK"),"Revisão 1",IF(AND(L715&lt;=$C$5,K715&lt;&gt;"OK"),"Revisão 2",IF(AND(N715&lt;=$C$5,M715&lt;&gt;"OK"),"Revisão 3",IF(AND(P715&lt;=$C$5,O715&lt;&gt;"OK"),"Revisão 4","")))))</f>
        <v/>
      </c>
      <c r="R715" s="61"/>
    </row>
  </sheetData>
  <mergeCells count="16">
    <mergeCell ref="A4:B4"/>
    <mergeCell ref="C4:Q4"/>
    <mergeCell ref="E5:I5"/>
    <mergeCell ref="J5:K5"/>
    <mergeCell ref="L5:M5"/>
    <mergeCell ref="N5:O5"/>
    <mergeCell ref="A6:B6"/>
    <mergeCell ref="C6:D6"/>
    <mergeCell ref="E6:I6"/>
    <mergeCell ref="J6:K6"/>
    <mergeCell ref="L6:M6"/>
    <mergeCell ref="N6:O6"/>
    <mergeCell ref="H7:I7"/>
    <mergeCell ref="J7:K7"/>
    <mergeCell ref="L7:M7"/>
    <mergeCell ref="N7:O7"/>
  </mergeCells>
  <conditionalFormatting sqref="D8:D715">
    <cfRule type="iconSet" priority="2">
      <iconSet iconSet="3Symbols2" showValue="0">
        <cfvo type="percent" val="0"/>
        <cfvo type="num" val="2"/>
        <cfvo type="num" val="3"/>
      </iconSet>
    </cfRule>
  </conditionalFormatting>
  <conditionalFormatting sqref="C8:C715">
    <cfRule type="expression" priority="3" aboveAverage="0" equalAverage="0" bottom="0" percent="0" rank="0" text="" dxfId="0">
      <formula>D8=3</formula>
    </cfRule>
  </conditionalFormatting>
  <conditionalFormatting sqref="C8:C715">
    <cfRule type="expression" priority="4" aboveAverage="0" equalAverage="0" bottom="0" percent="0" rank="0" text="" dxfId="1">
      <formula>D8=1</formula>
    </cfRule>
  </conditionalFormatting>
  <conditionalFormatting sqref="J8:J715 L8:L715 N8:N715 P8:Q715 R283:R715">
    <cfRule type="cellIs" priority="5" operator="equal" aboveAverage="0" equalAverage="0" bottom="0" percent="0" rank="0" text="" dxfId="2">
      <formula>sim</formula>
    </cfRule>
    <cfRule type="cellIs" priority="6" operator="equal" aboveAverage="0" equalAverage="0" bottom="0" percent="0" rank="0" text="" dxfId="3">
      <formula>"não"</formula>
    </cfRule>
  </conditionalFormatting>
  <conditionalFormatting sqref="J8:J715 L8:L715 N8:N715 P8:Q715 R283:R715">
    <cfRule type="cellIs" priority="7" operator="equal" aboveAverage="0" equalAverage="0" bottom="0" percent="0" rank="0" text="" dxfId="4">
      <formula>"sim"</formula>
    </cfRule>
  </conditionalFormatting>
  <conditionalFormatting sqref="E6">
    <cfRule type="dataBar" priority="8">
      <dataBar showValue="1" minLength="10" maxLength="90"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{E920881D-58FE-4FEC-A375-D669BB1EADFA}</x14:id>
        </ext>
      </extLst>
    </cfRule>
  </conditionalFormatting>
  <conditionalFormatting sqref="H8:I715">
    <cfRule type="dataBar" priority="9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{AA343935-20DD-458E-9067-4F73EA80EAE7}</x14:id>
        </ext>
      </extLst>
    </cfRule>
  </conditionalFormatting>
  <conditionalFormatting sqref="E7:E715">
    <cfRule type="cellIs" priority="10" operator="equal" aboveAverage="0" equalAverage="0" bottom="0" percent="0" rank="0" text="" dxfId="5">
      <formula>sim</formula>
    </cfRule>
    <cfRule type="cellIs" priority="11" operator="equal" aboveAverage="0" equalAverage="0" bottom="0" percent="0" rank="0" text="" dxfId="6">
      <formula>"não"</formula>
    </cfRule>
  </conditionalFormatting>
  <conditionalFormatting sqref="E7:E715">
    <cfRule type="cellIs" priority="12" operator="equal" aboveAverage="0" equalAverage="0" bottom="0" percent="0" rank="0" text="" dxfId="7">
      <formula>"sim"</formula>
    </cfRule>
  </conditionalFormatting>
  <conditionalFormatting sqref="E6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{3755416E-782E-4AC1-A88D-735CC82CF744}</x14:id>
        </ext>
      </extLst>
    </cfRule>
  </conditionalFormatting>
  <conditionalFormatting sqref="E6">
    <cfRule type="dataBar" priority="14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{B19C1A6B-5A95-4D3F-8D92-50895CBB2680}</x14:id>
        </ext>
      </extLst>
    </cfRule>
  </conditionalFormatting>
  <conditionalFormatting sqref="I8:I715">
    <cfRule type="cellIs" priority="15" operator="equal" aboveAverage="0" equalAverage="0" bottom="0" percent="0" rank="0" text="" dxfId="8">
      <formula>"OK"</formula>
    </cfRule>
  </conditionalFormatting>
  <conditionalFormatting sqref="K8:K715">
    <cfRule type="dataBar" priority="16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{28A94E2D-AA3D-4BB0-85B9-519E42341886}</x14:id>
        </ext>
      </extLst>
    </cfRule>
  </conditionalFormatting>
  <conditionalFormatting sqref="K8:K715">
    <cfRule type="cellIs" priority="17" operator="equal" aboveAverage="0" equalAverage="0" bottom="0" percent="0" rank="0" text="" dxfId="9">
      <formula>"OK"</formula>
    </cfRule>
  </conditionalFormatting>
  <conditionalFormatting sqref="M8:M715">
    <cfRule type="dataBar" priority="18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{618FE3E1-B755-439B-8B73-6DA6B42343FE}</x14:id>
        </ext>
      </extLst>
    </cfRule>
  </conditionalFormatting>
  <conditionalFormatting sqref="M8:M715">
    <cfRule type="cellIs" priority="19" operator="equal" aboveAverage="0" equalAverage="0" bottom="0" percent="0" rank="0" text="" dxfId="10">
      <formula>"OK"</formula>
    </cfRule>
  </conditionalFormatting>
  <conditionalFormatting sqref="O8:O715">
    <cfRule type="dataBar" priority="20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{C4103799-A35F-4DD9-9B9A-CB1C9C3C7097}</x14:id>
        </ext>
      </extLst>
    </cfRule>
  </conditionalFormatting>
  <conditionalFormatting sqref="O8:O715">
    <cfRule type="cellIs" priority="21" operator="equal" aboveAverage="0" equalAverage="0" bottom="0" percent="0" rank="0" text="" dxfId="11">
      <formula>"OK"</formula>
    </cfRule>
  </conditionalFormatting>
  <conditionalFormatting sqref="C4 R4">
    <cfRule type="cellIs" priority="22" operator="notEqual" aboveAverage="0" equalAverage="0" bottom="0" percent="0" rank="0" text="" dxfId="12">
      <formula>""</formula>
    </cfRule>
  </conditionalFormatting>
  <dataValidations count="2">
    <dataValidation allowBlank="true" operator="between" showDropDown="false" showErrorMessage="true" showInputMessage="true" sqref="D8:D715" type="list">
      <formula1>conteudo</formula1>
      <formula2>0</formula2>
    </dataValidation>
    <dataValidation allowBlank="true" operator="between" showDropDown="false" showErrorMessage="true" showInputMessage="true" sqref="I8:I715 K8:K715 M8:M715 O8:O715" type="list">
      <formula1>"OK"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920881D-58FE-4FEC-A375-D669BB1EADFA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AA343935-20DD-458E-9067-4F73EA80EAE7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H8:I715</xm:sqref>
        </x14:conditionalFormatting>
        <x14:conditionalFormatting xmlns:xm="http://schemas.microsoft.com/office/excel/2006/main">
          <x14:cfRule type="dataBar" id="{3755416E-782E-4AC1-A88D-735CC82CF744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B19C1A6B-5A95-4D3F-8D92-50895CBB268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28A94E2D-AA3D-4BB0-85B9-519E4234188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K8:K715</xm:sqref>
        </x14:conditionalFormatting>
        <x14:conditionalFormatting xmlns:xm="http://schemas.microsoft.com/office/excel/2006/main">
          <x14:cfRule type="dataBar" id="{618FE3E1-B755-439B-8B73-6DA6B42343FE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M8:M715</xm:sqref>
        </x14:conditionalFormatting>
        <x14:conditionalFormatting xmlns:xm="http://schemas.microsoft.com/office/excel/2006/main">
          <x14:cfRule type="dataBar" id="{C4103799-A35F-4DD9-9B9A-CB1C9C3C7097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O8:O715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15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pane xSplit="2" ySplit="6" topLeftCell="C7" activePane="bottomRight" state="frozen"/>
      <selection pane="topLeft" activeCell="A1" activeCellId="0" sqref="A1"/>
      <selection pane="topRight" activeCell="C1" activeCellId="0" sqref="C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86"/>
    <col collapsed="false" customWidth="true" hidden="false" outlineLevel="0" max="2" min="2" style="1" width="33.29"/>
    <col collapsed="false" customWidth="true" hidden="false" outlineLevel="0" max="3" min="3" style="62" width="80.43"/>
    <col collapsed="false" customWidth="true" hidden="false" outlineLevel="0" max="4" min="4" style="62" width="8"/>
    <col collapsed="false" customWidth="true" hidden="false" outlineLevel="0" max="5" min="5" style="63" width="10.99"/>
    <col collapsed="false" customWidth="true" hidden="false" outlineLevel="0" max="6" min="6" style="64" width="11.71"/>
    <col collapsed="false" customWidth="true" hidden="false" outlineLevel="0" max="7" min="7" style="64" width="10.58"/>
    <col collapsed="false" customWidth="true" hidden="false" outlineLevel="0" max="8" min="8" style="62" width="6.42"/>
    <col collapsed="false" customWidth="true" hidden="false" outlineLevel="0" max="9" min="9" style="62" width="3.57"/>
    <col collapsed="false" customWidth="true" hidden="false" outlineLevel="0" max="10" min="10" style="62" width="11.57"/>
    <col collapsed="false" customWidth="true" hidden="false" outlineLevel="0" max="11" min="11" style="62" width="4.14"/>
    <col collapsed="false" customWidth="true" hidden="false" outlineLevel="0" max="12" min="12" style="62" width="10.58"/>
    <col collapsed="false" customWidth="true" hidden="false" outlineLevel="0" max="13" min="13" style="62" width="4.14"/>
    <col collapsed="false" customWidth="true" hidden="false" outlineLevel="0" max="14" min="14" style="62" width="11.29"/>
    <col collapsed="false" customWidth="true" hidden="false" outlineLevel="0" max="15" min="15" style="62" width="4.57"/>
    <col collapsed="false" customWidth="true" hidden="false" outlineLevel="0" max="16" min="16" style="62" width="10.58"/>
    <col collapsed="false" customWidth="true" hidden="false" outlineLevel="0" max="17" min="17" style="62" width="21.14"/>
    <col collapsed="false" customWidth="true" hidden="false" outlineLevel="0" max="18" min="18" style="62" width="85.58"/>
    <col collapsed="false" customWidth="true" hidden="false" outlineLevel="0" max="19" min="19" style="12" width="7.86"/>
    <col collapsed="false" customWidth="true" hidden="false" outlineLevel="0" max="20" min="20" style="12" width="11.57"/>
    <col collapsed="false" customWidth="true" hidden="false" outlineLevel="0" max="21" min="21" style="12" width="10.42"/>
    <col collapsed="false" customWidth="true" hidden="false" outlineLevel="0" max="26" min="22" style="12" width="7.86"/>
    <col collapsed="false" customWidth="true" hidden="false" outlineLevel="0" max="27" min="27" style="12" width="85.71"/>
    <col collapsed="false" customWidth="true" hidden="false" outlineLevel="0" max="28" min="28" style="12" width="7.86"/>
    <col collapsed="false" customWidth="true" hidden="false" outlineLevel="0" max="29" min="29" style="12" width="11.57"/>
    <col collapsed="false" customWidth="true" hidden="false" outlineLevel="0" max="30" min="30" style="12" width="10.42"/>
    <col collapsed="false" customWidth="true" hidden="false" outlineLevel="0" max="35" min="31" style="12" width="7.86"/>
    <col collapsed="false" customWidth="true" hidden="false" outlineLevel="0" max="36" min="36" style="12" width="85.58"/>
    <col collapsed="false" customWidth="true" hidden="false" outlineLevel="0" max="37" min="37" style="12" width="7.86"/>
    <col collapsed="false" customWidth="true" hidden="false" outlineLevel="0" max="38" min="38" style="12" width="11.57"/>
    <col collapsed="false" customWidth="true" hidden="false" outlineLevel="0" max="39" min="39" style="12" width="10.42"/>
    <col collapsed="false" customWidth="true" hidden="false" outlineLevel="0" max="44" min="40" style="12" width="7.86"/>
    <col collapsed="false" customWidth="true" hidden="false" outlineLevel="0" max="45" min="45" style="12" width="85.71"/>
    <col collapsed="false" customWidth="true" hidden="false" outlineLevel="0" max="46" min="46" style="12" width="7.86"/>
    <col collapsed="false" customWidth="true" hidden="false" outlineLevel="0" max="47" min="47" style="12" width="11.57"/>
    <col collapsed="false" customWidth="true" hidden="false" outlineLevel="0" max="48" min="48" style="12" width="10.42"/>
    <col collapsed="false" customWidth="true" hidden="false" outlineLevel="0" max="53" min="49" style="12" width="7.86"/>
    <col collapsed="false" customWidth="true" hidden="false" outlineLevel="0" max="54" min="54" style="12" width="85.71"/>
    <col collapsed="false" customWidth="true" hidden="false" outlineLevel="0" max="55" min="55" style="12" width="7.86"/>
    <col collapsed="false" customWidth="true" hidden="false" outlineLevel="0" max="56" min="56" style="12" width="11.57"/>
    <col collapsed="false" customWidth="true" hidden="false" outlineLevel="0" max="57" min="57" style="12" width="10.42"/>
    <col collapsed="false" customWidth="true" hidden="false" outlineLevel="0" max="62" min="58" style="12" width="7.86"/>
    <col collapsed="false" customWidth="true" hidden="false" outlineLevel="0" max="63" min="63" style="12" width="85.71"/>
    <col collapsed="false" customWidth="true" hidden="false" outlineLevel="0" max="64" min="64" style="12" width="7.86"/>
    <col collapsed="false" customWidth="true" hidden="false" outlineLevel="0" max="65" min="65" style="12" width="11.57"/>
    <col collapsed="false" customWidth="true" hidden="false" outlineLevel="0" max="66" min="66" style="12" width="10.42"/>
    <col collapsed="false" customWidth="true" hidden="false" outlineLevel="0" max="71" min="67" style="12" width="7.86"/>
    <col collapsed="false" customWidth="true" hidden="false" outlineLevel="0" max="72" min="72" style="12" width="85.71"/>
    <col collapsed="false" customWidth="true" hidden="false" outlineLevel="0" max="73" min="73" style="12" width="7.86"/>
    <col collapsed="false" customWidth="true" hidden="false" outlineLevel="0" max="74" min="74" style="12" width="11.57"/>
    <col collapsed="false" customWidth="true" hidden="false" outlineLevel="0" max="75" min="75" style="12" width="10.42"/>
    <col collapsed="false" customWidth="true" hidden="false" outlineLevel="0" max="80" min="76" style="12" width="7.86"/>
    <col collapsed="false" customWidth="true" hidden="false" outlineLevel="0" max="81" min="81" style="12" width="85.71"/>
    <col collapsed="false" customWidth="true" hidden="false" outlineLevel="0" max="82" min="82" style="12" width="7.86"/>
    <col collapsed="false" customWidth="true" hidden="false" outlineLevel="0" max="83" min="83" style="12" width="11.57"/>
    <col collapsed="false" customWidth="true" hidden="false" outlineLevel="0" max="84" min="84" style="12" width="10.42"/>
    <col collapsed="false" customWidth="true" hidden="false" outlineLevel="0" max="89" min="85" style="12" width="7.86"/>
    <col collapsed="false" customWidth="true" hidden="false" outlineLevel="0" max="90" min="90" style="12" width="85.71"/>
    <col collapsed="false" customWidth="true" hidden="false" outlineLevel="0" max="91" min="91" style="12" width="7.86"/>
    <col collapsed="false" customWidth="true" hidden="false" outlineLevel="0" max="92" min="92" style="12" width="11.57"/>
    <col collapsed="false" customWidth="true" hidden="false" outlineLevel="0" max="93" min="93" style="12" width="10.42"/>
    <col collapsed="false" customWidth="true" hidden="false" outlineLevel="0" max="98" min="94" style="12" width="7.86"/>
    <col collapsed="false" customWidth="true" hidden="false" outlineLevel="0" max="99" min="99" style="12" width="85.71"/>
    <col collapsed="false" customWidth="true" hidden="false" outlineLevel="0" max="100" min="100" style="12" width="7.86"/>
    <col collapsed="false" customWidth="true" hidden="false" outlineLevel="0" max="101" min="101" style="12" width="11.57"/>
    <col collapsed="false" customWidth="true" hidden="false" outlineLevel="0" max="102" min="102" style="12" width="10.42"/>
    <col collapsed="false" customWidth="true" hidden="false" outlineLevel="0" max="107" min="103" style="12" width="7.86"/>
    <col collapsed="false" customWidth="true" hidden="false" outlineLevel="0" max="108" min="108" style="12" width="85.71"/>
    <col collapsed="false" customWidth="true" hidden="false" outlineLevel="0" max="109" min="109" style="12" width="7.86"/>
    <col collapsed="false" customWidth="true" hidden="false" outlineLevel="0" max="110" min="110" style="12" width="11.57"/>
    <col collapsed="false" customWidth="true" hidden="false" outlineLevel="0" max="111" min="111" style="12" width="10.42"/>
    <col collapsed="false" customWidth="true" hidden="false" outlineLevel="0" max="116" min="112" style="12" width="7.86"/>
    <col collapsed="false" customWidth="true" hidden="false" outlineLevel="0" max="117" min="117" style="12" width="85.71"/>
    <col collapsed="false" customWidth="true" hidden="false" outlineLevel="0" max="118" min="118" style="12" width="7.86"/>
    <col collapsed="false" customWidth="true" hidden="false" outlineLevel="0" max="119" min="119" style="12" width="11.57"/>
    <col collapsed="false" customWidth="true" hidden="false" outlineLevel="0" max="120" min="120" style="12" width="10.42"/>
    <col collapsed="false" customWidth="true" hidden="false" outlineLevel="0" max="125" min="121" style="12" width="7.86"/>
    <col collapsed="false" customWidth="true" hidden="false" outlineLevel="0" max="126" min="126" style="12" width="85.71"/>
    <col collapsed="false" customWidth="true" hidden="false" outlineLevel="0" max="127" min="127" style="12" width="7.86"/>
    <col collapsed="false" customWidth="true" hidden="false" outlineLevel="0" max="128" min="128" style="12" width="11.57"/>
    <col collapsed="false" customWidth="true" hidden="false" outlineLevel="0" max="129" min="129" style="12" width="10.42"/>
    <col collapsed="false" customWidth="true" hidden="false" outlineLevel="0" max="134" min="130" style="12" width="7.86"/>
    <col collapsed="false" customWidth="true" hidden="false" outlineLevel="0" max="135" min="135" style="12" width="85.71"/>
    <col collapsed="false" customWidth="true" hidden="false" outlineLevel="0" max="136" min="136" style="12" width="7.86"/>
    <col collapsed="false" customWidth="true" hidden="false" outlineLevel="0" max="137" min="137" style="12" width="11.57"/>
    <col collapsed="false" customWidth="true" hidden="false" outlineLevel="0" max="138" min="138" style="12" width="10.42"/>
    <col collapsed="false" customWidth="true" hidden="false" outlineLevel="0" max="143" min="139" style="12" width="7.86"/>
    <col collapsed="false" customWidth="true" hidden="false" outlineLevel="0" max="144" min="144" style="12" width="85.71"/>
    <col collapsed="false" customWidth="true" hidden="false" outlineLevel="0" max="145" min="145" style="12" width="7.86"/>
    <col collapsed="false" customWidth="true" hidden="false" outlineLevel="0" max="146" min="146" style="12" width="11.57"/>
    <col collapsed="false" customWidth="true" hidden="false" outlineLevel="0" max="147" min="147" style="12" width="10.42"/>
    <col collapsed="false" customWidth="true" hidden="false" outlineLevel="0" max="152" min="148" style="12" width="7.86"/>
    <col collapsed="false" customWidth="true" hidden="false" outlineLevel="0" max="153" min="153" style="12" width="85.71"/>
    <col collapsed="false" customWidth="true" hidden="false" outlineLevel="0" max="154" min="154" style="12" width="7.86"/>
    <col collapsed="false" customWidth="true" hidden="false" outlineLevel="0" max="155" min="155" style="12" width="11.57"/>
    <col collapsed="false" customWidth="true" hidden="false" outlineLevel="0" max="156" min="156" style="12" width="10.42"/>
    <col collapsed="false" customWidth="true" hidden="false" outlineLevel="0" max="161" min="157" style="12" width="7.86"/>
    <col collapsed="false" customWidth="true" hidden="false" outlineLevel="0" max="162" min="162" style="12" width="85.71"/>
    <col collapsed="false" customWidth="true" hidden="false" outlineLevel="0" max="163" min="163" style="12" width="7.86"/>
    <col collapsed="false" customWidth="true" hidden="false" outlineLevel="0" max="164" min="164" style="12" width="11.57"/>
    <col collapsed="false" customWidth="true" hidden="false" outlineLevel="0" max="165" min="165" style="12" width="10.42"/>
    <col collapsed="false" customWidth="true" hidden="false" outlineLevel="0" max="170" min="166" style="12" width="7.86"/>
    <col collapsed="false" customWidth="true" hidden="false" outlineLevel="0" max="171" min="171" style="12" width="85.71"/>
    <col collapsed="false" customWidth="true" hidden="false" outlineLevel="0" max="172" min="172" style="12" width="7.86"/>
    <col collapsed="false" customWidth="true" hidden="false" outlineLevel="0" max="173" min="173" style="12" width="11.57"/>
    <col collapsed="false" customWidth="true" hidden="false" outlineLevel="0" max="174" min="174" style="12" width="10.42"/>
    <col collapsed="false" customWidth="true" hidden="false" outlineLevel="0" max="179" min="175" style="12" width="7.86"/>
    <col collapsed="false" customWidth="true" hidden="false" outlineLevel="0" max="180" min="180" style="12" width="85.71"/>
    <col collapsed="false" customWidth="true" hidden="false" outlineLevel="0" max="181" min="181" style="12" width="7.86"/>
    <col collapsed="false" customWidth="true" hidden="false" outlineLevel="0" max="182" min="182" style="12" width="11.57"/>
    <col collapsed="false" customWidth="true" hidden="false" outlineLevel="0" max="183" min="183" style="12" width="10.42"/>
    <col collapsed="false" customWidth="true" hidden="false" outlineLevel="0" max="188" min="184" style="12" width="7.86"/>
    <col collapsed="false" customWidth="true" hidden="false" outlineLevel="0" max="189" min="189" style="12" width="85.71"/>
    <col collapsed="false" customWidth="true" hidden="false" outlineLevel="0" max="190" min="190" style="12" width="7.86"/>
    <col collapsed="false" customWidth="true" hidden="false" outlineLevel="0" max="191" min="191" style="12" width="11.57"/>
    <col collapsed="false" customWidth="true" hidden="false" outlineLevel="0" max="192" min="192" style="12" width="10.42"/>
    <col collapsed="false" customWidth="true" hidden="false" outlineLevel="0" max="197" min="193" style="12" width="7.86"/>
    <col collapsed="false" customWidth="true" hidden="false" outlineLevel="0" max="198" min="198" style="12" width="85.71"/>
    <col collapsed="false" customWidth="true" hidden="false" outlineLevel="0" max="199" min="199" style="12" width="7.86"/>
    <col collapsed="false" customWidth="true" hidden="false" outlineLevel="0" max="200" min="200" style="12" width="11.57"/>
    <col collapsed="false" customWidth="true" hidden="false" outlineLevel="0" max="201" min="201" style="12" width="10.42"/>
    <col collapsed="false" customWidth="true" hidden="false" outlineLevel="0" max="206" min="202" style="12" width="7.86"/>
    <col collapsed="false" customWidth="true" hidden="false" outlineLevel="0" max="207" min="207" style="12" width="85.71"/>
    <col collapsed="false" customWidth="true" hidden="false" outlineLevel="0" max="208" min="208" style="12" width="7.86"/>
    <col collapsed="false" customWidth="true" hidden="false" outlineLevel="0" max="209" min="209" style="12" width="11.57"/>
    <col collapsed="false" customWidth="true" hidden="false" outlineLevel="0" max="210" min="210" style="12" width="10.42"/>
    <col collapsed="false" customWidth="true" hidden="false" outlineLevel="0" max="215" min="211" style="12" width="7.86"/>
    <col collapsed="false" customWidth="true" hidden="false" outlineLevel="0" max="216" min="216" style="12" width="85.71"/>
    <col collapsed="false" customWidth="true" hidden="false" outlineLevel="0" max="217" min="217" style="12" width="7.86"/>
    <col collapsed="false" customWidth="true" hidden="false" outlineLevel="0" max="218" min="218" style="12" width="11.57"/>
    <col collapsed="false" customWidth="true" hidden="false" outlineLevel="0" max="219" min="219" style="12" width="10.42"/>
    <col collapsed="false" customWidth="true" hidden="false" outlineLevel="0" max="224" min="220" style="12" width="7.86"/>
    <col collapsed="false" customWidth="true" hidden="false" outlineLevel="0" max="225" min="225" style="12" width="85.71"/>
    <col collapsed="false" customWidth="true" hidden="false" outlineLevel="0" max="226" min="226" style="12" width="7.86"/>
    <col collapsed="false" customWidth="true" hidden="false" outlineLevel="0" max="227" min="227" style="12" width="11.57"/>
    <col collapsed="false" customWidth="true" hidden="false" outlineLevel="0" max="228" min="228" style="12" width="10.42"/>
    <col collapsed="false" customWidth="true" hidden="false" outlineLevel="0" max="233" min="229" style="12" width="7.86"/>
    <col collapsed="false" customWidth="true" hidden="false" outlineLevel="0" max="234" min="234" style="12" width="85.71"/>
    <col collapsed="false" customWidth="true" hidden="false" outlineLevel="0" max="235" min="235" style="12" width="7.86"/>
    <col collapsed="false" customWidth="true" hidden="false" outlineLevel="0" max="236" min="236" style="12" width="11.57"/>
    <col collapsed="false" customWidth="true" hidden="false" outlineLevel="0" max="237" min="237" style="12" width="10.42"/>
    <col collapsed="false" customWidth="true" hidden="false" outlineLevel="0" max="242" min="238" style="12" width="7.86"/>
    <col collapsed="false" customWidth="true" hidden="false" outlineLevel="0" max="243" min="243" style="12" width="85.71"/>
    <col collapsed="false" customWidth="true" hidden="false" outlineLevel="0" max="244" min="244" style="12" width="7.86"/>
    <col collapsed="false" customWidth="true" hidden="false" outlineLevel="0" max="245" min="245" style="12" width="11.57"/>
    <col collapsed="false" customWidth="true" hidden="false" outlineLevel="0" max="246" min="246" style="12" width="10.42"/>
    <col collapsed="false" customWidth="true" hidden="false" outlineLevel="0" max="251" min="247" style="12" width="7.86"/>
    <col collapsed="false" customWidth="true" hidden="false" outlineLevel="0" max="252" min="252" style="12" width="85.71"/>
    <col collapsed="false" customWidth="true" hidden="false" outlineLevel="0" max="253" min="253" style="12" width="7.86"/>
    <col collapsed="false" customWidth="true" hidden="false" outlineLevel="0" max="254" min="254" style="12" width="11.57"/>
    <col collapsed="false" customWidth="true" hidden="false" outlineLevel="0" max="255" min="255" style="12" width="10.42"/>
    <col collapsed="false" customWidth="true" hidden="false" outlineLevel="0" max="260" min="256" style="12" width="7.86"/>
    <col collapsed="false" customWidth="true" hidden="false" outlineLevel="0" max="261" min="261" style="12" width="85.71"/>
    <col collapsed="false" customWidth="true" hidden="false" outlineLevel="0" max="262" min="262" style="12" width="7.86"/>
    <col collapsed="false" customWidth="true" hidden="false" outlineLevel="0" max="263" min="263" style="12" width="11.57"/>
    <col collapsed="false" customWidth="true" hidden="false" outlineLevel="0" max="264" min="264" style="12" width="10.42"/>
    <col collapsed="false" customWidth="true" hidden="false" outlineLevel="0" max="269" min="265" style="12" width="7.86"/>
    <col collapsed="false" customWidth="true" hidden="false" outlineLevel="0" max="270" min="270" style="12" width="85.71"/>
    <col collapsed="false" customWidth="true" hidden="false" outlineLevel="0" max="271" min="271" style="12" width="7.86"/>
    <col collapsed="false" customWidth="true" hidden="false" outlineLevel="0" max="272" min="272" style="12" width="11.57"/>
    <col collapsed="false" customWidth="true" hidden="false" outlineLevel="0" max="273" min="273" style="12" width="10.42"/>
    <col collapsed="false" customWidth="true" hidden="false" outlineLevel="0" max="278" min="274" style="12" width="7.86"/>
    <col collapsed="false" customWidth="true" hidden="false" outlineLevel="0" max="1025" min="279" style="12" width="9.14"/>
  </cols>
  <sheetData>
    <row r="1" customFormat="false" ht="45.75" hidden="false" customHeight="true" outlineLevel="0" collapsed="false">
      <c r="A1" s="5"/>
      <c r="B1" s="6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5"/>
    </row>
    <row r="2" customFormat="false" ht="26.25" hidden="true" customHeight="true" outlineLevel="0" collapsed="false">
      <c r="C2" s="7" t="n">
        <f aca="false">COUNTA(C8:C299)</f>
        <v>0</v>
      </c>
      <c r="D2" s="7" t="n">
        <f aca="false">COUNTIF(D8:D299,"3")</f>
        <v>0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customFormat="false" ht="11.25" hidden="false" customHeight="true" outlineLevel="0" collapsed="false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customFormat="false" ht="40.5" hidden="false" customHeight="true" outlineLevel="0" collapsed="false">
      <c r="A4" s="8" t="s">
        <v>0</v>
      </c>
      <c r="B4" s="8"/>
      <c r="C4" s="9" t="str">
        <f aca="false">IFERROR(D2/C2,"")</f>
        <v/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66"/>
    </row>
    <row r="5" customFormat="false" ht="16.5" hidden="false" customHeight="true" outlineLevel="0" collapsed="false">
      <c r="A5" s="13"/>
      <c r="B5" s="13"/>
      <c r="C5" s="14" t="n">
        <f aca="true">TODAY()</f>
        <v>42951</v>
      </c>
      <c r="D5" s="15"/>
      <c r="E5" s="16" t="s">
        <v>1</v>
      </c>
      <c r="F5" s="16"/>
      <c r="G5" s="16"/>
      <c r="H5" s="16"/>
      <c r="I5" s="16"/>
      <c r="J5" s="17" t="n">
        <f aca="false">Conteúdo!$J$5</f>
        <v>1</v>
      </c>
      <c r="K5" s="17"/>
      <c r="L5" s="17" t="n">
        <f aca="false">Conteúdo!$L$5</f>
        <v>7</v>
      </c>
      <c r="M5" s="17"/>
      <c r="N5" s="17" t="n">
        <f aca="false">Conteúdo!$N$5</f>
        <v>15</v>
      </c>
      <c r="O5" s="17"/>
      <c r="P5" s="17" t="n">
        <f aca="false">Conteúdo!$P$5</f>
        <v>30</v>
      </c>
      <c r="Q5" s="18"/>
      <c r="R5" s="18"/>
    </row>
    <row r="6" customFormat="false" ht="27.75" hidden="false" customHeight="true" outlineLevel="0" collapsed="false">
      <c r="A6" s="20" t="s">
        <v>2</v>
      </c>
      <c r="B6" s="20"/>
      <c r="C6" s="21" t="str">
        <f aca="false">B10</f>
        <v>Materia 4</v>
      </c>
      <c r="D6" s="21"/>
      <c r="E6" s="22" t="str">
        <f aca="false">IFERROR(SUM(G8:G299)/SUM(F8:F299),"")</f>
        <v/>
      </c>
      <c r="F6" s="22"/>
      <c r="G6" s="22"/>
      <c r="H6" s="22"/>
      <c r="I6" s="22"/>
      <c r="J6" s="23" t="s">
        <v>3</v>
      </c>
      <c r="K6" s="23"/>
      <c r="L6" s="23" t="s">
        <v>4</v>
      </c>
      <c r="M6" s="23"/>
      <c r="N6" s="23" t="s">
        <v>5</v>
      </c>
      <c r="O6" s="23"/>
      <c r="P6" s="24" t="s">
        <v>6</v>
      </c>
      <c r="Q6" s="25"/>
      <c r="R6" s="65"/>
    </row>
    <row r="7" customFormat="false" ht="36.75" hidden="false" customHeight="true" outlineLevel="0" collapsed="false">
      <c r="B7" s="27" t="str">
        <f aca="false">IF(Início!$C$8=0,"",Início!$C$8)</f>
        <v>Materia 1</v>
      </c>
      <c r="C7" s="28" t="s">
        <v>7</v>
      </c>
      <c r="D7" s="29"/>
      <c r="E7" s="30" t="s">
        <v>8</v>
      </c>
      <c r="F7" s="31" t="s">
        <v>9</v>
      </c>
      <c r="G7" s="31" t="s">
        <v>10</v>
      </c>
      <c r="H7" s="32" t="s">
        <v>0</v>
      </c>
      <c r="I7" s="32"/>
      <c r="J7" s="33" t="str">
        <f aca="false">IF(AND(J5&lt;&gt;"",J5&gt;1),J5&amp;" dias",IF(J5=1," 24 horas",""))</f>
        <v> 24 horas</v>
      </c>
      <c r="K7" s="33"/>
      <c r="L7" s="33" t="str">
        <f aca="false">IF(AND(L5&lt;&gt;"",L5&gt;1),L5&amp;" dias",IF(L5=1,L5&amp;" dia",""))</f>
        <v>7 dias</v>
      </c>
      <c r="M7" s="33"/>
      <c r="N7" s="33" t="str">
        <f aca="false">IF(AND(N5&lt;&gt;"",N5&gt;1),N5&amp;" dias",IF(N5=1,N5&amp;" dia",""))</f>
        <v>15 dias</v>
      </c>
      <c r="O7" s="33"/>
      <c r="P7" s="34" t="str">
        <f aca="false">IF(AND(P5&lt;&gt;"",P5&gt;1),P5&amp;" dias",IF(P5=1,P5&amp;" dia",""))</f>
        <v>30 dias</v>
      </c>
      <c r="Q7" s="35" t="s">
        <v>11</v>
      </c>
      <c r="R7" s="67" t="s">
        <v>13</v>
      </c>
    </row>
    <row r="8" customFormat="false" ht="30" hidden="false" customHeight="true" outlineLevel="0" collapsed="false">
      <c r="B8" s="27" t="str">
        <f aca="false">IF(Início!$C$9=0,"",Início!$C$9)</f>
        <v>Materia 2</v>
      </c>
      <c r="C8" s="37"/>
      <c r="D8" s="38"/>
      <c r="E8" s="39"/>
      <c r="F8" s="40"/>
      <c r="G8" s="40"/>
      <c r="H8" s="41" t="str">
        <f aca="false">IFERROR(G8/F8,"")</f>
        <v/>
      </c>
      <c r="I8" s="42"/>
      <c r="J8" s="43" t="str">
        <f aca="false">IF(E8="","",E8+$J$5)</f>
        <v/>
      </c>
      <c r="K8" s="42"/>
      <c r="L8" s="44" t="str">
        <f aca="false">IFERROR(J8+$L$5,"")</f>
        <v/>
      </c>
      <c r="M8" s="42"/>
      <c r="N8" s="44" t="str">
        <f aca="false">IFERROR(L8+$N$5,"")</f>
        <v/>
      </c>
      <c r="O8" s="42"/>
      <c r="P8" s="44" t="str">
        <f aca="false">IFERROR(N8+$P$5,"")</f>
        <v/>
      </c>
      <c r="Q8" s="45" t="str">
        <f aca="false">IF(E8="","",IF(AND(J8&lt;=$C$5,I8&lt;&gt;"OK"),"Revisão 1",IF(AND(L8&lt;=$C$5,K8&lt;&gt;"OK"),"Revisão 2",IF(AND(N8&lt;=$C$5,M8&lt;&gt;"OK"),"Revisão 3",IF(AND(P8&lt;=$C$5,O8&lt;&gt;"OK"),"Revisão 4","")))))</f>
        <v/>
      </c>
      <c r="R8" s="37"/>
    </row>
    <row r="9" customFormat="false" ht="30" hidden="false" customHeight="true" outlineLevel="0" collapsed="false">
      <c r="B9" s="27" t="str">
        <f aca="false">IF(Início!$C$10=0,"",Início!$C$10)</f>
        <v>Materia 3</v>
      </c>
      <c r="C9" s="37"/>
      <c r="D9" s="38"/>
      <c r="E9" s="39"/>
      <c r="F9" s="40"/>
      <c r="G9" s="40"/>
      <c r="H9" s="47" t="str">
        <f aca="false">IFERROR(G9/F9,"")</f>
        <v/>
      </c>
      <c r="I9" s="42"/>
      <c r="J9" s="43" t="str">
        <f aca="false">IF(E9="","",E9+$J$5)</f>
        <v/>
      </c>
      <c r="K9" s="42"/>
      <c r="L9" s="44" t="str">
        <f aca="false">IFERROR(J9+$L$5,"")</f>
        <v/>
      </c>
      <c r="M9" s="42"/>
      <c r="N9" s="44" t="str">
        <f aca="false">IFERROR(L9+$N$5,"")</f>
        <v/>
      </c>
      <c r="O9" s="42"/>
      <c r="P9" s="44" t="str">
        <f aca="false">IFERROR(N9+$P$5,"")</f>
        <v/>
      </c>
      <c r="Q9" s="48" t="str">
        <f aca="false">IF(E9="","",IF(AND(J9&lt;=$C$5,I9&lt;&gt;"OK"),"Revisão 1",IF(AND(L9&lt;=$C$5,K9&lt;&gt;"OK"),"Revisão 2",IF(AND(N9&lt;=$C$5,M9&lt;&gt;"OK"),"Revisão 3",IF(AND(P9&lt;=$C$5,O9&lt;&gt;"OK"),"Revisão 4","")))))</f>
        <v/>
      </c>
      <c r="R9" s="37"/>
    </row>
    <row r="10" customFormat="false" ht="30" hidden="false" customHeight="true" outlineLevel="0" collapsed="false">
      <c r="B10" s="27" t="str">
        <f aca="false">IF(Início!$C$11=0,"",Início!$C$11)</f>
        <v>Materia 4</v>
      </c>
      <c r="C10" s="37"/>
      <c r="D10" s="38"/>
      <c r="E10" s="39"/>
      <c r="F10" s="40"/>
      <c r="G10" s="40"/>
      <c r="H10" s="47" t="str">
        <f aca="false">IFERROR(G10/F10,"")</f>
        <v/>
      </c>
      <c r="I10" s="42"/>
      <c r="J10" s="43" t="str">
        <f aca="false">IF(E10="","",E10+$J$5)</f>
        <v/>
      </c>
      <c r="K10" s="42"/>
      <c r="L10" s="44" t="str">
        <f aca="false">IFERROR(J10+$L$5,"")</f>
        <v/>
      </c>
      <c r="M10" s="42"/>
      <c r="N10" s="44" t="str">
        <f aca="false">IFERROR(L10+$N$5,"")</f>
        <v/>
      </c>
      <c r="O10" s="42"/>
      <c r="P10" s="44" t="str">
        <f aca="false">IFERROR(N10+$P$5,"")</f>
        <v/>
      </c>
      <c r="Q10" s="48" t="str">
        <f aca="false">IF(E10="","",IF(AND(J10&lt;=$C$5,I10&lt;&gt;"OK"),"Revisão 1",IF(AND(L10&lt;=$C$5,K10&lt;&gt;"OK"),"Revisão 2",IF(AND(N10&lt;=$C$5,M10&lt;&gt;"OK"),"Revisão 3",IF(AND(P10&lt;=$C$5,O10&lt;&gt;"OK"),"Revisão 4","")))))</f>
        <v/>
      </c>
      <c r="R10" s="37"/>
    </row>
    <row r="11" customFormat="false" ht="30" hidden="false" customHeight="true" outlineLevel="0" collapsed="false">
      <c r="B11" s="27" t="str">
        <f aca="false">IF(Início!$C$12=0,"",Início!$C$12)</f>
        <v>Materia 5</v>
      </c>
      <c r="C11" s="37"/>
      <c r="D11" s="38"/>
      <c r="E11" s="39"/>
      <c r="F11" s="40"/>
      <c r="G11" s="40"/>
      <c r="H11" s="47" t="str">
        <f aca="false">IFERROR(G11/F11,"")</f>
        <v/>
      </c>
      <c r="I11" s="42"/>
      <c r="J11" s="43" t="str">
        <f aca="false">IF(E11="","",E11+$J$5)</f>
        <v/>
      </c>
      <c r="K11" s="42"/>
      <c r="L11" s="44" t="str">
        <f aca="false">IFERROR(J11+$L$5,"")</f>
        <v/>
      </c>
      <c r="M11" s="42"/>
      <c r="N11" s="44" t="str">
        <f aca="false">IFERROR(L11+$N$5,"")</f>
        <v/>
      </c>
      <c r="O11" s="42"/>
      <c r="P11" s="44" t="str">
        <f aca="false">IFERROR(N11+$P$5,"")</f>
        <v/>
      </c>
      <c r="Q11" s="48" t="str">
        <f aca="false">IF(E11="","",IF(AND(J11&lt;=$C$5,I11&lt;&gt;"OK"),"Revisão 1",IF(AND(L11&lt;=$C$5,K11&lt;&gt;"OK"),"Revisão 2",IF(AND(N11&lt;=$C$5,M11&lt;&gt;"OK"),"Revisão 3",IF(AND(P11&lt;=$C$5,O11&lt;&gt;"OK"),"Revisão 4","")))))</f>
        <v/>
      </c>
      <c r="R11" s="37"/>
    </row>
    <row r="12" customFormat="false" ht="30" hidden="false" customHeight="true" outlineLevel="0" collapsed="false">
      <c r="B12" s="27" t="str">
        <f aca="false">IF(Início!$C$13=0,"",Início!$C$13)</f>
        <v>Materia 6</v>
      </c>
      <c r="C12" s="37"/>
      <c r="D12" s="38"/>
      <c r="E12" s="39"/>
      <c r="F12" s="40"/>
      <c r="G12" s="40"/>
      <c r="H12" s="47" t="str">
        <f aca="false">IFERROR(G12/F12,"")</f>
        <v/>
      </c>
      <c r="I12" s="42"/>
      <c r="J12" s="43" t="str">
        <f aca="false">IF(E12="","",E12+$J$5)</f>
        <v/>
      </c>
      <c r="K12" s="42"/>
      <c r="L12" s="44" t="str">
        <f aca="false">IFERROR(J12+$L$5,"")</f>
        <v/>
      </c>
      <c r="M12" s="42"/>
      <c r="N12" s="44" t="str">
        <f aca="false">IFERROR(L12+$N$5,"")</f>
        <v/>
      </c>
      <c r="O12" s="42"/>
      <c r="P12" s="44" t="str">
        <f aca="false">IFERROR(N12+$P$5,"")</f>
        <v/>
      </c>
      <c r="Q12" s="48" t="str">
        <f aca="false">IF(E12="","",IF(AND(J12&lt;=$C$5,I12&lt;&gt;"OK"),"Revisão 1",IF(AND(L12&lt;=$C$5,K12&lt;&gt;"OK"),"Revisão 2",IF(AND(N12&lt;=$C$5,M12&lt;&gt;"OK"),"Revisão 3",IF(AND(P12&lt;=$C$5,O12&lt;&gt;"OK"),"Revisão 4","")))))</f>
        <v/>
      </c>
      <c r="R12" s="37"/>
    </row>
    <row r="13" customFormat="false" ht="30" hidden="false" customHeight="true" outlineLevel="0" collapsed="false">
      <c r="B13" s="27" t="str">
        <f aca="false">IF(Início!$C$14=0,"",Início!$C$14)</f>
        <v>Materia 7</v>
      </c>
      <c r="C13" s="37"/>
      <c r="D13" s="38"/>
      <c r="E13" s="39"/>
      <c r="F13" s="40"/>
      <c r="G13" s="40"/>
      <c r="H13" s="47" t="str">
        <f aca="false">IFERROR(G13/F13,"")</f>
        <v/>
      </c>
      <c r="I13" s="42"/>
      <c r="J13" s="43" t="str">
        <f aca="false">IF(E13="","",E13+$J$5)</f>
        <v/>
      </c>
      <c r="K13" s="42"/>
      <c r="L13" s="44" t="str">
        <f aca="false">IFERROR(J13+$L$5,"")</f>
        <v/>
      </c>
      <c r="M13" s="42"/>
      <c r="N13" s="44" t="str">
        <f aca="false">IFERROR(L13+$N$5,"")</f>
        <v/>
      </c>
      <c r="O13" s="42"/>
      <c r="P13" s="44" t="str">
        <f aca="false">IFERROR(N13+$P$5,"")</f>
        <v/>
      </c>
      <c r="Q13" s="48" t="str">
        <f aca="false">IF(E13="","",IF(AND(J13&lt;=$C$5,I13&lt;&gt;"OK"),"Revisão 1",IF(AND(L13&lt;=$C$5,K13&lt;&gt;"OK"),"Revisão 2",IF(AND(N13&lt;=$C$5,M13&lt;&gt;"OK"),"Revisão 3",IF(AND(P13&lt;=$C$5,O13&lt;&gt;"OK"),"Revisão 4","")))))</f>
        <v/>
      </c>
      <c r="R13" s="37"/>
    </row>
    <row r="14" customFormat="false" ht="30" hidden="false" customHeight="true" outlineLevel="0" collapsed="false">
      <c r="B14" s="27" t="str">
        <f aca="false">IF(Início!$C$15=0,"",Início!$C$15)</f>
        <v/>
      </c>
      <c r="C14" s="37"/>
      <c r="D14" s="38"/>
      <c r="E14" s="39"/>
      <c r="F14" s="40"/>
      <c r="G14" s="40"/>
      <c r="H14" s="47" t="str">
        <f aca="false">IFERROR(G14/F14,"")</f>
        <v/>
      </c>
      <c r="I14" s="42"/>
      <c r="J14" s="43" t="str">
        <f aca="false">IF(E14="","",E14+$J$5)</f>
        <v/>
      </c>
      <c r="K14" s="42"/>
      <c r="L14" s="44" t="str">
        <f aca="false">IFERROR(J14+$L$5,"")</f>
        <v/>
      </c>
      <c r="M14" s="42"/>
      <c r="N14" s="44" t="str">
        <f aca="false">IFERROR(L14+$N$5,"")</f>
        <v/>
      </c>
      <c r="O14" s="42"/>
      <c r="P14" s="44" t="str">
        <f aca="false">IFERROR(N14+$P$5,"")</f>
        <v/>
      </c>
      <c r="Q14" s="48" t="str">
        <f aca="false">IF(E14="","",IF(AND(J14&lt;=$C$5,I14&lt;&gt;"OK"),"Revisão 1",IF(AND(L14&lt;=$C$5,K14&lt;&gt;"OK"),"Revisão 2",IF(AND(N14&lt;=$C$5,M14&lt;&gt;"OK"),"Revisão 3",IF(AND(P14&lt;=$C$5,O14&lt;&gt;"OK"),"Revisão 4","")))))</f>
        <v/>
      </c>
      <c r="R14" s="37"/>
    </row>
    <row r="15" customFormat="false" ht="30" hidden="false" customHeight="true" outlineLevel="0" collapsed="false">
      <c r="B15" s="27" t="str">
        <f aca="false">IF(Início!$C$16=0,"",Início!$C$16)</f>
        <v/>
      </c>
      <c r="C15" s="37"/>
      <c r="D15" s="38"/>
      <c r="E15" s="39"/>
      <c r="F15" s="40"/>
      <c r="G15" s="40"/>
      <c r="H15" s="47" t="str">
        <f aca="false">IFERROR(G15/F15,"")</f>
        <v/>
      </c>
      <c r="I15" s="42"/>
      <c r="J15" s="43" t="str">
        <f aca="false">IF(E15="","",E15+$J$5)</f>
        <v/>
      </c>
      <c r="K15" s="42"/>
      <c r="L15" s="44" t="str">
        <f aca="false">IFERROR(J15+$L$5,"")</f>
        <v/>
      </c>
      <c r="M15" s="42"/>
      <c r="N15" s="44" t="str">
        <f aca="false">IFERROR(L15+$N$5,"")</f>
        <v/>
      </c>
      <c r="O15" s="42"/>
      <c r="P15" s="44" t="str">
        <f aca="false">IFERROR(N15+$P$5,"")</f>
        <v/>
      </c>
      <c r="Q15" s="48" t="str">
        <f aca="false">IF(E15="","",IF(AND(J15&lt;=$C$5,I15&lt;&gt;"OK"),"Revisão 1",IF(AND(L15&lt;=$C$5,K15&lt;&gt;"OK"),"Revisão 2",IF(AND(N15&lt;=$C$5,M15&lt;&gt;"OK"),"Revisão 3",IF(AND(P15&lt;=$C$5,O15&lt;&gt;"OK"),"Revisão 4","")))))</f>
        <v/>
      </c>
      <c r="R15" s="37"/>
    </row>
    <row r="16" customFormat="false" ht="30" hidden="false" customHeight="true" outlineLevel="0" collapsed="false">
      <c r="B16" s="27" t="str">
        <f aca="false">IF(Início!$C$17=0,"",Início!$C$17)</f>
        <v/>
      </c>
      <c r="C16" s="37"/>
      <c r="D16" s="38"/>
      <c r="E16" s="39"/>
      <c r="F16" s="40"/>
      <c r="G16" s="40"/>
      <c r="H16" s="47" t="str">
        <f aca="false">IFERROR(G16/F16,"")</f>
        <v/>
      </c>
      <c r="I16" s="42"/>
      <c r="J16" s="43" t="str">
        <f aca="false">IF(E16="","",E16+$J$5)</f>
        <v/>
      </c>
      <c r="K16" s="42"/>
      <c r="L16" s="44" t="str">
        <f aca="false">IFERROR(J16+$L$5,"")</f>
        <v/>
      </c>
      <c r="M16" s="42"/>
      <c r="N16" s="44" t="str">
        <f aca="false">IFERROR(L16+$N$5,"")</f>
        <v/>
      </c>
      <c r="O16" s="42"/>
      <c r="P16" s="44" t="str">
        <f aca="false">IFERROR(N16+$P$5,"")</f>
        <v/>
      </c>
      <c r="Q16" s="48" t="str">
        <f aca="false">IF(E16="","",IF(AND(J16&lt;=$C$5,I16&lt;&gt;"OK"),"Revisão 1",IF(AND(L16&lt;=$C$5,K16&lt;&gt;"OK"),"Revisão 2",IF(AND(N16&lt;=$C$5,M16&lt;&gt;"OK"),"Revisão 3",IF(AND(P16&lt;=$C$5,O16&lt;&gt;"OK"),"Revisão 4","")))))</f>
        <v/>
      </c>
      <c r="R16" s="37"/>
    </row>
    <row r="17" customFormat="false" ht="30" hidden="false" customHeight="true" outlineLevel="0" collapsed="false">
      <c r="B17" s="27" t="str">
        <f aca="false">IF(Início!$C$18=0,"",Início!$C$18)</f>
        <v/>
      </c>
      <c r="C17" s="37"/>
      <c r="D17" s="38"/>
      <c r="E17" s="39"/>
      <c r="F17" s="40"/>
      <c r="G17" s="40"/>
      <c r="H17" s="47" t="str">
        <f aca="false">IFERROR(G17/F17,"")</f>
        <v/>
      </c>
      <c r="I17" s="42"/>
      <c r="J17" s="43" t="str">
        <f aca="false">IF(E17="","",E17+$J$5)</f>
        <v/>
      </c>
      <c r="K17" s="42"/>
      <c r="L17" s="44" t="str">
        <f aca="false">IFERROR(J17+$L$5,"")</f>
        <v/>
      </c>
      <c r="M17" s="42"/>
      <c r="N17" s="44" t="str">
        <f aca="false">IFERROR(L17+$N$5,"")</f>
        <v/>
      </c>
      <c r="O17" s="42"/>
      <c r="P17" s="44" t="str">
        <f aca="false">IFERROR(N17+$P$5,"")</f>
        <v/>
      </c>
      <c r="Q17" s="48" t="str">
        <f aca="false">IF(E17="","",IF(AND(J17&lt;=$C$5,I17&lt;&gt;"OK"),"Revisão 1",IF(AND(L17&lt;=$C$5,K17&lt;&gt;"OK"),"Revisão 2",IF(AND(N17&lt;=$C$5,M17&lt;&gt;"OK"),"Revisão 3",IF(AND(P17&lt;=$C$5,O17&lt;&gt;"OK"),"Revisão 4","")))))</f>
        <v/>
      </c>
      <c r="R17" s="37"/>
    </row>
    <row r="18" customFormat="false" ht="30" hidden="false" customHeight="true" outlineLevel="0" collapsed="false">
      <c r="B18" s="27" t="str">
        <f aca="false">IF(Início!$C$19=0,"",Início!$C$19)</f>
        <v/>
      </c>
      <c r="C18" s="37"/>
      <c r="D18" s="38"/>
      <c r="E18" s="39"/>
      <c r="F18" s="40"/>
      <c r="G18" s="40"/>
      <c r="H18" s="47" t="str">
        <f aca="false">IFERROR(G18/F18,"")</f>
        <v/>
      </c>
      <c r="I18" s="42"/>
      <c r="J18" s="43" t="str">
        <f aca="false">IF(E18="","",E18+$J$5)</f>
        <v/>
      </c>
      <c r="K18" s="42"/>
      <c r="L18" s="44" t="str">
        <f aca="false">IFERROR(J18+$L$5,"")</f>
        <v/>
      </c>
      <c r="M18" s="42"/>
      <c r="N18" s="44" t="str">
        <f aca="false">IFERROR(L18+$N$5,"")</f>
        <v/>
      </c>
      <c r="O18" s="42"/>
      <c r="P18" s="44" t="str">
        <f aca="false">IFERROR(N18+$P$5,"")</f>
        <v/>
      </c>
      <c r="Q18" s="48" t="str">
        <f aca="false">IF(E18="","",IF(AND(J18&lt;=$C$5,I18&lt;&gt;"OK"),"Revisão 1",IF(AND(L18&lt;=$C$5,K18&lt;&gt;"OK"),"Revisão 2",IF(AND(N18&lt;=$C$5,M18&lt;&gt;"OK"),"Revisão 3",IF(AND(P18&lt;=$C$5,O18&lt;&gt;"OK"),"Revisão 4","")))))</f>
        <v/>
      </c>
      <c r="R18" s="37"/>
    </row>
    <row r="19" customFormat="false" ht="30" hidden="false" customHeight="true" outlineLevel="0" collapsed="false">
      <c r="B19" s="27" t="str">
        <f aca="false">IF(Início!$C$20=0,"",Início!$C$20)</f>
        <v/>
      </c>
      <c r="C19" s="68"/>
      <c r="D19" s="69"/>
      <c r="E19" s="70"/>
      <c r="F19" s="71"/>
      <c r="G19" s="71"/>
      <c r="H19" s="47" t="str">
        <f aca="false">IFERROR(G19/F19,"")</f>
        <v/>
      </c>
      <c r="I19" s="42"/>
      <c r="J19" s="72" t="str">
        <f aca="false">IF(E19="","",E19+$J$5)</f>
        <v/>
      </c>
      <c r="K19" s="42"/>
      <c r="L19" s="73" t="str">
        <f aca="false">IFERROR(J19+$L$5,"")</f>
        <v/>
      </c>
      <c r="M19" s="42"/>
      <c r="N19" s="73" t="str">
        <f aca="false">IFERROR(L19+$N$5,"")</f>
        <v/>
      </c>
      <c r="O19" s="42"/>
      <c r="P19" s="73" t="str">
        <f aca="false">IFERROR(N19+$P$5,"")</f>
        <v/>
      </c>
      <c r="Q19" s="74" t="str">
        <f aca="false">IF(E19="","",IF(AND(J19&lt;=$C$5,I19&lt;&gt;"OK"),"Revisão 1",IF(AND(L19&lt;=$C$5,K19&lt;&gt;"OK"),"Revisão 2",IF(AND(N19&lt;=$C$5,M19&lt;&gt;"OK"),"Revisão 3",IF(AND(P19&lt;=$C$5,O19&lt;&gt;"OK"),"Revisão 4","")))))</f>
        <v/>
      </c>
      <c r="R19" s="75"/>
    </row>
    <row r="20" customFormat="false" ht="30" hidden="false" customHeight="true" outlineLevel="0" collapsed="false">
      <c r="B20" s="27" t="str">
        <f aca="false">IF(Início!$C$21=0,"",Início!$C$21)</f>
        <v/>
      </c>
      <c r="C20" s="68"/>
      <c r="D20" s="69"/>
      <c r="E20" s="70"/>
      <c r="F20" s="71"/>
      <c r="G20" s="71"/>
      <c r="H20" s="47" t="str">
        <f aca="false">IFERROR(G20/F20,"")</f>
        <v/>
      </c>
      <c r="I20" s="42"/>
      <c r="J20" s="72" t="str">
        <f aca="false">IF(E20="","",E20+$J$5)</f>
        <v/>
      </c>
      <c r="K20" s="42"/>
      <c r="L20" s="73" t="str">
        <f aca="false">IFERROR(J20+$L$5,"")</f>
        <v/>
      </c>
      <c r="M20" s="42"/>
      <c r="N20" s="73" t="str">
        <f aca="false">IFERROR(L20+$N$5,"")</f>
        <v/>
      </c>
      <c r="O20" s="42"/>
      <c r="P20" s="73" t="str">
        <f aca="false">IFERROR(N20+$P$5,"")</f>
        <v/>
      </c>
      <c r="Q20" s="74" t="str">
        <f aca="false">IF(E20="","",IF(AND(J20&lt;=$C$5,I20&lt;&gt;"OK"),"Revisão 1",IF(AND(L20&lt;=$C$5,K20&lt;&gt;"OK"),"Revisão 2",IF(AND(N20&lt;=$C$5,M20&lt;&gt;"OK"),"Revisão 3",IF(AND(P20&lt;=$C$5,O20&lt;&gt;"OK"),"Revisão 4","")))))</f>
        <v/>
      </c>
      <c r="R20" s="75"/>
    </row>
    <row r="21" customFormat="false" ht="30" hidden="false" customHeight="true" outlineLevel="0" collapsed="false">
      <c r="B21" s="27" t="str">
        <f aca="false">IF(Início!$C$22=0,"",Início!$C$22)</f>
        <v/>
      </c>
      <c r="C21" s="68"/>
      <c r="D21" s="69"/>
      <c r="E21" s="70"/>
      <c r="F21" s="71"/>
      <c r="G21" s="71"/>
      <c r="H21" s="47" t="str">
        <f aca="false">IFERROR(G21/F21,"")</f>
        <v/>
      </c>
      <c r="I21" s="42"/>
      <c r="J21" s="72" t="str">
        <f aca="false">IF(E21="","",E21+$J$5)</f>
        <v/>
      </c>
      <c r="K21" s="42"/>
      <c r="L21" s="73" t="str">
        <f aca="false">IFERROR(J21+$L$5,"")</f>
        <v/>
      </c>
      <c r="M21" s="42"/>
      <c r="N21" s="73" t="str">
        <f aca="false">IFERROR(L21+$N$5,"")</f>
        <v/>
      </c>
      <c r="O21" s="42"/>
      <c r="P21" s="73" t="str">
        <f aca="false">IFERROR(N21+$P$5,"")</f>
        <v/>
      </c>
      <c r="Q21" s="74" t="str">
        <f aca="false">IF(E21="","",IF(AND(J21&lt;=$C$5,I21&lt;&gt;"OK"),"Revisão 1",IF(AND(L21&lt;=$C$5,K21&lt;&gt;"OK"),"Revisão 2",IF(AND(N21&lt;=$C$5,M21&lt;&gt;"OK"),"Revisão 3",IF(AND(P21&lt;=$C$5,O21&lt;&gt;"OK"),"Revisão 4","")))))</f>
        <v/>
      </c>
      <c r="R21" s="75"/>
    </row>
    <row r="22" customFormat="false" ht="30" hidden="false" customHeight="true" outlineLevel="0" collapsed="false">
      <c r="B22" s="27" t="str">
        <f aca="false">IF(Início!$C$23=0,"",Início!$C$23)</f>
        <v/>
      </c>
      <c r="C22" s="76"/>
      <c r="D22" s="77"/>
      <c r="E22" s="78"/>
      <c r="F22" s="79"/>
      <c r="G22" s="79"/>
      <c r="H22" s="80" t="str">
        <f aca="false">IFERROR(G22/F22,"")</f>
        <v/>
      </c>
      <c r="I22" s="81"/>
      <c r="J22" s="82" t="str">
        <f aca="false">IF(E22="","",E22+$J$5)</f>
        <v/>
      </c>
      <c r="K22" s="81"/>
      <c r="L22" s="78" t="str">
        <f aca="false">IFERROR(J22+$L$5,"")</f>
        <v/>
      </c>
      <c r="M22" s="81"/>
      <c r="N22" s="78" t="str">
        <f aca="false">IFERROR(L22+$N$5,"")</f>
        <v/>
      </c>
      <c r="O22" s="81"/>
      <c r="P22" s="78" t="str">
        <f aca="false">IFERROR(N22+$P$5,"")</f>
        <v/>
      </c>
      <c r="Q22" s="83" t="str">
        <f aca="false">IF(E22="","",IF(AND(J22&lt;=$C$5,I22&lt;&gt;"OK"),"Revisão 1",IF(AND(L22&lt;=$C$5,K22&lt;&gt;"OK"),"Revisão 2",IF(AND(N22&lt;=$C$5,M22&lt;&gt;"OK"),"Revisão 3",IF(AND(P22&lt;=$C$5,O22&lt;&gt;"OK"),"Revisão 4","")))))</f>
        <v/>
      </c>
      <c r="R22" s="76"/>
    </row>
    <row r="23" customFormat="false" ht="30" hidden="false" customHeight="true" outlineLevel="0" collapsed="false">
      <c r="B23" s="27" t="str">
        <f aca="false">IF(Início!$C$24=0,"",Início!$C$24)</f>
        <v/>
      </c>
      <c r="C23" s="76"/>
      <c r="D23" s="77"/>
      <c r="E23" s="78"/>
      <c r="F23" s="79"/>
      <c r="G23" s="79"/>
      <c r="H23" s="80" t="str">
        <f aca="false">IFERROR(G23/F23,"")</f>
        <v/>
      </c>
      <c r="I23" s="81"/>
      <c r="J23" s="82" t="str">
        <f aca="false">IF(E23="","",E23+$J$5)</f>
        <v/>
      </c>
      <c r="K23" s="81"/>
      <c r="L23" s="78" t="str">
        <f aca="false">IFERROR(J23+$L$5,"")</f>
        <v/>
      </c>
      <c r="M23" s="81"/>
      <c r="N23" s="78" t="str">
        <f aca="false">IFERROR(L23+$N$5,"")</f>
        <v/>
      </c>
      <c r="O23" s="81"/>
      <c r="P23" s="78" t="str">
        <f aca="false">IFERROR(N23+$P$5,"")</f>
        <v/>
      </c>
      <c r="Q23" s="83" t="str">
        <f aca="false">IF(E23="","",IF(AND(J23&lt;=$C$5,I23&lt;&gt;"OK"),"Revisão 1",IF(AND(L23&lt;=$C$5,K23&lt;&gt;"OK"),"Revisão 2",IF(AND(N23&lt;=$C$5,M23&lt;&gt;"OK"),"Revisão 3",IF(AND(P23&lt;=$C$5,O23&lt;&gt;"OK"),"Revisão 4","")))))</f>
        <v/>
      </c>
      <c r="R23" s="76"/>
    </row>
    <row r="24" customFormat="false" ht="30" hidden="false" customHeight="true" outlineLevel="0" collapsed="false">
      <c r="B24" s="27" t="str">
        <f aca="false">IF(Início!$C$25=0,"",Início!$C$25)</f>
        <v/>
      </c>
      <c r="C24" s="76"/>
      <c r="D24" s="77"/>
      <c r="E24" s="78"/>
      <c r="F24" s="79"/>
      <c r="G24" s="79"/>
      <c r="H24" s="80" t="str">
        <f aca="false">IFERROR(G24/F24,"")</f>
        <v/>
      </c>
      <c r="I24" s="81"/>
      <c r="J24" s="82" t="str">
        <f aca="false">IF(E24="","",E24+$J$5)</f>
        <v/>
      </c>
      <c r="K24" s="81"/>
      <c r="L24" s="78" t="str">
        <f aca="false">IFERROR(J24+$L$5,"")</f>
        <v/>
      </c>
      <c r="M24" s="81"/>
      <c r="N24" s="78" t="str">
        <f aca="false">IFERROR(L24+$N$5,"")</f>
        <v/>
      </c>
      <c r="O24" s="81"/>
      <c r="P24" s="78" t="str">
        <f aca="false">IFERROR(N24+$P$5,"")</f>
        <v/>
      </c>
      <c r="Q24" s="83" t="str">
        <f aca="false">IF(E24="","",IF(AND(J24&lt;=$C$5,I24&lt;&gt;"OK"),"Revisão 1",IF(AND(L24&lt;=$C$5,K24&lt;&gt;"OK"),"Revisão 2",IF(AND(N24&lt;=$C$5,M24&lt;&gt;"OK"),"Revisão 3",IF(AND(P24&lt;=$C$5,O24&lt;&gt;"OK"),"Revisão 4","")))))</f>
        <v/>
      </c>
      <c r="R24" s="76"/>
    </row>
    <row r="25" customFormat="false" ht="30" hidden="false" customHeight="true" outlineLevel="0" collapsed="false">
      <c r="B25" s="27" t="str">
        <f aca="false">IF(Início!$C$26=0,"",Início!$C$26)</f>
        <v/>
      </c>
      <c r="C25" s="76"/>
      <c r="D25" s="77"/>
      <c r="E25" s="78"/>
      <c r="F25" s="79"/>
      <c r="G25" s="79"/>
      <c r="H25" s="80" t="str">
        <f aca="false">IFERROR(G25/F25,"")</f>
        <v/>
      </c>
      <c r="I25" s="81"/>
      <c r="J25" s="82" t="str">
        <f aca="false">IF(E25="","",E25+$J$5)</f>
        <v/>
      </c>
      <c r="K25" s="81"/>
      <c r="L25" s="78" t="str">
        <f aca="false">IFERROR(J25+$L$5,"")</f>
        <v/>
      </c>
      <c r="M25" s="81"/>
      <c r="N25" s="78" t="str">
        <f aca="false">IFERROR(L25+$N$5,"")</f>
        <v/>
      </c>
      <c r="O25" s="81"/>
      <c r="P25" s="78" t="str">
        <f aca="false">IFERROR(N25+$P$5,"")</f>
        <v/>
      </c>
      <c r="Q25" s="83" t="str">
        <f aca="false">IF(E25="","",IF(AND(J25&lt;=$C$5,I25&lt;&gt;"OK"),"Revisão 1",IF(AND(L25&lt;=$C$5,K25&lt;&gt;"OK"),"Revisão 2",IF(AND(N25&lt;=$C$5,M25&lt;&gt;"OK"),"Revisão 3",IF(AND(P25&lt;=$C$5,O25&lt;&gt;"OK"),"Revisão 4","")))))</f>
        <v/>
      </c>
      <c r="R25" s="76"/>
    </row>
    <row r="26" customFormat="false" ht="30" hidden="false" customHeight="true" outlineLevel="0" collapsed="false">
      <c r="B26" s="27" t="str">
        <f aca="false">IF(Início!$C$27=0,"",Início!$C$27)</f>
        <v/>
      </c>
      <c r="C26" s="76"/>
      <c r="D26" s="77"/>
      <c r="E26" s="78"/>
      <c r="F26" s="79"/>
      <c r="G26" s="79"/>
      <c r="H26" s="80" t="str">
        <f aca="false">IFERROR(G26/F26,"")</f>
        <v/>
      </c>
      <c r="I26" s="81"/>
      <c r="J26" s="82" t="str">
        <f aca="false">IF(E26="","",E26+$J$5)</f>
        <v/>
      </c>
      <c r="K26" s="81"/>
      <c r="L26" s="78" t="str">
        <f aca="false">IFERROR(J26+$L$5,"")</f>
        <v/>
      </c>
      <c r="M26" s="81"/>
      <c r="N26" s="78" t="str">
        <f aca="false">IFERROR(L26+$N$5,"")</f>
        <v/>
      </c>
      <c r="O26" s="81"/>
      <c r="P26" s="78" t="str">
        <f aca="false">IFERROR(N26+$P$5,"")</f>
        <v/>
      </c>
      <c r="Q26" s="83" t="str">
        <f aca="false">IF(E26="","",IF(AND(J26&lt;=$C$5,I26&lt;&gt;"OK"),"Revisão 1",IF(AND(L26&lt;=$C$5,K26&lt;&gt;"OK"),"Revisão 2",IF(AND(N26&lt;=$C$5,M26&lt;&gt;"OK"),"Revisão 3",IF(AND(P26&lt;=$C$5,O26&lt;&gt;"OK"),"Revisão 4","")))))</f>
        <v/>
      </c>
      <c r="R26" s="76"/>
    </row>
    <row r="27" customFormat="false" ht="30" hidden="false" customHeight="true" outlineLevel="0" collapsed="false">
      <c r="B27" s="27" t="str">
        <f aca="false">IF(Início!$C$28=0,"",Início!$C$28)</f>
        <v/>
      </c>
      <c r="C27" s="76"/>
      <c r="D27" s="77"/>
      <c r="E27" s="78"/>
      <c r="F27" s="79"/>
      <c r="G27" s="79"/>
      <c r="H27" s="80" t="str">
        <f aca="false">IFERROR(G27/F27,"")</f>
        <v/>
      </c>
      <c r="I27" s="81"/>
      <c r="J27" s="82" t="str">
        <f aca="false">IF(E27="","",E27+$J$5)</f>
        <v/>
      </c>
      <c r="K27" s="81"/>
      <c r="L27" s="78" t="str">
        <f aca="false">IFERROR(J27+$L$5,"")</f>
        <v/>
      </c>
      <c r="M27" s="81"/>
      <c r="N27" s="78" t="str">
        <f aca="false">IFERROR(L27+$N$5,"")</f>
        <v/>
      </c>
      <c r="O27" s="81"/>
      <c r="P27" s="78" t="str">
        <f aca="false">IFERROR(N27+$P$5,"")</f>
        <v/>
      </c>
      <c r="Q27" s="83" t="str">
        <f aca="false">IF(E27="","",IF(AND(J27&lt;=$C$5,I27&lt;&gt;"OK"),"Revisão 1",IF(AND(L27&lt;=$C$5,K27&lt;&gt;"OK"),"Revisão 2",IF(AND(N27&lt;=$C$5,M27&lt;&gt;"OK"),"Revisão 3",IF(AND(P27&lt;=$C$5,O27&lt;&gt;"OK"),"Revisão 4","")))))</f>
        <v/>
      </c>
      <c r="R27" s="76"/>
    </row>
    <row r="28" customFormat="false" ht="30" hidden="false" customHeight="true" outlineLevel="0" collapsed="false">
      <c r="B28" s="27" t="str">
        <f aca="false">IF(Início!$C$29=0,"",Início!$C$29)</f>
        <v/>
      </c>
      <c r="C28" s="76"/>
      <c r="D28" s="77"/>
      <c r="E28" s="78"/>
      <c r="F28" s="79"/>
      <c r="G28" s="79"/>
      <c r="H28" s="80" t="str">
        <f aca="false">IFERROR(G28/F28,"")</f>
        <v/>
      </c>
      <c r="I28" s="81"/>
      <c r="J28" s="82" t="str">
        <f aca="false">IF(E28="","",E28+$J$5)</f>
        <v/>
      </c>
      <c r="K28" s="81"/>
      <c r="L28" s="78" t="str">
        <f aca="false">IFERROR(J28+$L$5,"")</f>
        <v/>
      </c>
      <c r="M28" s="81"/>
      <c r="N28" s="78" t="str">
        <f aca="false">IFERROR(L28+$N$5,"")</f>
        <v/>
      </c>
      <c r="O28" s="81"/>
      <c r="P28" s="78" t="str">
        <f aca="false">IFERROR(N28+$P$5,"")</f>
        <v/>
      </c>
      <c r="Q28" s="83" t="str">
        <f aca="false">IF(E28="","",IF(AND(J28&lt;=$C$5,I28&lt;&gt;"OK"),"Revisão 1",IF(AND(L28&lt;=$C$5,K28&lt;&gt;"OK"),"Revisão 2",IF(AND(N28&lt;=$C$5,M28&lt;&gt;"OK"),"Revisão 3",IF(AND(P28&lt;=$C$5,O28&lt;&gt;"OK"),"Revisão 4","")))))</f>
        <v/>
      </c>
      <c r="R28" s="76"/>
    </row>
    <row r="29" customFormat="false" ht="30" hidden="false" customHeight="true" outlineLevel="0" collapsed="false">
      <c r="B29" s="27" t="str">
        <f aca="false">IF(Início!$C$30=0,"",Início!$C$30)</f>
        <v/>
      </c>
      <c r="C29" s="76"/>
      <c r="D29" s="77"/>
      <c r="E29" s="78"/>
      <c r="F29" s="79"/>
      <c r="G29" s="79"/>
      <c r="H29" s="80" t="str">
        <f aca="false">IFERROR(G29/F29,"")</f>
        <v/>
      </c>
      <c r="I29" s="81"/>
      <c r="J29" s="82" t="str">
        <f aca="false">IF(E29="","",E29+$J$5)</f>
        <v/>
      </c>
      <c r="K29" s="81"/>
      <c r="L29" s="78" t="str">
        <f aca="false">IFERROR(J29+$L$5,"")</f>
        <v/>
      </c>
      <c r="M29" s="81"/>
      <c r="N29" s="78" t="str">
        <f aca="false">IFERROR(L29+$N$5,"")</f>
        <v/>
      </c>
      <c r="O29" s="81"/>
      <c r="P29" s="78" t="str">
        <f aca="false">IFERROR(N29+$P$5,"")</f>
        <v/>
      </c>
      <c r="Q29" s="83" t="str">
        <f aca="false">IF(E29="","",IF(AND(J29&lt;=$C$5,I29&lt;&gt;"OK"),"Revisão 1",IF(AND(L29&lt;=$C$5,K29&lt;&gt;"OK"),"Revisão 2",IF(AND(N29&lt;=$C$5,M29&lt;&gt;"OK"),"Revisão 3",IF(AND(P29&lt;=$C$5,O29&lt;&gt;"OK"),"Revisão 4","")))))</f>
        <v/>
      </c>
      <c r="R29" s="76"/>
    </row>
    <row r="30" customFormat="false" ht="30" hidden="false" customHeight="true" outlineLevel="0" collapsed="false">
      <c r="B30" s="27" t="str">
        <f aca="false">IF(Início!$C$31=0,"",Início!$C$31)</f>
        <v/>
      </c>
      <c r="C30" s="76"/>
      <c r="D30" s="77"/>
      <c r="E30" s="78"/>
      <c r="F30" s="79"/>
      <c r="G30" s="79"/>
      <c r="H30" s="80" t="str">
        <f aca="false">IFERROR(G30/F30,"")</f>
        <v/>
      </c>
      <c r="I30" s="81"/>
      <c r="J30" s="82" t="str">
        <f aca="false">IF(E30="","",E30+$J$5)</f>
        <v/>
      </c>
      <c r="K30" s="81"/>
      <c r="L30" s="78" t="str">
        <f aca="false">IFERROR(J30+$L$5,"")</f>
        <v/>
      </c>
      <c r="M30" s="81"/>
      <c r="N30" s="78" t="str">
        <f aca="false">IFERROR(L30+$N$5,"")</f>
        <v/>
      </c>
      <c r="O30" s="81"/>
      <c r="P30" s="78" t="str">
        <f aca="false">IFERROR(N30+$P$5,"")</f>
        <v/>
      </c>
      <c r="Q30" s="83" t="str">
        <f aca="false">IF(E30="","",IF(AND(J30&lt;=$C$5,I30&lt;&gt;"OK"),"Revisão 1",IF(AND(L30&lt;=$C$5,K30&lt;&gt;"OK"),"Revisão 2",IF(AND(N30&lt;=$C$5,M30&lt;&gt;"OK"),"Revisão 3",IF(AND(P30&lt;=$C$5,O30&lt;&gt;"OK"),"Revisão 4","")))))</f>
        <v/>
      </c>
      <c r="R30" s="76"/>
    </row>
    <row r="31" customFormat="false" ht="30" hidden="false" customHeight="true" outlineLevel="0" collapsed="false">
      <c r="B31" s="27" t="str">
        <f aca="false">IF(Início!$C$32=0,"",Início!$C$32)</f>
        <v/>
      </c>
      <c r="C31" s="76"/>
      <c r="D31" s="77"/>
      <c r="E31" s="78"/>
      <c r="F31" s="79"/>
      <c r="G31" s="79"/>
      <c r="H31" s="80" t="str">
        <f aca="false">IFERROR(G31/F31,"")</f>
        <v/>
      </c>
      <c r="I31" s="81"/>
      <c r="J31" s="82" t="str">
        <f aca="false">IF(E31="","",E31+$J$5)</f>
        <v/>
      </c>
      <c r="K31" s="81"/>
      <c r="L31" s="78" t="str">
        <f aca="false">IFERROR(J31+$L$5,"")</f>
        <v/>
      </c>
      <c r="M31" s="81"/>
      <c r="N31" s="78" t="str">
        <f aca="false">IFERROR(L31+$N$5,"")</f>
        <v/>
      </c>
      <c r="O31" s="81"/>
      <c r="P31" s="78" t="str">
        <f aca="false">IFERROR(N31+$P$5,"")</f>
        <v/>
      </c>
      <c r="Q31" s="83" t="str">
        <f aca="false">IF(E31="","",IF(AND(J31&lt;=$C$5,I31&lt;&gt;"OK"),"Revisão 1",IF(AND(L31&lt;=$C$5,K31&lt;&gt;"OK"),"Revisão 2",IF(AND(N31&lt;=$C$5,M31&lt;&gt;"OK"),"Revisão 3",IF(AND(P31&lt;=$C$5,O31&lt;&gt;"OK"),"Revisão 4","")))))</f>
        <v/>
      </c>
      <c r="R31" s="76"/>
    </row>
    <row r="32" customFormat="false" ht="30" hidden="false" customHeight="true" outlineLevel="0" collapsed="false">
      <c r="B32" s="27" t="str">
        <f aca="false">IF(Início!$C$33=0,"",Início!$C$33)</f>
        <v/>
      </c>
      <c r="C32" s="76"/>
      <c r="D32" s="77"/>
      <c r="E32" s="78"/>
      <c r="F32" s="79"/>
      <c r="G32" s="79"/>
      <c r="H32" s="80" t="str">
        <f aca="false">IFERROR(G32/F32,"")</f>
        <v/>
      </c>
      <c r="I32" s="81"/>
      <c r="J32" s="82" t="str">
        <f aca="false">IF(E32="","",E32+$J$5)</f>
        <v/>
      </c>
      <c r="K32" s="81"/>
      <c r="L32" s="78" t="str">
        <f aca="false">IFERROR(J32+$L$5,"")</f>
        <v/>
      </c>
      <c r="M32" s="81"/>
      <c r="N32" s="78" t="str">
        <f aca="false">IFERROR(L32+$N$5,"")</f>
        <v/>
      </c>
      <c r="O32" s="81"/>
      <c r="P32" s="78" t="str">
        <f aca="false">IFERROR(N32+$P$5,"")</f>
        <v/>
      </c>
      <c r="Q32" s="83" t="str">
        <f aca="false">IF(E32="","",IF(AND(J32&lt;=$C$5,I32&lt;&gt;"OK"),"Revisão 1",IF(AND(L32&lt;=$C$5,K32&lt;&gt;"OK"),"Revisão 2",IF(AND(N32&lt;=$C$5,M32&lt;&gt;"OK"),"Revisão 3",IF(AND(P32&lt;=$C$5,O32&lt;&gt;"OK"),"Revisão 4","")))))</f>
        <v/>
      </c>
      <c r="R32" s="76"/>
    </row>
    <row r="33" customFormat="false" ht="30" hidden="false" customHeight="true" outlineLevel="0" collapsed="false">
      <c r="B33" s="27" t="str">
        <f aca="false">IF(Início!$C$34=0,"",Início!$C$34)</f>
        <v/>
      </c>
      <c r="C33" s="76"/>
      <c r="D33" s="77"/>
      <c r="E33" s="78"/>
      <c r="F33" s="79"/>
      <c r="G33" s="79"/>
      <c r="H33" s="80" t="str">
        <f aca="false">IFERROR(G33/F33,"")</f>
        <v/>
      </c>
      <c r="I33" s="81"/>
      <c r="J33" s="82" t="str">
        <f aca="false">IF(E33="","",E33+$J$5)</f>
        <v/>
      </c>
      <c r="K33" s="81"/>
      <c r="L33" s="78" t="str">
        <f aca="false">IFERROR(J33+$L$5,"")</f>
        <v/>
      </c>
      <c r="M33" s="81"/>
      <c r="N33" s="78" t="str">
        <f aca="false">IFERROR(L33+$N$5,"")</f>
        <v/>
      </c>
      <c r="O33" s="81"/>
      <c r="P33" s="78" t="str">
        <f aca="false">IFERROR(N33+$P$5,"")</f>
        <v/>
      </c>
      <c r="Q33" s="83" t="str">
        <f aca="false">IF(E33="","",IF(AND(J33&lt;=$C$5,I33&lt;&gt;"OK"),"Revisão 1",IF(AND(L33&lt;=$C$5,K33&lt;&gt;"OK"),"Revisão 2",IF(AND(N33&lt;=$C$5,M33&lt;&gt;"OK"),"Revisão 3",IF(AND(P33&lt;=$C$5,O33&lt;&gt;"OK"),"Revisão 4","")))))</f>
        <v/>
      </c>
      <c r="R33" s="76"/>
    </row>
    <row r="34" customFormat="false" ht="30" hidden="false" customHeight="true" outlineLevel="0" collapsed="false">
      <c r="B34" s="27" t="str">
        <f aca="false">IF(Início!$C$35=0,"",Início!$C$35)</f>
        <v/>
      </c>
      <c r="C34" s="76"/>
      <c r="D34" s="77"/>
      <c r="E34" s="78"/>
      <c r="F34" s="79"/>
      <c r="G34" s="79"/>
      <c r="H34" s="80" t="str">
        <f aca="false">IFERROR(G34/F34,"")</f>
        <v/>
      </c>
      <c r="I34" s="81"/>
      <c r="J34" s="82" t="str">
        <f aca="false">IF(E34="","",E34+$J$5)</f>
        <v/>
      </c>
      <c r="K34" s="81"/>
      <c r="L34" s="78" t="str">
        <f aca="false">IFERROR(J34+$L$5,"")</f>
        <v/>
      </c>
      <c r="M34" s="81"/>
      <c r="N34" s="78" t="str">
        <f aca="false">IFERROR(L34+$N$5,"")</f>
        <v/>
      </c>
      <c r="O34" s="81"/>
      <c r="P34" s="78" t="str">
        <f aca="false">IFERROR(N34+$P$5,"")</f>
        <v/>
      </c>
      <c r="Q34" s="83" t="str">
        <f aca="false">IF(E34="","",IF(AND(J34&lt;=$C$5,I34&lt;&gt;"OK"),"Revisão 1",IF(AND(L34&lt;=$C$5,K34&lt;&gt;"OK"),"Revisão 2",IF(AND(N34&lt;=$C$5,M34&lt;&gt;"OK"),"Revisão 3",IF(AND(P34&lt;=$C$5,O34&lt;&gt;"OK"),"Revisão 4","")))))</f>
        <v/>
      </c>
      <c r="R34" s="76"/>
    </row>
    <row r="35" customFormat="false" ht="30" hidden="false" customHeight="true" outlineLevel="0" collapsed="false">
      <c r="B35" s="27" t="str">
        <f aca="false">IF(Início!$C$36=0,"",Início!$C$36)</f>
        <v/>
      </c>
      <c r="C35" s="76"/>
      <c r="D35" s="77"/>
      <c r="E35" s="78"/>
      <c r="F35" s="79"/>
      <c r="G35" s="79"/>
      <c r="H35" s="80" t="str">
        <f aca="false">IFERROR(G35/F35,"")</f>
        <v/>
      </c>
      <c r="I35" s="81"/>
      <c r="J35" s="82" t="str">
        <f aca="false">IF(E35="","",E35+$J$5)</f>
        <v/>
      </c>
      <c r="K35" s="81"/>
      <c r="L35" s="78" t="str">
        <f aca="false">IFERROR(J35+$L$5,"")</f>
        <v/>
      </c>
      <c r="M35" s="81"/>
      <c r="N35" s="78" t="str">
        <f aca="false">IFERROR(L35+$N$5,"")</f>
        <v/>
      </c>
      <c r="O35" s="81"/>
      <c r="P35" s="78" t="str">
        <f aca="false">IFERROR(N35+$P$5,"")</f>
        <v/>
      </c>
      <c r="Q35" s="83" t="str">
        <f aca="false">IF(E35="","",IF(AND(J35&lt;=$C$5,I35&lt;&gt;"OK"),"Revisão 1",IF(AND(L35&lt;=$C$5,K35&lt;&gt;"OK"),"Revisão 2",IF(AND(N35&lt;=$C$5,M35&lt;&gt;"OK"),"Revisão 3",IF(AND(P35&lt;=$C$5,O35&lt;&gt;"OK"),"Revisão 4","")))))</f>
        <v/>
      </c>
      <c r="R35" s="76"/>
    </row>
    <row r="36" customFormat="false" ht="30" hidden="false" customHeight="true" outlineLevel="0" collapsed="false">
      <c r="B36" s="27" t="str">
        <f aca="false">IF(Início!$C$37=0,"",Início!$C$37)</f>
        <v/>
      </c>
      <c r="C36" s="76"/>
      <c r="D36" s="77"/>
      <c r="E36" s="78"/>
      <c r="F36" s="79"/>
      <c r="G36" s="79"/>
      <c r="H36" s="80" t="str">
        <f aca="false">IFERROR(G36/F36,"")</f>
        <v/>
      </c>
      <c r="I36" s="81"/>
      <c r="J36" s="82" t="str">
        <f aca="false">IF(E36="","",E36+$J$5)</f>
        <v/>
      </c>
      <c r="K36" s="81"/>
      <c r="L36" s="78" t="str">
        <f aca="false">IFERROR(J36+$L$5,"")</f>
        <v/>
      </c>
      <c r="M36" s="81"/>
      <c r="N36" s="78" t="str">
        <f aca="false">IFERROR(L36+$N$5,"")</f>
        <v/>
      </c>
      <c r="O36" s="81"/>
      <c r="P36" s="78" t="str">
        <f aca="false">IFERROR(N36+$P$5,"")</f>
        <v/>
      </c>
      <c r="Q36" s="83" t="str">
        <f aca="false">IF(E36="","",IF(AND(J36&lt;=$C$5,I36&lt;&gt;"OK"),"Revisão 1",IF(AND(L36&lt;=$C$5,K36&lt;&gt;"OK"),"Revisão 2",IF(AND(N36&lt;=$C$5,M36&lt;&gt;"OK"),"Revisão 3",IF(AND(P36&lt;=$C$5,O36&lt;&gt;"OK"),"Revisão 4","")))))</f>
        <v/>
      </c>
      <c r="R36" s="76"/>
    </row>
    <row r="37" customFormat="false" ht="30" hidden="false" customHeight="true" outlineLevel="0" collapsed="false">
      <c r="B37" s="27"/>
      <c r="C37" s="76"/>
      <c r="D37" s="77"/>
      <c r="E37" s="78"/>
      <c r="F37" s="79"/>
      <c r="G37" s="79"/>
      <c r="H37" s="80" t="str">
        <f aca="false">IFERROR(G37/F37,"")</f>
        <v/>
      </c>
      <c r="I37" s="81"/>
      <c r="J37" s="82" t="str">
        <f aca="false">IF(E37="","",E37+$J$5)</f>
        <v/>
      </c>
      <c r="K37" s="81"/>
      <c r="L37" s="78" t="str">
        <f aca="false">IFERROR(J37+$L$5,"")</f>
        <v/>
      </c>
      <c r="M37" s="81"/>
      <c r="N37" s="78" t="str">
        <f aca="false">IFERROR(L37+$N$5,"")</f>
        <v/>
      </c>
      <c r="O37" s="81"/>
      <c r="P37" s="78" t="str">
        <f aca="false">IFERROR(N37+$P$5,"")</f>
        <v/>
      </c>
      <c r="Q37" s="83" t="str">
        <f aca="false">IF(E37="","",IF(AND(J37&lt;=$C$5,I37&lt;&gt;"OK"),"Revisão 1",IF(AND(L37&lt;=$C$5,K37&lt;&gt;"OK"),"Revisão 2",IF(AND(N37&lt;=$C$5,M37&lt;&gt;"OK"),"Revisão 3",IF(AND(P37&lt;=$C$5,O37&lt;&gt;"OK"),"Revisão 4","")))))</f>
        <v/>
      </c>
      <c r="R37" s="76"/>
    </row>
    <row r="38" customFormat="false" ht="30" hidden="false" customHeight="true" outlineLevel="0" collapsed="false">
      <c r="B38" s="27"/>
      <c r="C38" s="76"/>
      <c r="D38" s="77"/>
      <c r="E38" s="78"/>
      <c r="F38" s="79"/>
      <c r="G38" s="79"/>
      <c r="H38" s="80" t="str">
        <f aca="false">IFERROR(G38/F38,"")</f>
        <v/>
      </c>
      <c r="I38" s="81"/>
      <c r="J38" s="82" t="str">
        <f aca="false">IF(E38="","",E38+$J$5)</f>
        <v/>
      </c>
      <c r="K38" s="81"/>
      <c r="L38" s="78" t="str">
        <f aca="false">IFERROR(J38+$L$5,"")</f>
        <v/>
      </c>
      <c r="M38" s="81"/>
      <c r="N38" s="78" t="str">
        <f aca="false">IFERROR(L38+$N$5,"")</f>
        <v/>
      </c>
      <c r="O38" s="81"/>
      <c r="P38" s="78" t="str">
        <f aca="false">IFERROR(N38+$P$5,"")</f>
        <v/>
      </c>
      <c r="Q38" s="83" t="str">
        <f aca="false">IF(E38="","",IF(AND(J38&lt;=$C$5,I38&lt;&gt;"OK"),"Revisão 1",IF(AND(L38&lt;=$C$5,K38&lt;&gt;"OK"),"Revisão 2",IF(AND(N38&lt;=$C$5,M38&lt;&gt;"OK"),"Revisão 3",IF(AND(P38&lt;=$C$5,O38&lt;&gt;"OK"),"Revisão 4","")))))</f>
        <v/>
      </c>
      <c r="R38" s="76"/>
    </row>
    <row r="39" customFormat="false" ht="30" hidden="false" customHeight="true" outlineLevel="0" collapsed="false">
      <c r="B39" s="27"/>
      <c r="C39" s="76"/>
      <c r="D39" s="77"/>
      <c r="E39" s="78"/>
      <c r="F39" s="79"/>
      <c r="G39" s="79"/>
      <c r="H39" s="80" t="str">
        <f aca="false">IFERROR(G39/F39,"")</f>
        <v/>
      </c>
      <c r="I39" s="81"/>
      <c r="J39" s="82" t="str">
        <f aca="false">IF(E39="","",E39+$J$5)</f>
        <v/>
      </c>
      <c r="K39" s="81"/>
      <c r="L39" s="78" t="str">
        <f aca="false">IFERROR(J39+$L$5,"")</f>
        <v/>
      </c>
      <c r="M39" s="81"/>
      <c r="N39" s="78" t="str">
        <f aca="false">IFERROR(L39+$N$5,"")</f>
        <v/>
      </c>
      <c r="O39" s="81"/>
      <c r="P39" s="78" t="str">
        <f aca="false">IFERROR(N39+$P$5,"")</f>
        <v/>
      </c>
      <c r="Q39" s="83" t="str">
        <f aca="false">IF(E39="","",IF(AND(J39&lt;=$C$5,I39&lt;&gt;"OK"),"Revisão 1",IF(AND(L39&lt;=$C$5,K39&lt;&gt;"OK"),"Revisão 2",IF(AND(N39&lt;=$C$5,M39&lt;&gt;"OK"),"Revisão 3",IF(AND(P39&lt;=$C$5,O39&lt;&gt;"OK"),"Revisão 4","")))))</f>
        <v/>
      </c>
      <c r="R39" s="76"/>
    </row>
    <row r="40" customFormat="false" ht="30" hidden="false" customHeight="true" outlineLevel="0" collapsed="false">
      <c r="B40" s="27"/>
      <c r="C40" s="76"/>
      <c r="D40" s="77"/>
      <c r="E40" s="78"/>
      <c r="F40" s="79"/>
      <c r="G40" s="79"/>
      <c r="H40" s="80" t="str">
        <f aca="false">IFERROR(G40/F40,"")</f>
        <v/>
      </c>
      <c r="I40" s="81"/>
      <c r="J40" s="82" t="str">
        <f aca="false">IF(E40="","",E40+$J$5)</f>
        <v/>
      </c>
      <c r="K40" s="81"/>
      <c r="L40" s="78" t="str">
        <f aca="false">IFERROR(J40+$L$5,"")</f>
        <v/>
      </c>
      <c r="M40" s="81"/>
      <c r="N40" s="78" t="str">
        <f aca="false">IFERROR(L40+$N$5,"")</f>
        <v/>
      </c>
      <c r="O40" s="81"/>
      <c r="P40" s="78" t="str">
        <f aca="false">IFERROR(N40+$P$5,"")</f>
        <v/>
      </c>
      <c r="Q40" s="83" t="str">
        <f aca="false">IF(E40="","",IF(AND(J40&lt;=$C$5,I40&lt;&gt;"OK"),"Revisão 1",IF(AND(L40&lt;=$C$5,K40&lt;&gt;"OK"),"Revisão 2",IF(AND(N40&lt;=$C$5,M40&lt;&gt;"OK"),"Revisão 3",IF(AND(P40&lt;=$C$5,O40&lt;&gt;"OK"),"Revisão 4","")))))</f>
        <v/>
      </c>
      <c r="R40" s="76"/>
    </row>
    <row r="41" customFormat="false" ht="30" hidden="false" customHeight="true" outlineLevel="0" collapsed="false">
      <c r="C41" s="76"/>
      <c r="D41" s="77"/>
      <c r="E41" s="78"/>
      <c r="F41" s="79"/>
      <c r="G41" s="79"/>
      <c r="H41" s="80" t="str">
        <f aca="false">IFERROR(G41/F41,"")</f>
        <v/>
      </c>
      <c r="I41" s="81"/>
      <c r="J41" s="82" t="str">
        <f aca="false">IF(E41="","",E41+$J$5)</f>
        <v/>
      </c>
      <c r="K41" s="81"/>
      <c r="L41" s="78" t="str">
        <f aca="false">IFERROR(J41+$L$5,"")</f>
        <v/>
      </c>
      <c r="M41" s="81"/>
      <c r="N41" s="78" t="str">
        <f aca="false">IFERROR(L41+$N$5,"")</f>
        <v/>
      </c>
      <c r="O41" s="81"/>
      <c r="P41" s="78" t="str">
        <f aca="false">IFERROR(N41+$P$5,"")</f>
        <v/>
      </c>
      <c r="Q41" s="83" t="str">
        <f aca="false">IF(E41="","",IF(AND(J41&lt;=$C$5,I41&lt;&gt;"OK"),"Revisão 1",IF(AND(L41&lt;=$C$5,K41&lt;&gt;"OK"),"Revisão 2",IF(AND(N41&lt;=$C$5,M41&lt;&gt;"OK"),"Revisão 3",IF(AND(P41&lt;=$C$5,O41&lt;&gt;"OK"),"Revisão 4","")))))</f>
        <v/>
      </c>
      <c r="R41" s="76"/>
    </row>
    <row r="42" customFormat="false" ht="30" hidden="false" customHeight="true" outlineLevel="0" collapsed="false">
      <c r="C42" s="76"/>
      <c r="D42" s="77"/>
      <c r="E42" s="78"/>
      <c r="F42" s="79"/>
      <c r="G42" s="79"/>
      <c r="H42" s="80" t="str">
        <f aca="false">IFERROR(G42/F42,"")</f>
        <v/>
      </c>
      <c r="I42" s="81"/>
      <c r="J42" s="82" t="str">
        <f aca="false">IF(E42="","",E42+$J$5)</f>
        <v/>
      </c>
      <c r="K42" s="81"/>
      <c r="L42" s="78" t="str">
        <f aca="false">IFERROR(J42+$L$5,"")</f>
        <v/>
      </c>
      <c r="M42" s="81"/>
      <c r="N42" s="78" t="str">
        <f aca="false">IFERROR(L42+$N$5,"")</f>
        <v/>
      </c>
      <c r="O42" s="81"/>
      <c r="P42" s="78" t="str">
        <f aca="false">IFERROR(N42+$P$5,"")</f>
        <v/>
      </c>
      <c r="Q42" s="83" t="str">
        <f aca="false">IF(E42="","",IF(AND(J42&lt;=$C$5,I42&lt;&gt;"OK"),"Revisão 1",IF(AND(L42&lt;=$C$5,K42&lt;&gt;"OK"),"Revisão 2",IF(AND(N42&lt;=$C$5,M42&lt;&gt;"OK"),"Revisão 3",IF(AND(P42&lt;=$C$5,O42&lt;&gt;"OK"),"Revisão 4","")))))</f>
        <v/>
      </c>
      <c r="R42" s="76"/>
    </row>
    <row r="43" customFormat="false" ht="30" hidden="false" customHeight="true" outlineLevel="0" collapsed="false">
      <c r="C43" s="76"/>
      <c r="D43" s="77"/>
      <c r="E43" s="78"/>
      <c r="F43" s="79"/>
      <c r="G43" s="79"/>
      <c r="H43" s="80" t="str">
        <f aca="false">IFERROR(G43/F43,"")</f>
        <v/>
      </c>
      <c r="I43" s="81"/>
      <c r="J43" s="82" t="str">
        <f aca="false">IF(E43="","",E43+$J$5)</f>
        <v/>
      </c>
      <c r="K43" s="81"/>
      <c r="L43" s="78" t="str">
        <f aca="false">IFERROR(J43+$L$5,"")</f>
        <v/>
      </c>
      <c r="M43" s="81"/>
      <c r="N43" s="78" t="str">
        <f aca="false">IFERROR(L43+$N$5,"")</f>
        <v/>
      </c>
      <c r="O43" s="81"/>
      <c r="P43" s="78" t="str">
        <f aca="false">IFERROR(N43+$P$5,"")</f>
        <v/>
      </c>
      <c r="Q43" s="83" t="str">
        <f aca="false">IF(E43="","",IF(AND(J43&lt;=$C$5,I43&lt;&gt;"OK"),"Revisão 1",IF(AND(L43&lt;=$C$5,K43&lt;&gt;"OK"),"Revisão 2",IF(AND(N43&lt;=$C$5,M43&lt;&gt;"OK"),"Revisão 3",IF(AND(P43&lt;=$C$5,O43&lt;&gt;"OK"),"Revisão 4","")))))</f>
        <v/>
      </c>
      <c r="R43" s="76"/>
    </row>
    <row r="44" customFormat="false" ht="30" hidden="false" customHeight="true" outlineLevel="0" collapsed="false">
      <c r="C44" s="76"/>
      <c r="D44" s="77"/>
      <c r="E44" s="78"/>
      <c r="F44" s="79"/>
      <c r="G44" s="79"/>
      <c r="H44" s="80" t="str">
        <f aca="false">IFERROR(G44/F44,"")</f>
        <v/>
      </c>
      <c r="I44" s="81"/>
      <c r="J44" s="82" t="str">
        <f aca="false">IF(E44="","",E44+$J$5)</f>
        <v/>
      </c>
      <c r="K44" s="81"/>
      <c r="L44" s="78" t="str">
        <f aca="false">IFERROR(J44+$L$5,"")</f>
        <v/>
      </c>
      <c r="M44" s="81"/>
      <c r="N44" s="78" t="str">
        <f aca="false">IFERROR(L44+$N$5,"")</f>
        <v/>
      </c>
      <c r="O44" s="81"/>
      <c r="P44" s="78" t="str">
        <f aca="false">IFERROR(N44+$P$5,"")</f>
        <v/>
      </c>
      <c r="Q44" s="83" t="str">
        <f aca="false">IF(E44="","",IF(AND(J44&lt;=$C$5,I44&lt;&gt;"OK"),"Revisão 1",IF(AND(L44&lt;=$C$5,K44&lt;&gt;"OK"),"Revisão 2",IF(AND(N44&lt;=$C$5,M44&lt;&gt;"OK"),"Revisão 3",IF(AND(P44&lt;=$C$5,O44&lt;&gt;"OK"),"Revisão 4","")))))</f>
        <v/>
      </c>
      <c r="R44" s="76"/>
    </row>
    <row r="45" customFormat="false" ht="30" hidden="false" customHeight="true" outlineLevel="0" collapsed="false">
      <c r="C45" s="76"/>
      <c r="D45" s="77"/>
      <c r="E45" s="78"/>
      <c r="F45" s="79"/>
      <c r="G45" s="79"/>
      <c r="H45" s="80" t="str">
        <f aca="false">IFERROR(G45/F45,"")</f>
        <v/>
      </c>
      <c r="I45" s="81"/>
      <c r="J45" s="82" t="str">
        <f aca="false">IF(E45="","",E45+$J$5)</f>
        <v/>
      </c>
      <c r="K45" s="81"/>
      <c r="L45" s="78" t="str">
        <f aca="false">IFERROR(J45+$L$5,"")</f>
        <v/>
      </c>
      <c r="M45" s="81"/>
      <c r="N45" s="78" t="str">
        <f aca="false">IFERROR(L45+$N$5,"")</f>
        <v/>
      </c>
      <c r="O45" s="81"/>
      <c r="P45" s="78" t="str">
        <f aca="false">IFERROR(N45+$P$5,"")</f>
        <v/>
      </c>
      <c r="Q45" s="83" t="str">
        <f aca="false">IF(E45="","",IF(AND(J45&lt;=$C$5,I45&lt;&gt;"OK"),"Revisão 1",IF(AND(L45&lt;=$C$5,K45&lt;&gt;"OK"),"Revisão 2",IF(AND(N45&lt;=$C$5,M45&lt;&gt;"OK"),"Revisão 3",IF(AND(P45&lt;=$C$5,O45&lt;&gt;"OK"),"Revisão 4","")))))</f>
        <v/>
      </c>
      <c r="R45" s="76"/>
    </row>
    <row r="46" customFormat="false" ht="30" hidden="false" customHeight="true" outlineLevel="0" collapsed="false">
      <c r="C46" s="76"/>
      <c r="D46" s="77"/>
      <c r="E46" s="78"/>
      <c r="F46" s="79"/>
      <c r="G46" s="79"/>
      <c r="H46" s="80" t="str">
        <f aca="false">IFERROR(G46/F46,"")</f>
        <v/>
      </c>
      <c r="I46" s="81"/>
      <c r="J46" s="82" t="str">
        <f aca="false">IF(E46="","",E46+$J$5)</f>
        <v/>
      </c>
      <c r="K46" s="81"/>
      <c r="L46" s="78" t="str">
        <f aca="false">IFERROR(J46+$L$5,"")</f>
        <v/>
      </c>
      <c r="M46" s="81"/>
      <c r="N46" s="78" t="str">
        <f aca="false">IFERROR(L46+$N$5,"")</f>
        <v/>
      </c>
      <c r="O46" s="81"/>
      <c r="P46" s="78" t="str">
        <f aca="false">IFERROR(N46+$P$5,"")</f>
        <v/>
      </c>
      <c r="Q46" s="83" t="str">
        <f aca="false">IF(E46="","",IF(AND(J46&lt;=$C$5,I46&lt;&gt;"OK"),"Revisão 1",IF(AND(L46&lt;=$C$5,K46&lt;&gt;"OK"),"Revisão 2",IF(AND(N46&lt;=$C$5,M46&lt;&gt;"OK"),"Revisão 3",IF(AND(P46&lt;=$C$5,O46&lt;&gt;"OK"),"Revisão 4","")))))</f>
        <v/>
      </c>
      <c r="R46" s="76"/>
    </row>
    <row r="47" customFormat="false" ht="30" hidden="false" customHeight="true" outlineLevel="0" collapsed="false">
      <c r="C47" s="76"/>
      <c r="D47" s="77"/>
      <c r="E47" s="78"/>
      <c r="F47" s="79"/>
      <c r="G47" s="79"/>
      <c r="H47" s="80" t="str">
        <f aca="false">IFERROR(G47/F47,"")</f>
        <v/>
      </c>
      <c r="I47" s="81"/>
      <c r="J47" s="82" t="str">
        <f aca="false">IF(E47="","",E47+$J$5)</f>
        <v/>
      </c>
      <c r="K47" s="81"/>
      <c r="L47" s="78" t="str">
        <f aca="false">IFERROR(J47+$L$5,"")</f>
        <v/>
      </c>
      <c r="M47" s="81"/>
      <c r="N47" s="78" t="str">
        <f aca="false">IFERROR(L47+$N$5,"")</f>
        <v/>
      </c>
      <c r="O47" s="81"/>
      <c r="P47" s="78" t="str">
        <f aca="false">IFERROR(N47+$P$5,"")</f>
        <v/>
      </c>
      <c r="Q47" s="83" t="str">
        <f aca="false">IF(E47="","",IF(AND(J47&lt;=$C$5,I47&lt;&gt;"OK"),"Revisão 1",IF(AND(L47&lt;=$C$5,K47&lt;&gt;"OK"),"Revisão 2",IF(AND(N47&lt;=$C$5,M47&lt;&gt;"OK"),"Revisão 3",IF(AND(P47&lt;=$C$5,O47&lt;&gt;"OK"),"Revisão 4","")))))</f>
        <v/>
      </c>
      <c r="R47" s="76"/>
    </row>
    <row r="48" customFormat="false" ht="30" hidden="false" customHeight="true" outlineLevel="0" collapsed="false">
      <c r="C48" s="76"/>
      <c r="D48" s="77"/>
      <c r="E48" s="78"/>
      <c r="F48" s="79"/>
      <c r="G48" s="79"/>
      <c r="H48" s="80" t="str">
        <f aca="false">IFERROR(G48/F48,"")</f>
        <v/>
      </c>
      <c r="I48" s="81"/>
      <c r="J48" s="82" t="str">
        <f aca="false">IF(E48="","",E48+$J$5)</f>
        <v/>
      </c>
      <c r="K48" s="81"/>
      <c r="L48" s="78" t="str">
        <f aca="false">IFERROR(J48+$L$5,"")</f>
        <v/>
      </c>
      <c r="M48" s="81"/>
      <c r="N48" s="78" t="str">
        <f aca="false">IFERROR(L48+$N$5,"")</f>
        <v/>
      </c>
      <c r="O48" s="81"/>
      <c r="P48" s="78" t="str">
        <f aca="false">IFERROR(N48+$P$5,"")</f>
        <v/>
      </c>
      <c r="Q48" s="83" t="str">
        <f aca="false">IF(E48="","",IF(AND(J48&lt;=$C$5,I48&lt;&gt;"OK"),"Revisão 1",IF(AND(L48&lt;=$C$5,K48&lt;&gt;"OK"),"Revisão 2",IF(AND(N48&lt;=$C$5,M48&lt;&gt;"OK"),"Revisão 3",IF(AND(P48&lt;=$C$5,O48&lt;&gt;"OK"),"Revisão 4","")))))</f>
        <v/>
      </c>
      <c r="R48" s="76"/>
    </row>
    <row r="49" customFormat="false" ht="30" hidden="false" customHeight="true" outlineLevel="0" collapsed="false">
      <c r="C49" s="76"/>
      <c r="D49" s="77"/>
      <c r="E49" s="78"/>
      <c r="F49" s="79"/>
      <c r="G49" s="79"/>
      <c r="H49" s="80" t="str">
        <f aca="false">IFERROR(G49/F49,"")</f>
        <v/>
      </c>
      <c r="I49" s="81"/>
      <c r="J49" s="82" t="str">
        <f aca="false">IF(E49="","",E49+$J$5)</f>
        <v/>
      </c>
      <c r="K49" s="81"/>
      <c r="L49" s="78" t="str">
        <f aca="false">IFERROR(J49+$L$5,"")</f>
        <v/>
      </c>
      <c r="M49" s="81"/>
      <c r="N49" s="78" t="str">
        <f aca="false">IFERROR(L49+$N$5,"")</f>
        <v/>
      </c>
      <c r="O49" s="81"/>
      <c r="P49" s="78" t="str">
        <f aca="false">IFERROR(N49+$P$5,"")</f>
        <v/>
      </c>
      <c r="Q49" s="83" t="str">
        <f aca="false">IF(E49="","",IF(AND(J49&lt;=$C$5,I49&lt;&gt;"OK"),"Revisão 1",IF(AND(L49&lt;=$C$5,K49&lt;&gt;"OK"),"Revisão 2",IF(AND(N49&lt;=$C$5,M49&lt;&gt;"OK"),"Revisão 3",IF(AND(P49&lt;=$C$5,O49&lt;&gt;"OK"),"Revisão 4","")))))</f>
        <v/>
      </c>
      <c r="R49" s="76"/>
    </row>
    <row r="50" customFormat="false" ht="30" hidden="false" customHeight="true" outlineLevel="0" collapsed="false">
      <c r="C50" s="76"/>
      <c r="D50" s="77"/>
      <c r="E50" s="78"/>
      <c r="F50" s="79"/>
      <c r="G50" s="79"/>
      <c r="H50" s="80" t="str">
        <f aca="false">IFERROR(G50/F50,"")</f>
        <v/>
      </c>
      <c r="I50" s="81"/>
      <c r="J50" s="82" t="str">
        <f aca="false">IF(E50="","",E50+$J$5)</f>
        <v/>
      </c>
      <c r="K50" s="81"/>
      <c r="L50" s="78" t="str">
        <f aca="false">IFERROR(J50+$L$5,"")</f>
        <v/>
      </c>
      <c r="M50" s="81"/>
      <c r="N50" s="78" t="str">
        <f aca="false">IFERROR(L50+$N$5,"")</f>
        <v/>
      </c>
      <c r="O50" s="81"/>
      <c r="P50" s="78" t="str">
        <f aca="false">IFERROR(N50+$P$5,"")</f>
        <v/>
      </c>
      <c r="Q50" s="83" t="str">
        <f aca="false">IF(E50="","",IF(AND(J50&lt;=$C$5,I50&lt;&gt;"OK"),"Revisão 1",IF(AND(L50&lt;=$C$5,K50&lt;&gt;"OK"),"Revisão 2",IF(AND(N50&lt;=$C$5,M50&lt;&gt;"OK"),"Revisão 3",IF(AND(P50&lt;=$C$5,O50&lt;&gt;"OK"),"Revisão 4","")))))</f>
        <v/>
      </c>
      <c r="R50" s="76"/>
    </row>
    <row r="51" customFormat="false" ht="30" hidden="false" customHeight="true" outlineLevel="0" collapsed="false">
      <c r="C51" s="76"/>
      <c r="D51" s="77"/>
      <c r="E51" s="78"/>
      <c r="F51" s="79"/>
      <c r="G51" s="79"/>
      <c r="H51" s="80" t="str">
        <f aca="false">IFERROR(G51/F51,"")</f>
        <v/>
      </c>
      <c r="I51" s="81"/>
      <c r="J51" s="82" t="str">
        <f aca="false">IF(E51="","",E51+$J$5)</f>
        <v/>
      </c>
      <c r="K51" s="81"/>
      <c r="L51" s="78" t="str">
        <f aca="false">IFERROR(J51+$L$5,"")</f>
        <v/>
      </c>
      <c r="M51" s="81"/>
      <c r="N51" s="78" t="str">
        <f aca="false">IFERROR(L51+$N$5,"")</f>
        <v/>
      </c>
      <c r="O51" s="81"/>
      <c r="P51" s="78" t="str">
        <f aca="false">IFERROR(N51+$P$5,"")</f>
        <v/>
      </c>
      <c r="Q51" s="83" t="str">
        <f aca="false">IF(E51="","",IF(AND(J51&lt;=$C$5,I51&lt;&gt;"OK"),"Revisão 1",IF(AND(L51&lt;=$C$5,K51&lt;&gt;"OK"),"Revisão 2",IF(AND(N51&lt;=$C$5,M51&lt;&gt;"OK"),"Revisão 3",IF(AND(P51&lt;=$C$5,O51&lt;&gt;"OK"),"Revisão 4","")))))</f>
        <v/>
      </c>
      <c r="R51" s="76"/>
    </row>
    <row r="52" customFormat="false" ht="30" hidden="false" customHeight="true" outlineLevel="0" collapsed="false">
      <c r="C52" s="76"/>
      <c r="D52" s="77"/>
      <c r="E52" s="78"/>
      <c r="F52" s="79"/>
      <c r="G52" s="79"/>
      <c r="H52" s="80" t="str">
        <f aca="false">IFERROR(G52/F52,"")</f>
        <v/>
      </c>
      <c r="I52" s="81"/>
      <c r="J52" s="82" t="str">
        <f aca="false">IF(E52="","",E52+$J$5)</f>
        <v/>
      </c>
      <c r="K52" s="81"/>
      <c r="L52" s="78" t="str">
        <f aca="false">IFERROR(J52+$L$5,"")</f>
        <v/>
      </c>
      <c r="M52" s="81"/>
      <c r="N52" s="78" t="str">
        <f aca="false">IFERROR(L52+$N$5,"")</f>
        <v/>
      </c>
      <c r="O52" s="81"/>
      <c r="P52" s="78" t="str">
        <f aca="false">IFERROR(N52+$P$5,"")</f>
        <v/>
      </c>
      <c r="Q52" s="83" t="str">
        <f aca="false">IF(E52="","",IF(AND(J52&lt;=$C$5,I52&lt;&gt;"OK"),"Revisão 1",IF(AND(L52&lt;=$C$5,K52&lt;&gt;"OK"),"Revisão 2",IF(AND(N52&lt;=$C$5,M52&lt;&gt;"OK"),"Revisão 3",IF(AND(P52&lt;=$C$5,O52&lt;&gt;"OK"),"Revisão 4","")))))</f>
        <v/>
      </c>
      <c r="R52" s="76"/>
    </row>
    <row r="53" customFormat="false" ht="30" hidden="false" customHeight="true" outlineLevel="0" collapsed="false">
      <c r="C53" s="76"/>
      <c r="D53" s="77"/>
      <c r="E53" s="78"/>
      <c r="F53" s="79"/>
      <c r="G53" s="79"/>
      <c r="H53" s="80" t="str">
        <f aca="false">IFERROR(G53/F53,"")</f>
        <v/>
      </c>
      <c r="I53" s="81"/>
      <c r="J53" s="82" t="str">
        <f aca="false">IF(E53="","",E53+$J$5)</f>
        <v/>
      </c>
      <c r="K53" s="81"/>
      <c r="L53" s="78" t="str">
        <f aca="false">IFERROR(J53+$L$5,"")</f>
        <v/>
      </c>
      <c r="M53" s="81"/>
      <c r="N53" s="78" t="str">
        <f aca="false">IFERROR(L53+$N$5,"")</f>
        <v/>
      </c>
      <c r="O53" s="81"/>
      <c r="P53" s="78" t="str">
        <f aca="false">IFERROR(N53+$P$5,"")</f>
        <v/>
      </c>
      <c r="Q53" s="83" t="str">
        <f aca="false">IF(E53="","",IF(AND(J53&lt;=$C$5,I53&lt;&gt;"OK"),"Revisão 1",IF(AND(L53&lt;=$C$5,K53&lt;&gt;"OK"),"Revisão 2",IF(AND(N53&lt;=$C$5,M53&lt;&gt;"OK"),"Revisão 3",IF(AND(P53&lt;=$C$5,O53&lt;&gt;"OK"),"Revisão 4","")))))</f>
        <v/>
      </c>
      <c r="R53" s="76"/>
    </row>
    <row r="54" customFormat="false" ht="30" hidden="false" customHeight="true" outlineLevel="0" collapsed="false">
      <c r="C54" s="76"/>
      <c r="D54" s="77"/>
      <c r="E54" s="78"/>
      <c r="F54" s="79"/>
      <c r="G54" s="79"/>
      <c r="H54" s="80" t="str">
        <f aca="false">IFERROR(G54/F54,"")</f>
        <v/>
      </c>
      <c r="I54" s="81"/>
      <c r="J54" s="82" t="str">
        <f aca="false">IF(E54="","",E54+$J$5)</f>
        <v/>
      </c>
      <c r="K54" s="81"/>
      <c r="L54" s="78" t="str">
        <f aca="false">IFERROR(J54+$L$5,"")</f>
        <v/>
      </c>
      <c r="M54" s="81"/>
      <c r="N54" s="78" t="str">
        <f aca="false">IFERROR(L54+$N$5,"")</f>
        <v/>
      </c>
      <c r="O54" s="81"/>
      <c r="P54" s="78" t="str">
        <f aca="false">IFERROR(N54+$P$5,"")</f>
        <v/>
      </c>
      <c r="Q54" s="83" t="str">
        <f aca="false">IF(E54="","",IF(AND(J54&lt;=$C$5,I54&lt;&gt;"OK"),"Revisão 1",IF(AND(L54&lt;=$C$5,K54&lt;&gt;"OK"),"Revisão 2",IF(AND(N54&lt;=$C$5,M54&lt;&gt;"OK"),"Revisão 3",IF(AND(P54&lt;=$C$5,O54&lt;&gt;"OK"),"Revisão 4","")))))</f>
        <v/>
      </c>
      <c r="R54" s="76"/>
    </row>
    <row r="55" customFormat="false" ht="30" hidden="false" customHeight="true" outlineLevel="0" collapsed="false">
      <c r="C55" s="76"/>
      <c r="D55" s="77"/>
      <c r="E55" s="78"/>
      <c r="F55" s="79"/>
      <c r="G55" s="79"/>
      <c r="H55" s="80" t="str">
        <f aca="false">IFERROR(G55/F55,"")</f>
        <v/>
      </c>
      <c r="I55" s="81"/>
      <c r="J55" s="82" t="str">
        <f aca="false">IF(E55="","",E55+$J$5)</f>
        <v/>
      </c>
      <c r="K55" s="81"/>
      <c r="L55" s="78" t="str">
        <f aca="false">IFERROR(J55+$L$5,"")</f>
        <v/>
      </c>
      <c r="M55" s="81"/>
      <c r="N55" s="78" t="str">
        <f aca="false">IFERROR(L55+$N$5,"")</f>
        <v/>
      </c>
      <c r="O55" s="81"/>
      <c r="P55" s="78" t="str">
        <f aca="false">IFERROR(N55+$P$5,"")</f>
        <v/>
      </c>
      <c r="Q55" s="83" t="str">
        <f aca="false">IF(E55="","",IF(AND(J55&lt;=$C$5,I55&lt;&gt;"OK"),"Revisão 1",IF(AND(L55&lt;=$C$5,K55&lt;&gt;"OK"),"Revisão 2",IF(AND(N55&lt;=$C$5,M55&lt;&gt;"OK"),"Revisão 3",IF(AND(P55&lt;=$C$5,O55&lt;&gt;"OK"),"Revisão 4","")))))</f>
        <v/>
      </c>
      <c r="R55" s="76"/>
    </row>
    <row r="56" customFormat="false" ht="30" hidden="false" customHeight="true" outlineLevel="0" collapsed="false">
      <c r="C56" s="76"/>
      <c r="D56" s="77"/>
      <c r="E56" s="78"/>
      <c r="F56" s="79"/>
      <c r="G56" s="79"/>
      <c r="H56" s="80" t="str">
        <f aca="false">IFERROR(G56/F56,"")</f>
        <v/>
      </c>
      <c r="I56" s="81"/>
      <c r="J56" s="82" t="str">
        <f aca="false">IF(E56="","",E56+$J$5)</f>
        <v/>
      </c>
      <c r="K56" s="81"/>
      <c r="L56" s="78" t="str">
        <f aca="false">IFERROR(J56+$L$5,"")</f>
        <v/>
      </c>
      <c r="M56" s="81"/>
      <c r="N56" s="78" t="str">
        <f aca="false">IFERROR(L56+$N$5,"")</f>
        <v/>
      </c>
      <c r="O56" s="81"/>
      <c r="P56" s="78" t="str">
        <f aca="false">IFERROR(N56+$P$5,"")</f>
        <v/>
      </c>
      <c r="Q56" s="83" t="str">
        <f aca="false">IF(E56="","",IF(AND(J56&lt;=$C$5,I56&lt;&gt;"OK"),"Revisão 1",IF(AND(L56&lt;=$C$5,K56&lt;&gt;"OK"),"Revisão 2",IF(AND(N56&lt;=$C$5,M56&lt;&gt;"OK"),"Revisão 3",IF(AND(P56&lt;=$C$5,O56&lt;&gt;"OK"),"Revisão 4","")))))</f>
        <v/>
      </c>
      <c r="R56" s="76"/>
    </row>
    <row r="57" customFormat="false" ht="30" hidden="false" customHeight="true" outlineLevel="0" collapsed="false">
      <c r="C57" s="76"/>
      <c r="D57" s="77"/>
      <c r="E57" s="78"/>
      <c r="F57" s="79"/>
      <c r="G57" s="79"/>
      <c r="H57" s="80" t="str">
        <f aca="false">IFERROR(G57/F57,"")</f>
        <v/>
      </c>
      <c r="I57" s="81"/>
      <c r="J57" s="82" t="str">
        <f aca="false">IF(E57="","",E57+$J$5)</f>
        <v/>
      </c>
      <c r="K57" s="81"/>
      <c r="L57" s="78" t="str">
        <f aca="false">IFERROR(J57+$L$5,"")</f>
        <v/>
      </c>
      <c r="M57" s="81"/>
      <c r="N57" s="78" t="str">
        <f aca="false">IFERROR(L57+$N$5,"")</f>
        <v/>
      </c>
      <c r="O57" s="81"/>
      <c r="P57" s="78" t="str">
        <f aca="false">IFERROR(N57+$P$5,"")</f>
        <v/>
      </c>
      <c r="Q57" s="83" t="str">
        <f aca="false">IF(E57="","",IF(AND(J57&lt;=$C$5,I57&lt;&gt;"OK"),"Revisão 1",IF(AND(L57&lt;=$C$5,K57&lt;&gt;"OK"),"Revisão 2",IF(AND(N57&lt;=$C$5,M57&lt;&gt;"OK"),"Revisão 3",IF(AND(P57&lt;=$C$5,O57&lt;&gt;"OK"),"Revisão 4","")))))</f>
        <v/>
      </c>
      <c r="R57" s="76"/>
    </row>
    <row r="58" customFormat="false" ht="30" hidden="false" customHeight="true" outlineLevel="0" collapsed="false">
      <c r="C58" s="76"/>
      <c r="D58" s="77"/>
      <c r="E58" s="78"/>
      <c r="F58" s="79"/>
      <c r="G58" s="79"/>
      <c r="H58" s="80" t="str">
        <f aca="false">IFERROR(G58/F58,"")</f>
        <v/>
      </c>
      <c r="I58" s="81"/>
      <c r="J58" s="82" t="str">
        <f aca="false">IF(E58="","",E58+$J$5)</f>
        <v/>
      </c>
      <c r="K58" s="81"/>
      <c r="L58" s="78" t="str">
        <f aca="false">IFERROR(J58+$L$5,"")</f>
        <v/>
      </c>
      <c r="M58" s="81"/>
      <c r="N58" s="78" t="str">
        <f aca="false">IFERROR(L58+$N$5,"")</f>
        <v/>
      </c>
      <c r="O58" s="81"/>
      <c r="P58" s="78" t="str">
        <f aca="false">IFERROR(N58+$P$5,"")</f>
        <v/>
      </c>
      <c r="Q58" s="83" t="str">
        <f aca="false">IF(E58="","",IF(AND(J58&lt;=$C$5,I58&lt;&gt;"OK"),"Revisão 1",IF(AND(L58&lt;=$C$5,K58&lt;&gt;"OK"),"Revisão 2",IF(AND(N58&lt;=$C$5,M58&lt;&gt;"OK"),"Revisão 3",IF(AND(P58&lt;=$C$5,O58&lt;&gt;"OK"),"Revisão 4","")))))</f>
        <v/>
      </c>
      <c r="R58" s="76"/>
    </row>
    <row r="59" customFormat="false" ht="30" hidden="false" customHeight="true" outlineLevel="0" collapsed="false">
      <c r="C59" s="76"/>
      <c r="D59" s="77"/>
      <c r="E59" s="78"/>
      <c r="F59" s="79"/>
      <c r="G59" s="79"/>
      <c r="H59" s="80" t="str">
        <f aca="false">IFERROR(G59/F59,"")</f>
        <v/>
      </c>
      <c r="I59" s="81"/>
      <c r="J59" s="82" t="str">
        <f aca="false">IF(E59="","",E59+$J$5)</f>
        <v/>
      </c>
      <c r="K59" s="81"/>
      <c r="L59" s="78" t="str">
        <f aca="false">IFERROR(J59+$L$5,"")</f>
        <v/>
      </c>
      <c r="M59" s="81"/>
      <c r="N59" s="78" t="str">
        <f aca="false">IFERROR(L59+$N$5,"")</f>
        <v/>
      </c>
      <c r="O59" s="81"/>
      <c r="P59" s="78" t="str">
        <f aca="false">IFERROR(N59+$P$5,"")</f>
        <v/>
      </c>
      <c r="Q59" s="83" t="str">
        <f aca="false">IF(E59="","",IF(AND(J59&lt;=$C$5,I59&lt;&gt;"OK"),"Revisão 1",IF(AND(L59&lt;=$C$5,K59&lt;&gt;"OK"),"Revisão 2",IF(AND(N59&lt;=$C$5,M59&lt;&gt;"OK"),"Revisão 3",IF(AND(P59&lt;=$C$5,O59&lt;&gt;"OK"),"Revisão 4","")))))</f>
        <v/>
      </c>
      <c r="R59" s="76"/>
    </row>
    <row r="60" customFormat="false" ht="30" hidden="false" customHeight="true" outlineLevel="0" collapsed="false">
      <c r="C60" s="76"/>
      <c r="D60" s="77"/>
      <c r="E60" s="78"/>
      <c r="F60" s="79"/>
      <c r="G60" s="79"/>
      <c r="H60" s="80" t="str">
        <f aca="false">IFERROR(G60/F60,"")</f>
        <v/>
      </c>
      <c r="I60" s="81"/>
      <c r="J60" s="82" t="str">
        <f aca="false">IF(E60="","",E60+$J$5)</f>
        <v/>
      </c>
      <c r="K60" s="81"/>
      <c r="L60" s="78" t="str">
        <f aca="false">IFERROR(J60+$L$5,"")</f>
        <v/>
      </c>
      <c r="M60" s="81"/>
      <c r="N60" s="78" t="str">
        <f aca="false">IFERROR(L60+$N$5,"")</f>
        <v/>
      </c>
      <c r="O60" s="81"/>
      <c r="P60" s="78" t="str">
        <f aca="false">IFERROR(N60+$P$5,"")</f>
        <v/>
      </c>
      <c r="Q60" s="83" t="str">
        <f aca="false">IF(E60="","",IF(AND(J60&lt;=$C$5,I60&lt;&gt;"OK"),"Revisão 1",IF(AND(L60&lt;=$C$5,K60&lt;&gt;"OK"),"Revisão 2",IF(AND(N60&lt;=$C$5,M60&lt;&gt;"OK"),"Revisão 3",IF(AND(P60&lt;=$C$5,O60&lt;&gt;"OK"),"Revisão 4","")))))</f>
        <v/>
      </c>
      <c r="R60" s="76"/>
    </row>
    <row r="61" customFormat="false" ht="30" hidden="false" customHeight="true" outlineLevel="0" collapsed="false">
      <c r="C61" s="76"/>
      <c r="D61" s="77"/>
      <c r="E61" s="78"/>
      <c r="F61" s="79"/>
      <c r="G61" s="79"/>
      <c r="H61" s="80" t="str">
        <f aca="false">IFERROR(G61/F61,"")</f>
        <v/>
      </c>
      <c r="I61" s="81"/>
      <c r="J61" s="82" t="str">
        <f aca="false">IF(E61="","",E61+$J$5)</f>
        <v/>
      </c>
      <c r="K61" s="81"/>
      <c r="L61" s="78" t="str">
        <f aca="false">IFERROR(J61+$L$5,"")</f>
        <v/>
      </c>
      <c r="M61" s="81"/>
      <c r="N61" s="78" t="str">
        <f aca="false">IFERROR(L61+$N$5,"")</f>
        <v/>
      </c>
      <c r="O61" s="81"/>
      <c r="P61" s="78" t="str">
        <f aca="false">IFERROR(N61+$P$5,"")</f>
        <v/>
      </c>
      <c r="Q61" s="83" t="str">
        <f aca="false">IF(E61="","",IF(AND(J61&lt;=$C$5,I61&lt;&gt;"OK"),"Revisão 1",IF(AND(L61&lt;=$C$5,K61&lt;&gt;"OK"),"Revisão 2",IF(AND(N61&lt;=$C$5,M61&lt;&gt;"OK"),"Revisão 3",IF(AND(P61&lt;=$C$5,O61&lt;&gt;"OK"),"Revisão 4","")))))</f>
        <v/>
      </c>
      <c r="R61" s="76"/>
    </row>
    <row r="62" customFormat="false" ht="30" hidden="false" customHeight="true" outlineLevel="0" collapsed="false">
      <c r="C62" s="76"/>
      <c r="D62" s="77"/>
      <c r="E62" s="78"/>
      <c r="F62" s="79"/>
      <c r="G62" s="79"/>
      <c r="H62" s="80" t="str">
        <f aca="false">IFERROR(G62/F62,"")</f>
        <v/>
      </c>
      <c r="I62" s="81"/>
      <c r="J62" s="82" t="str">
        <f aca="false">IF(E62="","",E62+$J$5)</f>
        <v/>
      </c>
      <c r="K62" s="81"/>
      <c r="L62" s="78" t="str">
        <f aca="false">IFERROR(J62+$L$5,"")</f>
        <v/>
      </c>
      <c r="M62" s="81"/>
      <c r="N62" s="78" t="str">
        <f aca="false">IFERROR(L62+$N$5,"")</f>
        <v/>
      </c>
      <c r="O62" s="81"/>
      <c r="P62" s="78" t="str">
        <f aca="false">IFERROR(N62+$P$5,"")</f>
        <v/>
      </c>
      <c r="Q62" s="83" t="str">
        <f aca="false">IF(E62="","",IF(AND(J62&lt;=$C$5,I62&lt;&gt;"OK"),"Revisão 1",IF(AND(L62&lt;=$C$5,K62&lt;&gt;"OK"),"Revisão 2",IF(AND(N62&lt;=$C$5,M62&lt;&gt;"OK"),"Revisão 3",IF(AND(P62&lt;=$C$5,O62&lt;&gt;"OK"),"Revisão 4","")))))</f>
        <v/>
      </c>
      <c r="R62" s="76"/>
    </row>
    <row r="63" customFormat="false" ht="30" hidden="false" customHeight="true" outlineLevel="0" collapsed="false">
      <c r="C63" s="76"/>
      <c r="D63" s="77"/>
      <c r="E63" s="78"/>
      <c r="F63" s="79"/>
      <c r="G63" s="79"/>
      <c r="H63" s="80" t="str">
        <f aca="false">IFERROR(G63/F63,"")</f>
        <v/>
      </c>
      <c r="I63" s="81"/>
      <c r="J63" s="82" t="str">
        <f aca="false">IF(E63="","",E63+$J$5)</f>
        <v/>
      </c>
      <c r="K63" s="81"/>
      <c r="L63" s="78" t="str">
        <f aca="false">IFERROR(J63+$L$5,"")</f>
        <v/>
      </c>
      <c r="M63" s="81"/>
      <c r="N63" s="78" t="str">
        <f aca="false">IFERROR(L63+$N$5,"")</f>
        <v/>
      </c>
      <c r="O63" s="81"/>
      <c r="P63" s="78" t="str">
        <f aca="false">IFERROR(N63+$P$5,"")</f>
        <v/>
      </c>
      <c r="Q63" s="83" t="str">
        <f aca="false">IF(E63="","",IF(AND(J63&lt;=$C$5,I63&lt;&gt;"OK"),"Revisão 1",IF(AND(L63&lt;=$C$5,K63&lt;&gt;"OK"),"Revisão 2",IF(AND(N63&lt;=$C$5,M63&lt;&gt;"OK"),"Revisão 3",IF(AND(P63&lt;=$C$5,O63&lt;&gt;"OK"),"Revisão 4","")))))</f>
        <v/>
      </c>
      <c r="R63" s="76"/>
    </row>
    <row r="64" customFormat="false" ht="30" hidden="false" customHeight="true" outlineLevel="0" collapsed="false">
      <c r="C64" s="76"/>
      <c r="D64" s="77"/>
      <c r="E64" s="78"/>
      <c r="F64" s="79"/>
      <c r="G64" s="79"/>
      <c r="H64" s="80" t="str">
        <f aca="false">IFERROR(G64/F64,"")</f>
        <v/>
      </c>
      <c r="I64" s="81"/>
      <c r="J64" s="82" t="str">
        <f aca="false">IF(E64="","",E64+$J$5)</f>
        <v/>
      </c>
      <c r="K64" s="81"/>
      <c r="L64" s="78" t="str">
        <f aca="false">IFERROR(J64+$L$5,"")</f>
        <v/>
      </c>
      <c r="M64" s="81"/>
      <c r="N64" s="78" t="str">
        <f aca="false">IFERROR(L64+$N$5,"")</f>
        <v/>
      </c>
      <c r="O64" s="81"/>
      <c r="P64" s="78" t="str">
        <f aca="false">IFERROR(N64+$P$5,"")</f>
        <v/>
      </c>
      <c r="Q64" s="83" t="str">
        <f aca="false">IF(E64="","",IF(AND(J64&lt;=$C$5,I64&lt;&gt;"OK"),"Revisão 1",IF(AND(L64&lt;=$C$5,K64&lt;&gt;"OK"),"Revisão 2",IF(AND(N64&lt;=$C$5,M64&lt;&gt;"OK"),"Revisão 3",IF(AND(P64&lt;=$C$5,O64&lt;&gt;"OK"),"Revisão 4","")))))</f>
        <v/>
      </c>
      <c r="R64" s="76"/>
    </row>
    <row r="65" customFormat="false" ht="30" hidden="false" customHeight="true" outlineLevel="0" collapsed="false">
      <c r="C65" s="76"/>
      <c r="D65" s="77"/>
      <c r="E65" s="78"/>
      <c r="F65" s="79"/>
      <c r="G65" s="79"/>
      <c r="H65" s="80" t="str">
        <f aca="false">IFERROR(G65/F65,"")</f>
        <v/>
      </c>
      <c r="I65" s="81"/>
      <c r="J65" s="82" t="str">
        <f aca="false">IF(E65="","",E65+$J$5)</f>
        <v/>
      </c>
      <c r="K65" s="81"/>
      <c r="L65" s="78" t="str">
        <f aca="false">IFERROR(J65+$L$5,"")</f>
        <v/>
      </c>
      <c r="M65" s="81"/>
      <c r="N65" s="78" t="str">
        <f aca="false">IFERROR(L65+$N$5,"")</f>
        <v/>
      </c>
      <c r="O65" s="81"/>
      <c r="P65" s="78" t="str">
        <f aca="false">IFERROR(N65+$P$5,"")</f>
        <v/>
      </c>
      <c r="Q65" s="83" t="str">
        <f aca="false">IF(E65="","",IF(AND(J65&lt;=$C$5,I65&lt;&gt;"OK"),"Revisão 1",IF(AND(L65&lt;=$C$5,K65&lt;&gt;"OK"),"Revisão 2",IF(AND(N65&lt;=$C$5,M65&lt;&gt;"OK"),"Revisão 3",IF(AND(P65&lt;=$C$5,O65&lt;&gt;"OK"),"Revisão 4","")))))</f>
        <v/>
      </c>
      <c r="R65" s="76"/>
    </row>
    <row r="66" customFormat="false" ht="30" hidden="false" customHeight="true" outlineLevel="0" collapsed="false">
      <c r="C66" s="76"/>
      <c r="D66" s="77"/>
      <c r="E66" s="78"/>
      <c r="F66" s="79"/>
      <c r="G66" s="79"/>
      <c r="H66" s="80" t="str">
        <f aca="false">IFERROR(G66/F66,"")</f>
        <v/>
      </c>
      <c r="I66" s="81"/>
      <c r="J66" s="82" t="str">
        <f aca="false">IF(E66="","",E66+$J$5)</f>
        <v/>
      </c>
      <c r="K66" s="81"/>
      <c r="L66" s="78" t="str">
        <f aca="false">IFERROR(J66+$L$5,"")</f>
        <v/>
      </c>
      <c r="M66" s="81"/>
      <c r="N66" s="78" t="str">
        <f aca="false">IFERROR(L66+$N$5,"")</f>
        <v/>
      </c>
      <c r="O66" s="81"/>
      <c r="P66" s="78" t="str">
        <f aca="false">IFERROR(N66+$P$5,"")</f>
        <v/>
      </c>
      <c r="Q66" s="83" t="str">
        <f aca="false">IF(E66="","",IF(AND(J66&lt;=$C$5,I66&lt;&gt;"OK"),"Revisão 1",IF(AND(L66&lt;=$C$5,K66&lt;&gt;"OK"),"Revisão 2",IF(AND(N66&lt;=$C$5,M66&lt;&gt;"OK"),"Revisão 3",IF(AND(P66&lt;=$C$5,O66&lt;&gt;"OK"),"Revisão 4","")))))</f>
        <v/>
      </c>
      <c r="R66" s="76"/>
    </row>
    <row r="67" customFormat="false" ht="30" hidden="false" customHeight="true" outlineLevel="0" collapsed="false">
      <c r="C67" s="76"/>
      <c r="D67" s="77"/>
      <c r="E67" s="78"/>
      <c r="F67" s="79"/>
      <c r="G67" s="79"/>
      <c r="H67" s="80" t="str">
        <f aca="false">IFERROR(G67/F67,"")</f>
        <v/>
      </c>
      <c r="I67" s="81"/>
      <c r="J67" s="82" t="str">
        <f aca="false">IF(E67="","",E67+$J$5)</f>
        <v/>
      </c>
      <c r="K67" s="81"/>
      <c r="L67" s="78" t="str">
        <f aca="false">IFERROR(J67+$L$5,"")</f>
        <v/>
      </c>
      <c r="M67" s="81"/>
      <c r="N67" s="78" t="str">
        <f aca="false">IFERROR(L67+$N$5,"")</f>
        <v/>
      </c>
      <c r="O67" s="81"/>
      <c r="P67" s="78" t="str">
        <f aca="false">IFERROR(N67+$P$5,"")</f>
        <v/>
      </c>
      <c r="Q67" s="83" t="str">
        <f aca="false">IF(E67="","",IF(AND(J67&lt;=$C$5,I67&lt;&gt;"OK"),"Revisão 1",IF(AND(L67&lt;=$C$5,K67&lt;&gt;"OK"),"Revisão 2",IF(AND(N67&lt;=$C$5,M67&lt;&gt;"OK"),"Revisão 3",IF(AND(P67&lt;=$C$5,O67&lt;&gt;"OK"),"Revisão 4","")))))</f>
        <v/>
      </c>
      <c r="R67" s="76"/>
    </row>
    <row r="68" customFormat="false" ht="30" hidden="false" customHeight="true" outlineLevel="0" collapsed="false">
      <c r="C68" s="76"/>
      <c r="D68" s="77"/>
      <c r="E68" s="78"/>
      <c r="F68" s="79"/>
      <c r="G68" s="79"/>
      <c r="H68" s="80" t="str">
        <f aca="false">IFERROR(G68/F68,"")</f>
        <v/>
      </c>
      <c r="I68" s="81"/>
      <c r="J68" s="82" t="str">
        <f aca="false">IF(E68="","",E68+$J$5)</f>
        <v/>
      </c>
      <c r="K68" s="81"/>
      <c r="L68" s="78" t="str">
        <f aca="false">IFERROR(J68+$L$5,"")</f>
        <v/>
      </c>
      <c r="M68" s="81"/>
      <c r="N68" s="78" t="str">
        <f aca="false">IFERROR(L68+$N$5,"")</f>
        <v/>
      </c>
      <c r="O68" s="81"/>
      <c r="P68" s="78" t="str">
        <f aca="false">IFERROR(N68+$P$5,"")</f>
        <v/>
      </c>
      <c r="Q68" s="83" t="str">
        <f aca="false">IF(E68="","",IF(AND(J68&lt;=$C$5,I68&lt;&gt;"OK"),"Revisão 1",IF(AND(L68&lt;=$C$5,K68&lt;&gt;"OK"),"Revisão 2",IF(AND(N68&lt;=$C$5,M68&lt;&gt;"OK"),"Revisão 3",IF(AND(P68&lt;=$C$5,O68&lt;&gt;"OK"),"Revisão 4","")))))</f>
        <v/>
      </c>
      <c r="R68" s="76"/>
    </row>
    <row r="69" customFormat="false" ht="30" hidden="false" customHeight="true" outlineLevel="0" collapsed="false">
      <c r="C69" s="76"/>
      <c r="D69" s="77"/>
      <c r="E69" s="78"/>
      <c r="F69" s="79"/>
      <c r="G69" s="79"/>
      <c r="H69" s="80" t="str">
        <f aca="false">IFERROR(G69/F69,"")</f>
        <v/>
      </c>
      <c r="I69" s="81"/>
      <c r="J69" s="82" t="str">
        <f aca="false">IF(E69="","",E69+$J$5)</f>
        <v/>
      </c>
      <c r="K69" s="81"/>
      <c r="L69" s="78" t="str">
        <f aca="false">IFERROR(J69+$L$5,"")</f>
        <v/>
      </c>
      <c r="M69" s="81"/>
      <c r="N69" s="78" t="str">
        <f aca="false">IFERROR(L69+$N$5,"")</f>
        <v/>
      </c>
      <c r="O69" s="81"/>
      <c r="P69" s="78" t="str">
        <f aca="false">IFERROR(N69+$P$5,"")</f>
        <v/>
      </c>
      <c r="Q69" s="83" t="str">
        <f aca="false">IF(E69="","",IF(AND(J69&lt;=$C$5,I69&lt;&gt;"OK"),"Revisão 1",IF(AND(L69&lt;=$C$5,K69&lt;&gt;"OK"),"Revisão 2",IF(AND(N69&lt;=$C$5,M69&lt;&gt;"OK"),"Revisão 3",IF(AND(P69&lt;=$C$5,O69&lt;&gt;"OK"),"Revisão 4","")))))</f>
        <v/>
      </c>
      <c r="R69" s="76"/>
    </row>
    <row r="70" customFormat="false" ht="30" hidden="false" customHeight="true" outlineLevel="0" collapsed="false">
      <c r="C70" s="76"/>
      <c r="D70" s="77"/>
      <c r="E70" s="78"/>
      <c r="F70" s="79"/>
      <c r="G70" s="79"/>
      <c r="H70" s="80" t="str">
        <f aca="false">IFERROR(G70/F70,"")</f>
        <v/>
      </c>
      <c r="I70" s="81"/>
      <c r="J70" s="82" t="str">
        <f aca="false">IF(E70="","",E70+$J$5)</f>
        <v/>
      </c>
      <c r="K70" s="81"/>
      <c r="L70" s="78" t="str">
        <f aca="false">IFERROR(J70+$L$5,"")</f>
        <v/>
      </c>
      <c r="M70" s="81"/>
      <c r="N70" s="78" t="str">
        <f aca="false">IFERROR(L70+$N$5,"")</f>
        <v/>
      </c>
      <c r="O70" s="81"/>
      <c r="P70" s="78" t="str">
        <f aca="false">IFERROR(N70+$P$5,"")</f>
        <v/>
      </c>
      <c r="Q70" s="83" t="str">
        <f aca="false">IF(E70="","",IF(AND(J70&lt;=$C$5,I70&lt;&gt;"OK"),"Revisão 1",IF(AND(L70&lt;=$C$5,K70&lt;&gt;"OK"),"Revisão 2",IF(AND(N70&lt;=$C$5,M70&lt;&gt;"OK"),"Revisão 3",IF(AND(P70&lt;=$C$5,O70&lt;&gt;"OK"),"Revisão 4","")))))</f>
        <v/>
      </c>
      <c r="R70" s="76"/>
    </row>
    <row r="71" customFormat="false" ht="30" hidden="false" customHeight="true" outlineLevel="0" collapsed="false">
      <c r="C71" s="76"/>
      <c r="D71" s="77"/>
      <c r="E71" s="78"/>
      <c r="F71" s="79"/>
      <c r="G71" s="79"/>
      <c r="H71" s="80" t="str">
        <f aca="false">IFERROR(G71/F71,"")</f>
        <v/>
      </c>
      <c r="I71" s="81"/>
      <c r="J71" s="82" t="str">
        <f aca="false">IF(E71="","",E71+$J$5)</f>
        <v/>
      </c>
      <c r="K71" s="81"/>
      <c r="L71" s="78" t="str">
        <f aca="false">IFERROR(J71+$L$5,"")</f>
        <v/>
      </c>
      <c r="M71" s="81"/>
      <c r="N71" s="78" t="str">
        <f aca="false">IFERROR(L71+$N$5,"")</f>
        <v/>
      </c>
      <c r="O71" s="81"/>
      <c r="P71" s="78" t="str">
        <f aca="false">IFERROR(N71+$P$5,"")</f>
        <v/>
      </c>
      <c r="Q71" s="83" t="str">
        <f aca="false">IF(E71="","",IF(AND(J71&lt;=$C$5,I71&lt;&gt;"OK"),"Revisão 1",IF(AND(L71&lt;=$C$5,K71&lt;&gt;"OK"),"Revisão 2",IF(AND(N71&lt;=$C$5,M71&lt;&gt;"OK"),"Revisão 3",IF(AND(P71&lt;=$C$5,O71&lt;&gt;"OK"),"Revisão 4","")))))</f>
        <v/>
      </c>
      <c r="R71" s="76"/>
    </row>
    <row r="72" customFormat="false" ht="30" hidden="false" customHeight="true" outlineLevel="0" collapsed="false">
      <c r="C72" s="76"/>
      <c r="D72" s="77"/>
      <c r="E72" s="78"/>
      <c r="F72" s="79"/>
      <c r="G72" s="79"/>
      <c r="H72" s="80" t="str">
        <f aca="false">IFERROR(G72/F72,"")</f>
        <v/>
      </c>
      <c r="I72" s="81"/>
      <c r="J72" s="82" t="str">
        <f aca="false">IF(E72="","",E72+$J$5)</f>
        <v/>
      </c>
      <c r="K72" s="81"/>
      <c r="L72" s="78" t="str">
        <f aca="false">IFERROR(J72+$L$5,"")</f>
        <v/>
      </c>
      <c r="M72" s="81"/>
      <c r="N72" s="78" t="str">
        <f aca="false">IFERROR(L72+$N$5,"")</f>
        <v/>
      </c>
      <c r="O72" s="81"/>
      <c r="P72" s="78" t="str">
        <f aca="false">IFERROR(N72+$P$5,"")</f>
        <v/>
      </c>
      <c r="Q72" s="83" t="str">
        <f aca="false">IF(E72="","",IF(AND(J72&lt;=$C$5,I72&lt;&gt;"OK"),"Revisão 1",IF(AND(L72&lt;=$C$5,K72&lt;&gt;"OK"),"Revisão 2",IF(AND(N72&lt;=$C$5,M72&lt;&gt;"OK"),"Revisão 3",IF(AND(P72&lt;=$C$5,O72&lt;&gt;"OK"),"Revisão 4","")))))</f>
        <v/>
      </c>
      <c r="R72" s="76"/>
    </row>
    <row r="73" customFormat="false" ht="30" hidden="false" customHeight="true" outlineLevel="0" collapsed="false">
      <c r="C73" s="76"/>
      <c r="D73" s="77"/>
      <c r="E73" s="78"/>
      <c r="F73" s="79"/>
      <c r="G73" s="79"/>
      <c r="H73" s="80" t="str">
        <f aca="false">IFERROR(G73/F73,"")</f>
        <v/>
      </c>
      <c r="I73" s="81"/>
      <c r="J73" s="82" t="str">
        <f aca="false">IF(E73="","",E73+$J$5)</f>
        <v/>
      </c>
      <c r="K73" s="81"/>
      <c r="L73" s="78" t="str">
        <f aca="false">IFERROR(J73+$L$5,"")</f>
        <v/>
      </c>
      <c r="M73" s="81"/>
      <c r="N73" s="78" t="str">
        <f aca="false">IFERROR(L73+$N$5,"")</f>
        <v/>
      </c>
      <c r="O73" s="81"/>
      <c r="P73" s="78" t="str">
        <f aca="false">IFERROR(N73+$P$5,"")</f>
        <v/>
      </c>
      <c r="Q73" s="83" t="str">
        <f aca="false">IF(E73="","",IF(AND(J73&lt;=$C$5,I73&lt;&gt;"OK"),"Revisão 1",IF(AND(L73&lt;=$C$5,K73&lt;&gt;"OK"),"Revisão 2",IF(AND(N73&lt;=$C$5,M73&lt;&gt;"OK"),"Revisão 3",IF(AND(P73&lt;=$C$5,O73&lt;&gt;"OK"),"Revisão 4","")))))</f>
        <v/>
      </c>
      <c r="R73" s="76"/>
    </row>
    <row r="74" customFormat="false" ht="30" hidden="false" customHeight="true" outlineLevel="0" collapsed="false">
      <c r="C74" s="76"/>
      <c r="D74" s="77"/>
      <c r="E74" s="78"/>
      <c r="F74" s="79"/>
      <c r="G74" s="79"/>
      <c r="H74" s="80" t="str">
        <f aca="false">IFERROR(G74/F74,"")</f>
        <v/>
      </c>
      <c r="I74" s="81"/>
      <c r="J74" s="82" t="str">
        <f aca="false">IF(E74="","",E74+$J$5)</f>
        <v/>
      </c>
      <c r="K74" s="81"/>
      <c r="L74" s="78" t="str">
        <f aca="false">IFERROR(J74+$L$5,"")</f>
        <v/>
      </c>
      <c r="M74" s="81"/>
      <c r="N74" s="78" t="str">
        <f aca="false">IFERROR(L74+$N$5,"")</f>
        <v/>
      </c>
      <c r="O74" s="81"/>
      <c r="P74" s="78" t="str">
        <f aca="false">IFERROR(N74+$P$5,"")</f>
        <v/>
      </c>
      <c r="Q74" s="83" t="str">
        <f aca="false">IF(E74="","",IF(AND(J74&lt;=$C$5,I74&lt;&gt;"OK"),"Revisão 1",IF(AND(L74&lt;=$C$5,K74&lt;&gt;"OK"),"Revisão 2",IF(AND(N74&lt;=$C$5,M74&lt;&gt;"OK"),"Revisão 3",IF(AND(P74&lt;=$C$5,O74&lt;&gt;"OK"),"Revisão 4","")))))</f>
        <v/>
      </c>
      <c r="R74" s="76"/>
    </row>
    <row r="75" customFormat="false" ht="30" hidden="false" customHeight="true" outlineLevel="0" collapsed="false">
      <c r="C75" s="76"/>
      <c r="D75" s="77"/>
      <c r="E75" s="78"/>
      <c r="F75" s="79"/>
      <c r="G75" s="79"/>
      <c r="H75" s="80" t="str">
        <f aca="false">IFERROR(G75/F75,"")</f>
        <v/>
      </c>
      <c r="I75" s="81"/>
      <c r="J75" s="82" t="str">
        <f aca="false">IF(E75="","",E75+$J$5)</f>
        <v/>
      </c>
      <c r="K75" s="81"/>
      <c r="L75" s="78" t="str">
        <f aca="false">IFERROR(J75+$L$5,"")</f>
        <v/>
      </c>
      <c r="M75" s="81"/>
      <c r="N75" s="78" t="str">
        <f aca="false">IFERROR(L75+$N$5,"")</f>
        <v/>
      </c>
      <c r="O75" s="81"/>
      <c r="P75" s="78" t="str">
        <f aca="false">IFERROR(N75+$P$5,"")</f>
        <v/>
      </c>
      <c r="Q75" s="83" t="str">
        <f aca="false">IF(E75="","",IF(AND(J75&lt;=$C$5,I75&lt;&gt;"OK"),"Revisão 1",IF(AND(L75&lt;=$C$5,K75&lt;&gt;"OK"),"Revisão 2",IF(AND(N75&lt;=$C$5,M75&lt;&gt;"OK"),"Revisão 3",IF(AND(P75&lt;=$C$5,O75&lt;&gt;"OK"),"Revisão 4","")))))</f>
        <v/>
      </c>
      <c r="R75" s="76"/>
    </row>
    <row r="76" customFormat="false" ht="30" hidden="false" customHeight="true" outlineLevel="0" collapsed="false">
      <c r="C76" s="76"/>
      <c r="D76" s="77"/>
      <c r="E76" s="78"/>
      <c r="F76" s="79"/>
      <c r="G76" s="79"/>
      <c r="H76" s="80" t="str">
        <f aca="false">IFERROR(G76/F76,"")</f>
        <v/>
      </c>
      <c r="I76" s="81"/>
      <c r="J76" s="82" t="str">
        <f aca="false">IF(E76="","",E76+$J$5)</f>
        <v/>
      </c>
      <c r="K76" s="81"/>
      <c r="L76" s="78" t="str">
        <f aca="false">IFERROR(J76+$L$5,"")</f>
        <v/>
      </c>
      <c r="M76" s="81"/>
      <c r="N76" s="78" t="str">
        <f aca="false">IFERROR(L76+$N$5,"")</f>
        <v/>
      </c>
      <c r="O76" s="81"/>
      <c r="P76" s="78" t="str">
        <f aca="false">IFERROR(N76+$P$5,"")</f>
        <v/>
      </c>
      <c r="Q76" s="83" t="str">
        <f aca="false">IF(E76="","",IF(AND(J76&lt;=$C$5,I76&lt;&gt;"OK"),"Revisão 1",IF(AND(L76&lt;=$C$5,K76&lt;&gt;"OK"),"Revisão 2",IF(AND(N76&lt;=$C$5,M76&lt;&gt;"OK"),"Revisão 3",IF(AND(P76&lt;=$C$5,O76&lt;&gt;"OK"),"Revisão 4","")))))</f>
        <v/>
      </c>
      <c r="R76" s="76"/>
    </row>
    <row r="77" customFormat="false" ht="30" hidden="false" customHeight="true" outlineLevel="0" collapsed="false">
      <c r="C77" s="76"/>
      <c r="D77" s="77"/>
      <c r="E77" s="78"/>
      <c r="F77" s="79"/>
      <c r="G77" s="79"/>
      <c r="H77" s="80" t="str">
        <f aca="false">IFERROR(G77/F77,"")</f>
        <v/>
      </c>
      <c r="I77" s="81"/>
      <c r="J77" s="82" t="str">
        <f aca="false">IF(E77="","",E77+$J$5)</f>
        <v/>
      </c>
      <c r="K77" s="81"/>
      <c r="L77" s="78" t="str">
        <f aca="false">IFERROR(J77+$L$5,"")</f>
        <v/>
      </c>
      <c r="M77" s="81"/>
      <c r="N77" s="78" t="str">
        <f aca="false">IFERROR(L77+$N$5,"")</f>
        <v/>
      </c>
      <c r="O77" s="81"/>
      <c r="P77" s="78" t="str">
        <f aca="false">IFERROR(N77+$P$5,"")</f>
        <v/>
      </c>
      <c r="Q77" s="83" t="str">
        <f aca="false">IF(E77="","",IF(AND(J77&lt;=$C$5,I77&lt;&gt;"OK"),"Revisão 1",IF(AND(L77&lt;=$C$5,K77&lt;&gt;"OK"),"Revisão 2",IF(AND(N77&lt;=$C$5,M77&lt;&gt;"OK"),"Revisão 3",IF(AND(P77&lt;=$C$5,O77&lt;&gt;"OK"),"Revisão 4","")))))</f>
        <v/>
      </c>
      <c r="R77" s="76"/>
    </row>
    <row r="78" customFormat="false" ht="30" hidden="false" customHeight="true" outlineLevel="0" collapsed="false">
      <c r="C78" s="76"/>
      <c r="D78" s="77"/>
      <c r="E78" s="78"/>
      <c r="F78" s="79"/>
      <c r="G78" s="79"/>
      <c r="H78" s="80" t="str">
        <f aca="false">IFERROR(G78/F78,"")</f>
        <v/>
      </c>
      <c r="I78" s="81"/>
      <c r="J78" s="82" t="str">
        <f aca="false">IF(E78="","",E78+$J$5)</f>
        <v/>
      </c>
      <c r="K78" s="81"/>
      <c r="L78" s="78" t="str">
        <f aca="false">IFERROR(J78+$L$5,"")</f>
        <v/>
      </c>
      <c r="M78" s="81"/>
      <c r="N78" s="78" t="str">
        <f aca="false">IFERROR(L78+$N$5,"")</f>
        <v/>
      </c>
      <c r="O78" s="81"/>
      <c r="P78" s="78" t="str">
        <f aca="false">IFERROR(N78+$P$5,"")</f>
        <v/>
      </c>
      <c r="Q78" s="83" t="str">
        <f aca="false">IF(E78="","",IF(AND(J78&lt;=$C$5,I78&lt;&gt;"OK"),"Revisão 1",IF(AND(L78&lt;=$C$5,K78&lt;&gt;"OK"),"Revisão 2",IF(AND(N78&lt;=$C$5,M78&lt;&gt;"OK"),"Revisão 3",IF(AND(P78&lt;=$C$5,O78&lt;&gt;"OK"),"Revisão 4","")))))</f>
        <v/>
      </c>
      <c r="R78" s="76"/>
    </row>
    <row r="79" customFormat="false" ht="30" hidden="false" customHeight="true" outlineLevel="0" collapsed="false">
      <c r="C79" s="76"/>
      <c r="D79" s="77"/>
      <c r="E79" s="78"/>
      <c r="F79" s="79"/>
      <c r="G79" s="79"/>
      <c r="H79" s="80" t="str">
        <f aca="false">IFERROR(G79/F79,"")</f>
        <v/>
      </c>
      <c r="I79" s="81"/>
      <c r="J79" s="82" t="str">
        <f aca="false">IF(E79="","",E79+$J$5)</f>
        <v/>
      </c>
      <c r="K79" s="81"/>
      <c r="L79" s="78" t="str">
        <f aca="false">IFERROR(J79+$L$5,"")</f>
        <v/>
      </c>
      <c r="M79" s="81"/>
      <c r="N79" s="78" t="str">
        <f aca="false">IFERROR(L79+$N$5,"")</f>
        <v/>
      </c>
      <c r="O79" s="81"/>
      <c r="P79" s="78" t="str">
        <f aca="false">IFERROR(N79+$P$5,"")</f>
        <v/>
      </c>
      <c r="Q79" s="83" t="str">
        <f aca="false">IF(E79="","",IF(AND(J79&lt;=$C$5,I79&lt;&gt;"OK"),"Revisão 1",IF(AND(L79&lt;=$C$5,K79&lt;&gt;"OK"),"Revisão 2",IF(AND(N79&lt;=$C$5,M79&lt;&gt;"OK"),"Revisão 3",IF(AND(P79&lt;=$C$5,O79&lt;&gt;"OK"),"Revisão 4","")))))</f>
        <v/>
      </c>
      <c r="R79" s="76"/>
    </row>
    <row r="80" customFormat="false" ht="30" hidden="false" customHeight="true" outlineLevel="0" collapsed="false">
      <c r="C80" s="76"/>
      <c r="D80" s="77"/>
      <c r="E80" s="78"/>
      <c r="F80" s="79"/>
      <c r="G80" s="79"/>
      <c r="H80" s="80" t="str">
        <f aca="false">IFERROR(G80/F80,"")</f>
        <v/>
      </c>
      <c r="I80" s="81"/>
      <c r="J80" s="82" t="str">
        <f aca="false">IF(E80="","",E80+$J$5)</f>
        <v/>
      </c>
      <c r="K80" s="81"/>
      <c r="L80" s="78" t="str">
        <f aca="false">IFERROR(J80+$L$5,"")</f>
        <v/>
      </c>
      <c r="M80" s="81"/>
      <c r="N80" s="78" t="str">
        <f aca="false">IFERROR(L80+$N$5,"")</f>
        <v/>
      </c>
      <c r="O80" s="81"/>
      <c r="P80" s="78" t="str">
        <f aca="false">IFERROR(N80+$P$5,"")</f>
        <v/>
      </c>
      <c r="Q80" s="83" t="str">
        <f aca="false">IF(E80="","",IF(AND(J80&lt;=$C$5,I80&lt;&gt;"OK"),"Revisão 1",IF(AND(L80&lt;=$C$5,K80&lt;&gt;"OK"),"Revisão 2",IF(AND(N80&lt;=$C$5,M80&lt;&gt;"OK"),"Revisão 3",IF(AND(P80&lt;=$C$5,O80&lt;&gt;"OK"),"Revisão 4","")))))</f>
        <v/>
      </c>
      <c r="R80" s="76"/>
    </row>
    <row r="81" customFormat="false" ht="30" hidden="false" customHeight="true" outlineLevel="0" collapsed="false">
      <c r="C81" s="76"/>
      <c r="D81" s="77"/>
      <c r="E81" s="78"/>
      <c r="F81" s="79"/>
      <c r="G81" s="79"/>
      <c r="H81" s="80" t="str">
        <f aca="false">IFERROR(G81/F81,"")</f>
        <v/>
      </c>
      <c r="I81" s="81"/>
      <c r="J81" s="82" t="str">
        <f aca="false">IF(E81="","",E81+$J$5)</f>
        <v/>
      </c>
      <c r="K81" s="81"/>
      <c r="L81" s="78" t="str">
        <f aca="false">IFERROR(J81+$L$5,"")</f>
        <v/>
      </c>
      <c r="M81" s="81"/>
      <c r="N81" s="78" t="str">
        <f aca="false">IFERROR(L81+$N$5,"")</f>
        <v/>
      </c>
      <c r="O81" s="81"/>
      <c r="P81" s="78" t="str">
        <f aca="false">IFERROR(N81+$P$5,"")</f>
        <v/>
      </c>
      <c r="Q81" s="83" t="str">
        <f aca="false">IF(E81="","",IF(AND(J81&lt;=$C$5,I81&lt;&gt;"OK"),"Revisão 1",IF(AND(L81&lt;=$C$5,K81&lt;&gt;"OK"),"Revisão 2",IF(AND(N81&lt;=$C$5,M81&lt;&gt;"OK"),"Revisão 3",IF(AND(P81&lt;=$C$5,O81&lt;&gt;"OK"),"Revisão 4","")))))</f>
        <v/>
      </c>
      <c r="R81" s="76"/>
    </row>
    <row r="82" customFormat="false" ht="30" hidden="false" customHeight="true" outlineLevel="0" collapsed="false">
      <c r="C82" s="76"/>
      <c r="D82" s="77"/>
      <c r="E82" s="78"/>
      <c r="F82" s="79"/>
      <c r="G82" s="79"/>
      <c r="H82" s="80" t="str">
        <f aca="false">IFERROR(G82/F82,"")</f>
        <v/>
      </c>
      <c r="I82" s="81"/>
      <c r="J82" s="82" t="str">
        <f aca="false">IF(E82="","",E82+$J$5)</f>
        <v/>
      </c>
      <c r="K82" s="81"/>
      <c r="L82" s="78" t="str">
        <f aca="false">IFERROR(J82+$L$5,"")</f>
        <v/>
      </c>
      <c r="M82" s="81"/>
      <c r="N82" s="78" t="str">
        <f aca="false">IFERROR(L82+$N$5,"")</f>
        <v/>
      </c>
      <c r="O82" s="81"/>
      <c r="P82" s="78" t="str">
        <f aca="false">IFERROR(N82+$P$5,"")</f>
        <v/>
      </c>
      <c r="Q82" s="83" t="str">
        <f aca="false">IF(E82="","",IF(AND(J82&lt;=$C$5,I82&lt;&gt;"OK"),"Revisão 1",IF(AND(L82&lt;=$C$5,K82&lt;&gt;"OK"),"Revisão 2",IF(AND(N82&lt;=$C$5,M82&lt;&gt;"OK"),"Revisão 3",IF(AND(P82&lt;=$C$5,O82&lt;&gt;"OK"),"Revisão 4","")))))</f>
        <v/>
      </c>
      <c r="R82" s="76"/>
    </row>
    <row r="83" customFormat="false" ht="30" hidden="false" customHeight="true" outlineLevel="0" collapsed="false">
      <c r="C83" s="76"/>
      <c r="D83" s="77"/>
      <c r="E83" s="78"/>
      <c r="F83" s="79"/>
      <c r="G83" s="79"/>
      <c r="H83" s="80" t="str">
        <f aca="false">IFERROR(G83/F83,"")</f>
        <v/>
      </c>
      <c r="I83" s="81"/>
      <c r="J83" s="82" t="str">
        <f aca="false">IF(E83="","",E83+$J$5)</f>
        <v/>
      </c>
      <c r="K83" s="81"/>
      <c r="L83" s="78" t="str">
        <f aca="false">IFERROR(J83+$L$5,"")</f>
        <v/>
      </c>
      <c r="M83" s="81"/>
      <c r="N83" s="78" t="str">
        <f aca="false">IFERROR(L83+$N$5,"")</f>
        <v/>
      </c>
      <c r="O83" s="81"/>
      <c r="P83" s="78" t="str">
        <f aca="false">IFERROR(N83+$P$5,"")</f>
        <v/>
      </c>
      <c r="Q83" s="83" t="str">
        <f aca="false">IF(E83="","",IF(AND(J83&lt;=$C$5,I83&lt;&gt;"OK"),"Revisão 1",IF(AND(L83&lt;=$C$5,K83&lt;&gt;"OK"),"Revisão 2",IF(AND(N83&lt;=$C$5,M83&lt;&gt;"OK"),"Revisão 3",IF(AND(P83&lt;=$C$5,O83&lt;&gt;"OK"),"Revisão 4","")))))</f>
        <v/>
      </c>
      <c r="R83" s="76"/>
    </row>
    <row r="84" customFormat="false" ht="30" hidden="false" customHeight="true" outlineLevel="0" collapsed="false">
      <c r="C84" s="76"/>
      <c r="D84" s="77"/>
      <c r="E84" s="78"/>
      <c r="F84" s="79"/>
      <c r="G84" s="79"/>
      <c r="H84" s="80" t="str">
        <f aca="false">IFERROR(G84/F84,"")</f>
        <v/>
      </c>
      <c r="I84" s="81"/>
      <c r="J84" s="82" t="str">
        <f aca="false">IF(E84="","",E84+$J$5)</f>
        <v/>
      </c>
      <c r="K84" s="81"/>
      <c r="L84" s="78" t="str">
        <f aca="false">IFERROR(J84+$L$5,"")</f>
        <v/>
      </c>
      <c r="M84" s="81"/>
      <c r="N84" s="78" t="str">
        <f aca="false">IFERROR(L84+$N$5,"")</f>
        <v/>
      </c>
      <c r="O84" s="81"/>
      <c r="P84" s="78" t="str">
        <f aca="false">IFERROR(N84+$P$5,"")</f>
        <v/>
      </c>
      <c r="Q84" s="83" t="str">
        <f aca="false">IF(E84="","",IF(AND(J84&lt;=$C$5,I84&lt;&gt;"OK"),"Revisão 1",IF(AND(L84&lt;=$C$5,K84&lt;&gt;"OK"),"Revisão 2",IF(AND(N84&lt;=$C$5,M84&lt;&gt;"OK"),"Revisão 3",IF(AND(P84&lt;=$C$5,O84&lt;&gt;"OK"),"Revisão 4","")))))</f>
        <v/>
      </c>
      <c r="R84" s="76"/>
    </row>
    <row r="85" customFormat="false" ht="30" hidden="false" customHeight="true" outlineLevel="0" collapsed="false">
      <c r="C85" s="76"/>
      <c r="D85" s="77"/>
      <c r="E85" s="78"/>
      <c r="F85" s="79"/>
      <c r="G85" s="79"/>
      <c r="H85" s="80" t="str">
        <f aca="false">IFERROR(G85/F85,"")</f>
        <v/>
      </c>
      <c r="I85" s="81"/>
      <c r="J85" s="82" t="str">
        <f aca="false">IF(E85="","",E85+$J$5)</f>
        <v/>
      </c>
      <c r="K85" s="81"/>
      <c r="L85" s="78" t="str">
        <f aca="false">IFERROR(J85+$L$5,"")</f>
        <v/>
      </c>
      <c r="M85" s="81"/>
      <c r="N85" s="78" t="str">
        <f aca="false">IFERROR(L85+$N$5,"")</f>
        <v/>
      </c>
      <c r="O85" s="81"/>
      <c r="P85" s="78" t="str">
        <f aca="false">IFERROR(N85+$P$5,"")</f>
        <v/>
      </c>
      <c r="Q85" s="83" t="str">
        <f aca="false">IF(E85="","",IF(AND(J85&lt;=$C$5,I85&lt;&gt;"OK"),"Revisão 1",IF(AND(L85&lt;=$C$5,K85&lt;&gt;"OK"),"Revisão 2",IF(AND(N85&lt;=$C$5,M85&lt;&gt;"OK"),"Revisão 3",IF(AND(P85&lt;=$C$5,O85&lt;&gt;"OK"),"Revisão 4","")))))</f>
        <v/>
      </c>
      <c r="R85" s="76"/>
    </row>
    <row r="86" customFormat="false" ht="30" hidden="false" customHeight="true" outlineLevel="0" collapsed="false">
      <c r="C86" s="76"/>
      <c r="D86" s="77"/>
      <c r="E86" s="78"/>
      <c r="F86" s="79"/>
      <c r="G86" s="79"/>
      <c r="H86" s="80" t="str">
        <f aca="false">IFERROR(G86/F86,"")</f>
        <v/>
      </c>
      <c r="I86" s="81"/>
      <c r="J86" s="82" t="str">
        <f aca="false">IF(E86="","",E86+$J$5)</f>
        <v/>
      </c>
      <c r="K86" s="81"/>
      <c r="L86" s="78" t="str">
        <f aca="false">IFERROR(J86+$L$5,"")</f>
        <v/>
      </c>
      <c r="M86" s="81"/>
      <c r="N86" s="78" t="str">
        <f aca="false">IFERROR(L86+$N$5,"")</f>
        <v/>
      </c>
      <c r="O86" s="81"/>
      <c r="P86" s="78" t="str">
        <f aca="false">IFERROR(N86+$P$5,"")</f>
        <v/>
      </c>
      <c r="Q86" s="83" t="str">
        <f aca="false">IF(E86="","",IF(AND(J86&lt;=$C$5,I86&lt;&gt;"OK"),"Revisão 1",IF(AND(L86&lt;=$C$5,K86&lt;&gt;"OK"),"Revisão 2",IF(AND(N86&lt;=$C$5,M86&lt;&gt;"OK"),"Revisão 3",IF(AND(P86&lt;=$C$5,O86&lt;&gt;"OK"),"Revisão 4","")))))</f>
        <v/>
      </c>
      <c r="R86" s="76"/>
    </row>
    <row r="87" customFormat="false" ht="30" hidden="false" customHeight="true" outlineLevel="0" collapsed="false">
      <c r="C87" s="76"/>
      <c r="D87" s="77"/>
      <c r="E87" s="78"/>
      <c r="F87" s="79"/>
      <c r="G87" s="79"/>
      <c r="H87" s="80" t="str">
        <f aca="false">IFERROR(G87/F87,"")</f>
        <v/>
      </c>
      <c r="I87" s="81"/>
      <c r="J87" s="82" t="str">
        <f aca="false">IF(E87="","",E87+$J$5)</f>
        <v/>
      </c>
      <c r="K87" s="81"/>
      <c r="L87" s="78" t="str">
        <f aca="false">IFERROR(J87+$L$5,"")</f>
        <v/>
      </c>
      <c r="M87" s="81"/>
      <c r="N87" s="78" t="str">
        <f aca="false">IFERROR(L87+$N$5,"")</f>
        <v/>
      </c>
      <c r="O87" s="81"/>
      <c r="P87" s="78" t="str">
        <f aca="false">IFERROR(N87+$P$5,"")</f>
        <v/>
      </c>
      <c r="Q87" s="83" t="str">
        <f aca="false">IF(E87="","",IF(AND(J87&lt;=$C$5,I87&lt;&gt;"OK"),"Revisão 1",IF(AND(L87&lt;=$C$5,K87&lt;&gt;"OK"),"Revisão 2",IF(AND(N87&lt;=$C$5,M87&lt;&gt;"OK"),"Revisão 3",IF(AND(P87&lt;=$C$5,O87&lt;&gt;"OK"),"Revisão 4","")))))</f>
        <v/>
      </c>
      <c r="R87" s="76"/>
    </row>
    <row r="88" customFormat="false" ht="30" hidden="false" customHeight="true" outlineLevel="0" collapsed="false">
      <c r="C88" s="76"/>
      <c r="D88" s="77"/>
      <c r="E88" s="78"/>
      <c r="F88" s="79"/>
      <c r="G88" s="79"/>
      <c r="H88" s="80" t="str">
        <f aca="false">IFERROR(G88/F88,"")</f>
        <v/>
      </c>
      <c r="I88" s="81"/>
      <c r="J88" s="82" t="str">
        <f aca="false">IF(E88="","",E88+$J$5)</f>
        <v/>
      </c>
      <c r="K88" s="81"/>
      <c r="L88" s="78" t="str">
        <f aca="false">IFERROR(J88+$L$5,"")</f>
        <v/>
      </c>
      <c r="M88" s="81"/>
      <c r="N88" s="78" t="str">
        <f aca="false">IFERROR(L88+$N$5,"")</f>
        <v/>
      </c>
      <c r="O88" s="81"/>
      <c r="P88" s="78" t="str">
        <f aca="false">IFERROR(N88+$P$5,"")</f>
        <v/>
      </c>
      <c r="Q88" s="83" t="str">
        <f aca="false">IF(E88="","",IF(AND(J88&lt;=$C$5,I88&lt;&gt;"OK"),"Revisão 1",IF(AND(L88&lt;=$C$5,K88&lt;&gt;"OK"),"Revisão 2",IF(AND(N88&lt;=$C$5,M88&lt;&gt;"OK"),"Revisão 3",IF(AND(P88&lt;=$C$5,O88&lt;&gt;"OK"),"Revisão 4","")))))</f>
        <v/>
      </c>
      <c r="R88" s="76"/>
    </row>
    <row r="89" customFormat="false" ht="30" hidden="false" customHeight="true" outlineLevel="0" collapsed="false">
      <c r="C89" s="76"/>
      <c r="D89" s="77"/>
      <c r="E89" s="78"/>
      <c r="F89" s="79"/>
      <c r="G89" s="79"/>
      <c r="H89" s="80" t="str">
        <f aca="false">IFERROR(G89/F89,"")</f>
        <v/>
      </c>
      <c r="I89" s="81"/>
      <c r="J89" s="82" t="str">
        <f aca="false">IF(E89="","",E89+$J$5)</f>
        <v/>
      </c>
      <c r="K89" s="81"/>
      <c r="L89" s="78" t="str">
        <f aca="false">IFERROR(J89+$L$5,"")</f>
        <v/>
      </c>
      <c r="M89" s="81"/>
      <c r="N89" s="78" t="str">
        <f aca="false">IFERROR(L89+$N$5,"")</f>
        <v/>
      </c>
      <c r="O89" s="81"/>
      <c r="P89" s="78" t="str">
        <f aca="false">IFERROR(N89+$P$5,"")</f>
        <v/>
      </c>
      <c r="Q89" s="83" t="str">
        <f aca="false">IF(E89="","",IF(AND(J89&lt;=$C$5,I89&lt;&gt;"OK"),"Revisão 1",IF(AND(L89&lt;=$C$5,K89&lt;&gt;"OK"),"Revisão 2",IF(AND(N89&lt;=$C$5,M89&lt;&gt;"OK"),"Revisão 3",IF(AND(P89&lt;=$C$5,O89&lt;&gt;"OK"),"Revisão 4","")))))</f>
        <v/>
      </c>
      <c r="R89" s="76"/>
    </row>
    <row r="90" customFormat="false" ht="30" hidden="false" customHeight="true" outlineLevel="0" collapsed="false">
      <c r="C90" s="76"/>
      <c r="D90" s="77"/>
      <c r="E90" s="78"/>
      <c r="F90" s="79"/>
      <c r="G90" s="79"/>
      <c r="H90" s="80" t="str">
        <f aca="false">IFERROR(G90/F90,"")</f>
        <v/>
      </c>
      <c r="I90" s="81"/>
      <c r="J90" s="82" t="str">
        <f aca="false">IF(E90="","",E90+$J$5)</f>
        <v/>
      </c>
      <c r="K90" s="81"/>
      <c r="L90" s="78" t="str">
        <f aca="false">IFERROR(J90+$L$5,"")</f>
        <v/>
      </c>
      <c r="M90" s="81"/>
      <c r="N90" s="78" t="str">
        <f aca="false">IFERROR(L90+$N$5,"")</f>
        <v/>
      </c>
      <c r="O90" s="81"/>
      <c r="P90" s="78" t="str">
        <f aca="false">IFERROR(N90+$P$5,"")</f>
        <v/>
      </c>
      <c r="Q90" s="83" t="str">
        <f aca="false">IF(E90="","",IF(AND(J90&lt;=$C$5,I90&lt;&gt;"OK"),"Revisão 1",IF(AND(L90&lt;=$C$5,K90&lt;&gt;"OK"),"Revisão 2",IF(AND(N90&lt;=$C$5,M90&lt;&gt;"OK"),"Revisão 3",IF(AND(P90&lt;=$C$5,O90&lt;&gt;"OK"),"Revisão 4","")))))</f>
        <v/>
      </c>
      <c r="R90" s="76"/>
    </row>
    <row r="91" customFormat="false" ht="30" hidden="false" customHeight="true" outlineLevel="0" collapsed="false">
      <c r="C91" s="76"/>
      <c r="D91" s="77"/>
      <c r="E91" s="78"/>
      <c r="F91" s="79"/>
      <c r="G91" s="79"/>
      <c r="H91" s="80" t="str">
        <f aca="false">IFERROR(G91/F91,"")</f>
        <v/>
      </c>
      <c r="I91" s="81"/>
      <c r="J91" s="82" t="str">
        <f aca="false">IF(E91="","",E91+$J$5)</f>
        <v/>
      </c>
      <c r="K91" s="81"/>
      <c r="L91" s="78" t="str">
        <f aca="false">IFERROR(J91+$L$5,"")</f>
        <v/>
      </c>
      <c r="M91" s="81"/>
      <c r="N91" s="78" t="str">
        <f aca="false">IFERROR(L91+$N$5,"")</f>
        <v/>
      </c>
      <c r="O91" s="81"/>
      <c r="P91" s="78" t="str">
        <f aca="false">IFERROR(N91+$P$5,"")</f>
        <v/>
      </c>
      <c r="Q91" s="83" t="str">
        <f aca="false">IF(E91="","",IF(AND(J91&lt;=$C$5,I91&lt;&gt;"OK"),"Revisão 1",IF(AND(L91&lt;=$C$5,K91&lt;&gt;"OK"),"Revisão 2",IF(AND(N91&lt;=$C$5,M91&lt;&gt;"OK"),"Revisão 3",IF(AND(P91&lt;=$C$5,O91&lt;&gt;"OK"),"Revisão 4","")))))</f>
        <v/>
      </c>
      <c r="R91" s="76"/>
    </row>
    <row r="92" customFormat="false" ht="30" hidden="false" customHeight="true" outlineLevel="0" collapsed="false">
      <c r="C92" s="76"/>
      <c r="D92" s="77"/>
      <c r="E92" s="78"/>
      <c r="F92" s="79"/>
      <c r="G92" s="79"/>
      <c r="H92" s="80" t="str">
        <f aca="false">IFERROR(G92/F92,"")</f>
        <v/>
      </c>
      <c r="I92" s="81"/>
      <c r="J92" s="82" t="str">
        <f aca="false">IF(E92="","",E92+$J$5)</f>
        <v/>
      </c>
      <c r="K92" s="81"/>
      <c r="L92" s="78" t="str">
        <f aca="false">IFERROR(J92+$L$5,"")</f>
        <v/>
      </c>
      <c r="M92" s="81"/>
      <c r="N92" s="78" t="str">
        <f aca="false">IFERROR(L92+$N$5,"")</f>
        <v/>
      </c>
      <c r="O92" s="81"/>
      <c r="P92" s="78" t="str">
        <f aca="false">IFERROR(N92+$P$5,"")</f>
        <v/>
      </c>
      <c r="Q92" s="83" t="str">
        <f aca="false">IF(E92="","",IF(AND(J92&lt;=$C$5,I92&lt;&gt;"OK"),"Revisão 1",IF(AND(L92&lt;=$C$5,K92&lt;&gt;"OK"),"Revisão 2",IF(AND(N92&lt;=$C$5,M92&lt;&gt;"OK"),"Revisão 3",IF(AND(P92&lt;=$C$5,O92&lt;&gt;"OK"),"Revisão 4","")))))</f>
        <v/>
      </c>
      <c r="R92" s="76"/>
    </row>
    <row r="93" customFormat="false" ht="30" hidden="false" customHeight="true" outlineLevel="0" collapsed="false">
      <c r="C93" s="76"/>
      <c r="D93" s="77"/>
      <c r="E93" s="78"/>
      <c r="F93" s="79"/>
      <c r="G93" s="79"/>
      <c r="H93" s="80" t="str">
        <f aca="false">IFERROR(G93/F93,"")</f>
        <v/>
      </c>
      <c r="I93" s="81"/>
      <c r="J93" s="82" t="str">
        <f aca="false">IF(E93="","",E93+$J$5)</f>
        <v/>
      </c>
      <c r="K93" s="81"/>
      <c r="L93" s="78" t="str">
        <f aca="false">IFERROR(J93+$L$5,"")</f>
        <v/>
      </c>
      <c r="M93" s="81"/>
      <c r="N93" s="78" t="str">
        <f aca="false">IFERROR(L93+$N$5,"")</f>
        <v/>
      </c>
      <c r="O93" s="81"/>
      <c r="P93" s="78" t="str">
        <f aca="false">IFERROR(N93+$P$5,"")</f>
        <v/>
      </c>
      <c r="Q93" s="83" t="str">
        <f aca="false">IF(E93="","",IF(AND(J93&lt;=$C$5,I93&lt;&gt;"OK"),"Revisão 1",IF(AND(L93&lt;=$C$5,K93&lt;&gt;"OK"),"Revisão 2",IF(AND(N93&lt;=$C$5,M93&lt;&gt;"OK"),"Revisão 3",IF(AND(P93&lt;=$C$5,O93&lt;&gt;"OK"),"Revisão 4","")))))</f>
        <v/>
      </c>
      <c r="R93" s="76"/>
    </row>
    <row r="94" customFormat="false" ht="30" hidden="false" customHeight="true" outlineLevel="0" collapsed="false">
      <c r="C94" s="76"/>
      <c r="D94" s="77"/>
      <c r="E94" s="78"/>
      <c r="F94" s="79"/>
      <c r="G94" s="79"/>
      <c r="H94" s="80" t="str">
        <f aca="false">IFERROR(G94/F94,"")</f>
        <v/>
      </c>
      <c r="I94" s="81"/>
      <c r="J94" s="82" t="str">
        <f aca="false">IF(E94="","",E94+$J$5)</f>
        <v/>
      </c>
      <c r="K94" s="81"/>
      <c r="L94" s="78" t="str">
        <f aca="false">IFERROR(J94+$L$5,"")</f>
        <v/>
      </c>
      <c r="M94" s="81"/>
      <c r="N94" s="78" t="str">
        <f aca="false">IFERROR(L94+$N$5,"")</f>
        <v/>
      </c>
      <c r="O94" s="81"/>
      <c r="P94" s="78" t="str">
        <f aca="false">IFERROR(N94+$P$5,"")</f>
        <v/>
      </c>
      <c r="Q94" s="83" t="str">
        <f aca="false">IF(E94="","",IF(AND(J94&lt;=$C$5,I94&lt;&gt;"OK"),"Revisão 1",IF(AND(L94&lt;=$C$5,K94&lt;&gt;"OK"),"Revisão 2",IF(AND(N94&lt;=$C$5,M94&lt;&gt;"OK"),"Revisão 3",IF(AND(P94&lt;=$C$5,O94&lt;&gt;"OK"),"Revisão 4","")))))</f>
        <v/>
      </c>
      <c r="R94" s="76"/>
    </row>
    <row r="95" customFormat="false" ht="30" hidden="false" customHeight="true" outlineLevel="0" collapsed="false">
      <c r="C95" s="76"/>
      <c r="D95" s="77"/>
      <c r="E95" s="78"/>
      <c r="F95" s="79"/>
      <c r="G95" s="79"/>
      <c r="H95" s="80" t="str">
        <f aca="false">IFERROR(G95/F95,"")</f>
        <v/>
      </c>
      <c r="I95" s="81"/>
      <c r="J95" s="82" t="str">
        <f aca="false">IF(E95="","",E95+$J$5)</f>
        <v/>
      </c>
      <c r="K95" s="81"/>
      <c r="L95" s="78" t="str">
        <f aca="false">IFERROR(J95+$L$5,"")</f>
        <v/>
      </c>
      <c r="M95" s="81"/>
      <c r="N95" s="78" t="str">
        <f aca="false">IFERROR(L95+$N$5,"")</f>
        <v/>
      </c>
      <c r="O95" s="81"/>
      <c r="P95" s="78" t="str">
        <f aca="false">IFERROR(N95+$P$5,"")</f>
        <v/>
      </c>
      <c r="Q95" s="83" t="str">
        <f aca="false">IF(E95="","",IF(AND(J95&lt;=$C$5,I95&lt;&gt;"OK"),"Revisão 1",IF(AND(L95&lt;=$C$5,K95&lt;&gt;"OK"),"Revisão 2",IF(AND(N95&lt;=$C$5,M95&lt;&gt;"OK"),"Revisão 3",IF(AND(P95&lt;=$C$5,O95&lt;&gt;"OK"),"Revisão 4","")))))</f>
        <v/>
      </c>
      <c r="R95" s="76"/>
    </row>
    <row r="96" customFormat="false" ht="30" hidden="false" customHeight="true" outlineLevel="0" collapsed="false">
      <c r="C96" s="76"/>
      <c r="D96" s="77"/>
      <c r="E96" s="78"/>
      <c r="F96" s="79"/>
      <c r="G96" s="79"/>
      <c r="H96" s="80" t="str">
        <f aca="false">IFERROR(G96/F96,"")</f>
        <v/>
      </c>
      <c r="I96" s="81"/>
      <c r="J96" s="82" t="str">
        <f aca="false">IF(E96="","",E96+$J$5)</f>
        <v/>
      </c>
      <c r="K96" s="81"/>
      <c r="L96" s="78" t="str">
        <f aca="false">IFERROR(J96+$L$5,"")</f>
        <v/>
      </c>
      <c r="M96" s="81"/>
      <c r="N96" s="78" t="str">
        <f aca="false">IFERROR(L96+$N$5,"")</f>
        <v/>
      </c>
      <c r="O96" s="81"/>
      <c r="P96" s="78" t="str">
        <f aca="false">IFERROR(N96+$P$5,"")</f>
        <v/>
      </c>
      <c r="Q96" s="83" t="str">
        <f aca="false">IF(E96="","",IF(AND(J96&lt;=$C$5,I96&lt;&gt;"OK"),"Revisão 1",IF(AND(L96&lt;=$C$5,K96&lt;&gt;"OK"),"Revisão 2",IF(AND(N96&lt;=$C$5,M96&lt;&gt;"OK"),"Revisão 3",IF(AND(P96&lt;=$C$5,O96&lt;&gt;"OK"),"Revisão 4","")))))</f>
        <v/>
      </c>
      <c r="R96" s="76"/>
    </row>
    <row r="97" customFormat="false" ht="30" hidden="false" customHeight="true" outlineLevel="0" collapsed="false">
      <c r="C97" s="76"/>
      <c r="D97" s="77"/>
      <c r="E97" s="78"/>
      <c r="F97" s="79"/>
      <c r="G97" s="79"/>
      <c r="H97" s="80" t="str">
        <f aca="false">IFERROR(G97/F97,"")</f>
        <v/>
      </c>
      <c r="I97" s="81"/>
      <c r="J97" s="82" t="str">
        <f aca="false">IF(E97="","",E97+$J$5)</f>
        <v/>
      </c>
      <c r="K97" s="81"/>
      <c r="L97" s="78" t="str">
        <f aca="false">IFERROR(J97+$L$5,"")</f>
        <v/>
      </c>
      <c r="M97" s="81"/>
      <c r="N97" s="78" t="str">
        <f aca="false">IFERROR(L97+$N$5,"")</f>
        <v/>
      </c>
      <c r="O97" s="81"/>
      <c r="P97" s="78" t="str">
        <f aca="false">IFERROR(N97+$P$5,"")</f>
        <v/>
      </c>
      <c r="Q97" s="83" t="str">
        <f aca="false">IF(E97="","",IF(AND(J97&lt;=$C$5,I97&lt;&gt;"OK"),"Revisão 1",IF(AND(L97&lt;=$C$5,K97&lt;&gt;"OK"),"Revisão 2",IF(AND(N97&lt;=$C$5,M97&lt;&gt;"OK"),"Revisão 3",IF(AND(P97&lt;=$C$5,O97&lt;&gt;"OK"),"Revisão 4","")))))</f>
        <v/>
      </c>
      <c r="R97" s="76"/>
    </row>
    <row r="98" customFormat="false" ht="30" hidden="false" customHeight="true" outlineLevel="0" collapsed="false">
      <c r="C98" s="76"/>
      <c r="D98" s="77"/>
      <c r="E98" s="78"/>
      <c r="F98" s="79"/>
      <c r="G98" s="79"/>
      <c r="H98" s="80" t="str">
        <f aca="false">IFERROR(G98/F98,"")</f>
        <v/>
      </c>
      <c r="I98" s="81"/>
      <c r="J98" s="82" t="str">
        <f aca="false">IF(E98="","",E98+$J$5)</f>
        <v/>
      </c>
      <c r="K98" s="81"/>
      <c r="L98" s="78" t="str">
        <f aca="false">IFERROR(J98+$L$5,"")</f>
        <v/>
      </c>
      <c r="M98" s="81"/>
      <c r="N98" s="78" t="str">
        <f aca="false">IFERROR(L98+$N$5,"")</f>
        <v/>
      </c>
      <c r="O98" s="81"/>
      <c r="P98" s="78" t="str">
        <f aca="false">IFERROR(N98+$P$5,"")</f>
        <v/>
      </c>
      <c r="Q98" s="83" t="str">
        <f aca="false">IF(E98="","",IF(AND(J98&lt;=$C$5,I98&lt;&gt;"OK"),"Revisão 1",IF(AND(L98&lt;=$C$5,K98&lt;&gt;"OK"),"Revisão 2",IF(AND(N98&lt;=$C$5,M98&lt;&gt;"OK"),"Revisão 3",IF(AND(P98&lt;=$C$5,O98&lt;&gt;"OK"),"Revisão 4","")))))</f>
        <v/>
      </c>
      <c r="R98" s="76"/>
    </row>
    <row r="99" customFormat="false" ht="30" hidden="false" customHeight="true" outlineLevel="0" collapsed="false">
      <c r="C99" s="76"/>
      <c r="D99" s="77"/>
      <c r="E99" s="78"/>
      <c r="F99" s="79"/>
      <c r="G99" s="79"/>
      <c r="H99" s="80" t="str">
        <f aca="false">IFERROR(G99/F99,"")</f>
        <v/>
      </c>
      <c r="I99" s="81"/>
      <c r="J99" s="82" t="str">
        <f aca="false">IF(E99="","",E99+$J$5)</f>
        <v/>
      </c>
      <c r="K99" s="81"/>
      <c r="L99" s="78" t="str">
        <f aca="false">IFERROR(J99+$L$5,"")</f>
        <v/>
      </c>
      <c r="M99" s="81"/>
      <c r="N99" s="78" t="str">
        <f aca="false">IFERROR(L99+$N$5,"")</f>
        <v/>
      </c>
      <c r="O99" s="81"/>
      <c r="P99" s="78" t="str">
        <f aca="false">IFERROR(N99+$P$5,"")</f>
        <v/>
      </c>
      <c r="Q99" s="83" t="str">
        <f aca="false">IF(E99="","",IF(AND(J99&lt;=$C$5,I99&lt;&gt;"OK"),"Revisão 1",IF(AND(L99&lt;=$C$5,K99&lt;&gt;"OK"),"Revisão 2",IF(AND(N99&lt;=$C$5,M99&lt;&gt;"OK"),"Revisão 3",IF(AND(P99&lt;=$C$5,O99&lt;&gt;"OK"),"Revisão 4","")))))</f>
        <v/>
      </c>
      <c r="R99" s="76"/>
    </row>
    <row r="100" customFormat="false" ht="30" hidden="false" customHeight="true" outlineLevel="0" collapsed="false">
      <c r="C100" s="76"/>
      <c r="D100" s="77"/>
      <c r="E100" s="78"/>
      <c r="F100" s="79"/>
      <c r="G100" s="79"/>
      <c r="H100" s="80" t="str">
        <f aca="false">IFERROR(G100/F100,"")</f>
        <v/>
      </c>
      <c r="I100" s="81"/>
      <c r="J100" s="82" t="str">
        <f aca="false">IF(E100="","",E100+$J$5)</f>
        <v/>
      </c>
      <c r="K100" s="81"/>
      <c r="L100" s="78" t="str">
        <f aca="false">IFERROR(J100+$L$5,"")</f>
        <v/>
      </c>
      <c r="M100" s="81"/>
      <c r="N100" s="78" t="str">
        <f aca="false">IFERROR(L100+$N$5,"")</f>
        <v/>
      </c>
      <c r="O100" s="81"/>
      <c r="P100" s="78" t="str">
        <f aca="false">IFERROR(N100+$P$5,"")</f>
        <v/>
      </c>
      <c r="Q100" s="83" t="str">
        <f aca="false">IF(E100="","",IF(AND(J100&lt;=$C$5,I100&lt;&gt;"OK"),"Revisão 1",IF(AND(L100&lt;=$C$5,K100&lt;&gt;"OK"),"Revisão 2",IF(AND(N100&lt;=$C$5,M100&lt;&gt;"OK"),"Revisão 3",IF(AND(P100&lt;=$C$5,O100&lt;&gt;"OK"),"Revisão 4","")))))</f>
        <v/>
      </c>
      <c r="R100" s="76"/>
    </row>
    <row r="101" customFormat="false" ht="30" hidden="false" customHeight="true" outlineLevel="0" collapsed="false">
      <c r="C101" s="76"/>
      <c r="D101" s="77"/>
      <c r="E101" s="78"/>
      <c r="F101" s="79"/>
      <c r="G101" s="79"/>
      <c r="H101" s="80" t="str">
        <f aca="false">IFERROR(G101/F101,"")</f>
        <v/>
      </c>
      <c r="I101" s="81"/>
      <c r="J101" s="82" t="str">
        <f aca="false">IF(E101="","",E101+$J$5)</f>
        <v/>
      </c>
      <c r="K101" s="81"/>
      <c r="L101" s="78" t="str">
        <f aca="false">IFERROR(J101+$L$5,"")</f>
        <v/>
      </c>
      <c r="M101" s="81"/>
      <c r="N101" s="78" t="str">
        <f aca="false">IFERROR(L101+$N$5,"")</f>
        <v/>
      </c>
      <c r="O101" s="81"/>
      <c r="P101" s="78" t="str">
        <f aca="false">IFERROR(N101+$P$5,"")</f>
        <v/>
      </c>
      <c r="Q101" s="83" t="str">
        <f aca="false">IF(E101="","",IF(AND(J101&lt;=$C$5,I101&lt;&gt;"OK"),"Revisão 1",IF(AND(L101&lt;=$C$5,K101&lt;&gt;"OK"),"Revisão 2",IF(AND(N101&lt;=$C$5,M101&lt;&gt;"OK"),"Revisão 3",IF(AND(P101&lt;=$C$5,O101&lt;&gt;"OK"),"Revisão 4","")))))</f>
        <v/>
      </c>
      <c r="R101" s="76"/>
    </row>
    <row r="102" customFormat="false" ht="30" hidden="false" customHeight="true" outlineLevel="0" collapsed="false">
      <c r="C102" s="76"/>
      <c r="D102" s="77"/>
      <c r="E102" s="78"/>
      <c r="F102" s="79"/>
      <c r="G102" s="79"/>
      <c r="H102" s="80" t="str">
        <f aca="false">IFERROR(G102/F102,"")</f>
        <v/>
      </c>
      <c r="I102" s="81"/>
      <c r="J102" s="82" t="str">
        <f aca="false">IF(E102="","",E102+$J$5)</f>
        <v/>
      </c>
      <c r="K102" s="81"/>
      <c r="L102" s="78" t="str">
        <f aca="false">IFERROR(J102+$L$5,"")</f>
        <v/>
      </c>
      <c r="M102" s="81"/>
      <c r="N102" s="78" t="str">
        <f aca="false">IFERROR(L102+$N$5,"")</f>
        <v/>
      </c>
      <c r="O102" s="81"/>
      <c r="P102" s="78" t="str">
        <f aca="false">IFERROR(N102+$P$5,"")</f>
        <v/>
      </c>
      <c r="Q102" s="83" t="str">
        <f aca="false">IF(E102="","",IF(AND(J102&lt;=$C$5,I102&lt;&gt;"OK"),"Revisão 1",IF(AND(L102&lt;=$C$5,K102&lt;&gt;"OK"),"Revisão 2",IF(AND(N102&lt;=$C$5,M102&lt;&gt;"OK"),"Revisão 3",IF(AND(P102&lt;=$C$5,O102&lt;&gt;"OK"),"Revisão 4","")))))</f>
        <v/>
      </c>
      <c r="R102" s="76"/>
    </row>
    <row r="103" customFormat="false" ht="30" hidden="false" customHeight="true" outlineLevel="0" collapsed="false">
      <c r="C103" s="76"/>
      <c r="D103" s="77"/>
      <c r="E103" s="78"/>
      <c r="F103" s="79"/>
      <c r="G103" s="79"/>
      <c r="H103" s="80" t="str">
        <f aca="false">IFERROR(G103/F103,"")</f>
        <v/>
      </c>
      <c r="I103" s="81"/>
      <c r="J103" s="82" t="str">
        <f aca="false">IF(E103="","",E103+$J$5)</f>
        <v/>
      </c>
      <c r="K103" s="81"/>
      <c r="L103" s="78" t="str">
        <f aca="false">IFERROR(J103+$L$5,"")</f>
        <v/>
      </c>
      <c r="M103" s="81"/>
      <c r="N103" s="78" t="str">
        <f aca="false">IFERROR(L103+$N$5,"")</f>
        <v/>
      </c>
      <c r="O103" s="81"/>
      <c r="P103" s="78" t="str">
        <f aca="false">IFERROR(N103+$P$5,"")</f>
        <v/>
      </c>
      <c r="Q103" s="83" t="str">
        <f aca="false">IF(E103="","",IF(AND(J103&lt;=$C$5,I103&lt;&gt;"OK"),"Revisão 1",IF(AND(L103&lt;=$C$5,K103&lt;&gt;"OK"),"Revisão 2",IF(AND(N103&lt;=$C$5,M103&lt;&gt;"OK"),"Revisão 3",IF(AND(P103&lt;=$C$5,O103&lt;&gt;"OK"),"Revisão 4","")))))</f>
        <v/>
      </c>
      <c r="R103" s="76"/>
    </row>
    <row r="104" customFormat="false" ht="30" hidden="false" customHeight="true" outlineLevel="0" collapsed="false">
      <c r="C104" s="76"/>
      <c r="D104" s="77"/>
      <c r="E104" s="78"/>
      <c r="F104" s="79"/>
      <c r="G104" s="79"/>
      <c r="H104" s="80" t="str">
        <f aca="false">IFERROR(G104/F104,"")</f>
        <v/>
      </c>
      <c r="I104" s="81"/>
      <c r="J104" s="82" t="str">
        <f aca="false">IF(E104="","",E104+$J$5)</f>
        <v/>
      </c>
      <c r="K104" s="81"/>
      <c r="L104" s="78" t="str">
        <f aca="false">IFERROR(J104+$L$5,"")</f>
        <v/>
      </c>
      <c r="M104" s="81"/>
      <c r="N104" s="78" t="str">
        <f aca="false">IFERROR(L104+$N$5,"")</f>
        <v/>
      </c>
      <c r="O104" s="81"/>
      <c r="P104" s="78" t="str">
        <f aca="false">IFERROR(N104+$P$5,"")</f>
        <v/>
      </c>
      <c r="Q104" s="83" t="str">
        <f aca="false">IF(E104="","",IF(AND(J104&lt;=$C$5,I104&lt;&gt;"OK"),"Revisão 1",IF(AND(L104&lt;=$C$5,K104&lt;&gt;"OK"),"Revisão 2",IF(AND(N104&lt;=$C$5,M104&lt;&gt;"OK"),"Revisão 3",IF(AND(P104&lt;=$C$5,O104&lt;&gt;"OK"),"Revisão 4","")))))</f>
        <v/>
      </c>
      <c r="R104" s="76"/>
    </row>
    <row r="105" customFormat="false" ht="30" hidden="false" customHeight="true" outlineLevel="0" collapsed="false">
      <c r="C105" s="76"/>
      <c r="D105" s="77"/>
      <c r="E105" s="78"/>
      <c r="F105" s="79"/>
      <c r="G105" s="79"/>
      <c r="H105" s="80" t="str">
        <f aca="false">IFERROR(G105/F105,"")</f>
        <v/>
      </c>
      <c r="I105" s="81"/>
      <c r="J105" s="82" t="str">
        <f aca="false">IF(E105="","",E105+$J$5)</f>
        <v/>
      </c>
      <c r="K105" s="81"/>
      <c r="L105" s="78" t="str">
        <f aca="false">IFERROR(J105+$L$5,"")</f>
        <v/>
      </c>
      <c r="M105" s="81"/>
      <c r="N105" s="78" t="str">
        <f aca="false">IFERROR(L105+$N$5,"")</f>
        <v/>
      </c>
      <c r="O105" s="81"/>
      <c r="P105" s="78" t="str">
        <f aca="false">IFERROR(N105+$P$5,"")</f>
        <v/>
      </c>
      <c r="Q105" s="83" t="str">
        <f aca="false">IF(E105="","",IF(AND(J105&lt;=$C$5,I105&lt;&gt;"OK"),"Revisão 1",IF(AND(L105&lt;=$C$5,K105&lt;&gt;"OK"),"Revisão 2",IF(AND(N105&lt;=$C$5,M105&lt;&gt;"OK"),"Revisão 3",IF(AND(P105&lt;=$C$5,O105&lt;&gt;"OK"),"Revisão 4","")))))</f>
        <v/>
      </c>
      <c r="R105" s="76"/>
    </row>
    <row r="106" customFormat="false" ht="30" hidden="false" customHeight="true" outlineLevel="0" collapsed="false">
      <c r="C106" s="76"/>
      <c r="D106" s="77"/>
      <c r="E106" s="78"/>
      <c r="F106" s="79"/>
      <c r="G106" s="79"/>
      <c r="H106" s="80" t="str">
        <f aca="false">IFERROR(G106/F106,"")</f>
        <v/>
      </c>
      <c r="I106" s="81"/>
      <c r="J106" s="82" t="str">
        <f aca="false">IF(E106="","",E106+$J$5)</f>
        <v/>
      </c>
      <c r="K106" s="81"/>
      <c r="L106" s="78" t="str">
        <f aca="false">IFERROR(J106+$L$5,"")</f>
        <v/>
      </c>
      <c r="M106" s="81"/>
      <c r="N106" s="78" t="str">
        <f aca="false">IFERROR(L106+$N$5,"")</f>
        <v/>
      </c>
      <c r="O106" s="81"/>
      <c r="P106" s="78" t="str">
        <f aca="false">IFERROR(N106+$P$5,"")</f>
        <v/>
      </c>
      <c r="Q106" s="83" t="str">
        <f aca="false">IF(E106="","",IF(AND(J106&lt;=$C$5,I106&lt;&gt;"OK"),"Revisão 1",IF(AND(L106&lt;=$C$5,K106&lt;&gt;"OK"),"Revisão 2",IF(AND(N106&lt;=$C$5,M106&lt;&gt;"OK"),"Revisão 3",IF(AND(P106&lt;=$C$5,O106&lt;&gt;"OK"),"Revisão 4","")))))</f>
        <v/>
      </c>
      <c r="R106" s="76"/>
    </row>
    <row r="107" customFormat="false" ht="30" hidden="false" customHeight="true" outlineLevel="0" collapsed="false">
      <c r="C107" s="76"/>
      <c r="D107" s="77"/>
      <c r="E107" s="78"/>
      <c r="F107" s="79"/>
      <c r="G107" s="79"/>
      <c r="H107" s="80" t="str">
        <f aca="false">IFERROR(G107/F107,"")</f>
        <v/>
      </c>
      <c r="I107" s="81"/>
      <c r="J107" s="82" t="str">
        <f aca="false">IF(E107="","",E107+$J$5)</f>
        <v/>
      </c>
      <c r="K107" s="81"/>
      <c r="L107" s="78" t="str">
        <f aca="false">IFERROR(J107+$L$5,"")</f>
        <v/>
      </c>
      <c r="M107" s="81"/>
      <c r="N107" s="78" t="str">
        <f aca="false">IFERROR(L107+$N$5,"")</f>
        <v/>
      </c>
      <c r="O107" s="81"/>
      <c r="P107" s="78" t="str">
        <f aca="false">IFERROR(N107+$P$5,"")</f>
        <v/>
      </c>
      <c r="Q107" s="83" t="str">
        <f aca="false">IF(E107="","",IF(AND(J107&lt;=$C$5,I107&lt;&gt;"OK"),"Revisão 1",IF(AND(L107&lt;=$C$5,K107&lt;&gt;"OK"),"Revisão 2",IF(AND(N107&lt;=$C$5,M107&lt;&gt;"OK"),"Revisão 3",IF(AND(P107&lt;=$C$5,O107&lt;&gt;"OK"),"Revisão 4","")))))</f>
        <v/>
      </c>
      <c r="R107" s="76"/>
    </row>
    <row r="108" customFormat="false" ht="30" hidden="false" customHeight="true" outlineLevel="0" collapsed="false">
      <c r="C108" s="76"/>
      <c r="D108" s="77"/>
      <c r="E108" s="78"/>
      <c r="F108" s="79"/>
      <c r="G108" s="79"/>
      <c r="H108" s="80" t="str">
        <f aca="false">IFERROR(G108/F108,"")</f>
        <v/>
      </c>
      <c r="I108" s="81"/>
      <c r="J108" s="82" t="str">
        <f aca="false">IF(E108="","",E108+$J$5)</f>
        <v/>
      </c>
      <c r="K108" s="81"/>
      <c r="L108" s="78" t="str">
        <f aca="false">IFERROR(J108+$L$5,"")</f>
        <v/>
      </c>
      <c r="M108" s="81"/>
      <c r="N108" s="78" t="str">
        <f aca="false">IFERROR(L108+$N$5,"")</f>
        <v/>
      </c>
      <c r="O108" s="81"/>
      <c r="P108" s="78" t="str">
        <f aca="false">IFERROR(N108+$P$5,"")</f>
        <v/>
      </c>
      <c r="Q108" s="83" t="str">
        <f aca="false">IF(E108="","",IF(AND(J108&lt;=$C$5,I108&lt;&gt;"OK"),"Revisão 1",IF(AND(L108&lt;=$C$5,K108&lt;&gt;"OK"),"Revisão 2",IF(AND(N108&lt;=$C$5,M108&lt;&gt;"OK"),"Revisão 3",IF(AND(P108&lt;=$C$5,O108&lt;&gt;"OK"),"Revisão 4","")))))</f>
        <v/>
      </c>
      <c r="R108" s="76"/>
    </row>
    <row r="109" customFormat="false" ht="30" hidden="false" customHeight="true" outlineLevel="0" collapsed="false">
      <c r="C109" s="76"/>
      <c r="D109" s="77"/>
      <c r="E109" s="78"/>
      <c r="F109" s="79"/>
      <c r="G109" s="79"/>
      <c r="H109" s="80" t="str">
        <f aca="false">IFERROR(G109/F109,"")</f>
        <v/>
      </c>
      <c r="I109" s="81"/>
      <c r="J109" s="82" t="str">
        <f aca="false">IF(E109="","",E109+$J$5)</f>
        <v/>
      </c>
      <c r="K109" s="81"/>
      <c r="L109" s="78" t="str">
        <f aca="false">IFERROR(J109+$L$5,"")</f>
        <v/>
      </c>
      <c r="M109" s="81"/>
      <c r="N109" s="78" t="str">
        <f aca="false">IFERROR(L109+$N$5,"")</f>
        <v/>
      </c>
      <c r="O109" s="81"/>
      <c r="P109" s="78" t="str">
        <f aca="false">IFERROR(N109+$P$5,"")</f>
        <v/>
      </c>
      <c r="Q109" s="83" t="str">
        <f aca="false">IF(E109="","",IF(AND(J109&lt;=$C$5,I109&lt;&gt;"OK"),"Revisão 1",IF(AND(L109&lt;=$C$5,K109&lt;&gt;"OK"),"Revisão 2",IF(AND(N109&lt;=$C$5,M109&lt;&gt;"OK"),"Revisão 3",IF(AND(P109&lt;=$C$5,O109&lt;&gt;"OK"),"Revisão 4","")))))</f>
        <v/>
      </c>
      <c r="R109" s="76"/>
    </row>
    <row r="110" customFormat="false" ht="30" hidden="false" customHeight="true" outlineLevel="0" collapsed="false">
      <c r="C110" s="76"/>
      <c r="D110" s="77"/>
      <c r="E110" s="78"/>
      <c r="F110" s="79"/>
      <c r="G110" s="79"/>
      <c r="H110" s="80" t="str">
        <f aca="false">IFERROR(G110/F110,"")</f>
        <v/>
      </c>
      <c r="I110" s="81"/>
      <c r="J110" s="82" t="str">
        <f aca="false">IF(E110="","",E110+$J$5)</f>
        <v/>
      </c>
      <c r="K110" s="81"/>
      <c r="L110" s="78" t="str">
        <f aca="false">IFERROR(J110+$L$5,"")</f>
        <v/>
      </c>
      <c r="M110" s="81"/>
      <c r="N110" s="78" t="str">
        <f aca="false">IFERROR(L110+$N$5,"")</f>
        <v/>
      </c>
      <c r="O110" s="81"/>
      <c r="P110" s="78" t="str">
        <f aca="false">IFERROR(N110+$P$5,"")</f>
        <v/>
      </c>
      <c r="Q110" s="83" t="str">
        <f aca="false">IF(E110="","",IF(AND(J110&lt;=$C$5,I110&lt;&gt;"OK"),"Revisão 1",IF(AND(L110&lt;=$C$5,K110&lt;&gt;"OK"),"Revisão 2",IF(AND(N110&lt;=$C$5,M110&lt;&gt;"OK"),"Revisão 3",IF(AND(P110&lt;=$C$5,O110&lt;&gt;"OK"),"Revisão 4","")))))</f>
        <v/>
      </c>
      <c r="R110" s="76"/>
    </row>
    <row r="111" customFormat="false" ht="30" hidden="false" customHeight="true" outlineLevel="0" collapsed="false">
      <c r="C111" s="76"/>
      <c r="D111" s="77"/>
      <c r="E111" s="78"/>
      <c r="F111" s="79"/>
      <c r="G111" s="79"/>
      <c r="H111" s="80" t="str">
        <f aca="false">IFERROR(G111/F111,"")</f>
        <v/>
      </c>
      <c r="I111" s="81"/>
      <c r="J111" s="82" t="str">
        <f aca="false">IF(E111="","",E111+$J$5)</f>
        <v/>
      </c>
      <c r="K111" s="81"/>
      <c r="L111" s="78" t="str">
        <f aca="false">IFERROR(J111+$L$5,"")</f>
        <v/>
      </c>
      <c r="M111" s="81"/>
      <c r="N111" s="78" t="str">
        <f aca="false">IFERROR(L111+$N$5,"")</f>
        <v/>
      </c>
      <c r="O111" s="81"/>
      <c r="P111" s="78" t="str">
        <f aca="false">IFERROR(N111+$P$5,"")</f>
        <v/>
      </c>
      <c r="Q111" s="83" t="str">
        <f aca="false">IF(E111="","",IF(AND(J111&lt;=$C$5,I111&lt;&gt;"OK"),"Revisão 1",IF(AND(L111&lt;=$C$5,K111&lt;&gt;"OK"),"Revisão 2",IF(AND(N111&lt;=$C$5,M111&lt;&gt;"OK"),"Revisão 3",IF(AND(P111&lt;=$C$5,O111&lt;&gt;"OK"),"Revisão 4","")))))</f>
        <v/>
      </c>
      <c r="R111" s="76"/>
    </row>
    <row r="112" customFormat="false" ht="30" hidden="false" customHeight="true" outlineLevel="0" collapsed="false">
      <c r="C112" s="76"/>
      <c r="D112" s="77"/>
      <c r="E112" s="78"/>
      <c r="F112" s="79"/>
      <c r="G112" s="79"/>
      <c r="H112" s="80" t="str">
        <f aca="false">IFERROR(G112/F112,"")</f>
        <v/>
      </c>
      <c r="I112" s="81"/>
      <c r="J112" s="82" t="str">
        <f aca="false">IF(E112="","",E112+$J$5)</f>
        <v/>
      </c>
      <c r="K112" s="81"/>
      <c r="L112" s="78" t="str">
        <f aca="false">IFERROR(J112+$L$5,"")</f>
        <v/>
      </c>
      <c r="M112" s="81"/>
      <c r="N112" s="78" t="str">
        <f aca="false">IFERROR(L112+$N$5,"")</f>
        <v/>
      </c>
      <c r="O112" s="81"/>
      <c r="P112" s="78" t="str">
        <f aca="false">IFERROR(N112+$P$5,"")</f>
        <v/>
      </c>
      <c r="Q112" s="83" t="str">
        <f aca="false">IF(E112="","",IF(AND(J112&lt;=$C$5,I112&lt;&gt;"OK"),"Revisão 1",IF(AND(L112&lt;=$C$5,K112&lt;&gt;"OK"),"Revisão 2",IF(AND(N112&lt;=$C$5,M112&lt;&gt;"OK"),"Revisão 3",IF(AND(P112&lt;=$C$5,O112&lt;&gt;"OK"),"Revisão 4","")))))</f>
        <v/>
      </c>
      <c r="R112" s="76"/>
    </row>
    <row r="113" customFormat="false" ht="30" hidden="false" customHeight="true" outlineLevel="0" collapsed="false">
      <c r="C113" s="76"/>
      <c r="D113" s="77"/>
      <c r="E113" s="78"/>
      <c r="F113" s="79"/>
      <c r="G113" s="79"/>
      <c r="H113" s="80" t="str">
        <f aca="false">IFERROR(G113/F113,"")</f>
        <v/>
      </c>
      <c r="I113" s="81"/>
      <c r="J113" s="82" t="str">
        <f aca="false">IF(E113="","",E113+$J$5)</f>
        <v/>
      </c>
      <c r="K113" s="81"/>
      <c r="L113" s="78" t="str">
        <f aca="false">IFERROR(J113+$L$5,"")</f>
        <v/>
      </c>
      <c r="M113" s="81"/>
      <c r="N113" s="78" t="str">
        <f aca="false">IFERROR(L113+$N$5,"")</f>
        <v/>
      </c>
      <c r="O113" s="81"/>
      <c r="P113" s="78" t="str">
        <f aca="false">IFERROR(N113+$P$5,"")</f>
        <v/>
      </c>
      <c r="Q113" s="83" t="str">
        <f aca="false">IF(E113="","",IF(AND(J113&lt;=$C$5,I113&lt;&gt;"OK"),"Revisão 1",IF(AND(L113&lt;=$C$5,K113&lt;&gt;"OK"),"Revisão 2",IF(AND(N113&lt;=$C$5,M113&lt;&gt;"OK"),"Revisão 3",IF(AND(P113&lt;=$C$5,O113&lt;&gt;"OK"),"Revisão 4","")))))</f>
        <v/>
      </c>
      <c r="R113" s="76"/>
    </row>
    <row r="114" customFormat="false" ht="30" hidden="false" customHeight="true" outlineLevel="0" collapsed="false">
      <c r="C114" s="76"/>
      <c r="D114" s="77"/>
      <c r="E114" s="78"/>
      <c r="F114" s="79"/>
      <c r="G114" s="79"/>
      <c r="H114" s="80" t="str">
        <f aca="false">IFERROR(G114/F114,"")</f>
        <v/>
      </c>
      <c r="I114" s="81"/>
      <c r="J114" s="82" t="str">
        <f aca="false">IF(E114="","",E114+$J$5)</f>
        <v/>
      </c>
      <c r="K114" s="81"/>
      <c r="L114" s="78" t="str">
        <f aca="false">IFERROR(J114+$L$5,"")</f>
        <v/>
      </c>
      <c r="M114" s="81"/>
      <c r="N114" s="78" t="str">
        <f aca="false">IFERROR(L114+$N$5,"")</f>
        <v/>
      </c>
      <c r="O114" s="81"/>
      <c r="P114" s="78" t="str">
        <f aca="false">IFERROR(N114+$P$5,"")</f>
        <v/>
      </c>
      <c r="Q114" s="83" t="str">
        <f aca="false">IF(E114="","",IF(AND(J114&lt;=$C$5,I114&lt;&gt;"OK"),"Revisão 1",IF(AND(L114&lt;=$C$5,K114&lt;&gt;"OK"),"Revisão 2",IF(AND(N114&lt;=$C$5,M114&lt;&gt;"OK"),"Revisão 3",IF(AND(P114&lt;=$C$5,O114&lt;&gt;"OK"),"Revisão 4","")))))</f>
        <v/>
      </c>
      <c r="R114" s="76"/>
    </row>
    <row r="115" customFormat="false" ht="30" hidden="false" customHeight="true" outlineLevel="0" collapsed="false">
      <c r="C115" s="76"/>
      <c r="D115" s="77"/>
      <c r="E115" s="78"/>
      <c r="F115" s="79"/>
      <c r="G115" s="79"/>
      <c r="H115" s="80" t="str">
        <f aca="false">IFERROR(G115/F115,"")</f>
        <v/>
      </c>
      <c r="I115" s="81"/>
      <c r="J115" s="82" t="str">
        <f aca="false">IF(E115="","",E115+$J$5)</f>
        <v/>
      </c>
      <c r="K115" s="81"/>
      <c r="L115" s="78" t="str">
        <f aca="false">IFERROR(J115+$L$5,"")</f>
        <v/>
      </c>
      <c r="M115" s="81"/>
      <c r="N115" s="78" t="str">
        <f aca="false">IFERROR(L115+$N$5,"")</f>
        <v/>
      </c>
      <c r="O115" s="81"/>
      <c r="P115" s="78" t="str">
        <f aca="false">IFERROR(N115+$P$5,"")</f>
        <v/>
      </c>
      <c r="Q115" s="83" t="str">
        <f aca="false">IF(E115="","",IF(AND(J115&lt;=$C$5,I115&lt;&gt;"OK"),"Revisão 1",IF(AND(L115&lt;=$C$5,K115&lt;&gt;"OK"),"Revisão 2",IF(AND(N115&lt;=$C$5,M115&lt;&gt;"OK"),"Revisão 3",IF(AND(P115&lt;=$C$5,O115&lt;&gt;"OK"),"Revisão 4","")))))</f>
        <v/>
      </c>
      <c r="R115" s="76"/>
    </row>
    <row r="116" customFormat="false" ht="30" hidden="false" customHeight="true" outlineLevel="0" collapsed="false">
      <c r="C116" s="76"/>
      <c r="D116" s="77"/>
      <c r="E116" s="78"/>
      <c r="F116" s="79"/>
      <c r="G116" s="79"/>
      <c r="H116" s="80" t="str">
        <f aca="false">IFERROR(G116/F116,"")</f>
        <v/>
      </c>
      <c r="I116" s="81"/>
      <c r="J116" s="82" t="str">
        <f aca="false">IF(E116="","",E116+$J$5)</f>
        <v/>
      </c>
      <c r="K116" s="81"/>
      <c r="L116" s="78" t="str">
        <f aca="false">IFERROR(J116+$L$5,"")</f>
        <v/>
      </c>
      <c r="M116" s="81"/>
      <c r="N116" s="78" t="str">
        <f aca="false">IFERROR(L116+$N$5,"")</f>
        <v/>
      </c>
      <c r="O116" s="81"/>
      <c r="P116" s="78" t="str">
        <f aca="false">IFERROR(N116+$P$5,"")</f>
        <v/>
      </c>
      <c r="Q116" s="83" t="str">
        <f aca="false">IF(E116="","",IF(AND(J116&lt;=$C$5,I116&lt;&gt;"OK"),"Revisão 1",IF(AND(L116&lt;=$C$5,K116&lt;&gt;"OK"),"Revisão 2",IF(AND(N116&lt;=$C$5,M116&lt;&gt;"OK"),"Revisão 3",IF(AND(P116&lt;=$C$5,O116&lt;&gt;"OK"),"Revisão 4","")))))</f>
        <v/>
      </c>
      <c r="R116" s="76"/>
    </row>
    <row r="117" customFormat="false" ht="30" hidden="false" customHeight="true" outlineLevel="0" collapsed="false">
      <c r="C117" s="76"/>
      <c r="D117" s="77"/>
      <c r="E117" s="78"/>
      <c r="F117" s="79"/>
      <c r="G117" s="79"/>
      <c r="H117" s="80" t="str">
        <f aca="false">IFERROR(G117/F117,"")</f>
        <v/>
      </c>
      <c r="I117" s="81"/>
      <c r="J117" s="82" t="str">
        <f aca="false">IF(E117="","",E117+$J$5)</f>
        <v/>
      </c>
      <c r="K117" s="81"/>
      <c r="L117" s="78" t="str">
        <f aca="false">IFERROR(J117+$L$5,"")</f>
        <v/>
      </c>
      <c r="M117" s="81"/>
      <c r="N117" s="78" t="str">
        <f aca="false">IFERROR(L117+$N$5,"")</f>
        <v/>
      </c>
      <c r="O117" s="81"/>
      <c r="P117" s="78" t="str">
        <f aca="false">IFERROR(N117+$P$5,"")</f>
        <v/>
      </c>
      <c r="Q117" s="83" t="str">
        <f aca="false">IF(E117="","",IF(AND(J117&lt;=$C$5,I117&lt;&gt;"OK"),"Revisão 1",IF(AND(L117&lt;=$C$5,K117&lt;&gt;"OK"),"Revisão 2",IF(AND(N117&lt;=$C$5,M117&lt;&gt;"OK"),"Revisão 3",IF(AND(P117&lt;=$C$5,O117&lt;&gt;"OK"),"Revisão 4","")))))</f>
        <v/>
      </c>
      <c r="R117" s="76"/>
    </row>
    <row r="118" customFormat="false" ht="30" hidden="false" customHeight="true" outlineLevel="0" collapsed="false">
      <c r="C118" s="76"/>
      <c r="D118" s="77"/>
      <c r="E118" s="78"/>
      <c r="F118" s="79"/>
      <c r="G118" s="79"/>
      <c r="H118" s="80" t="str">
        <f aca="false">IFERROR(G118/F118,"")</f>
        <v/>
      </c>
      <c r="I118" s="81"/>
      <c r="J118" s="82" t="str">
        <f aca="false">IF(E118="","",E118+$J$5)</f>
        <v/>
      </c>
      <c r="K118" s="81"/>
      <c r="L118" s="78" t="str">
        <f aca="false">IFERROR(J118+$L$5,"")</f>
        <v/>
      </c>
      <c r="M118" s="81"/>
      <c r="N118" s="78" t="str">
        <f aca="false">IFERROR(L118+$N$5,"")</f>
        <v/>
      </c>
      <c r="O118" s="81"/>
      <c r="P118" s="78" t="str">
        <f aca="false">IFERROR(N118+$P$5,"")</f>
        <v/>
      </c>
      <c r="Q118" s="83" t="str">
        <f aca="false">IF(E118="","",IF(AND(J118&lt;=$C$5,I118&lt;&gt;"OK"),"Revisão 1",IF(AND(L118&lt;=$C$5,K118&lt;&gt;"OK"),"Revisão 2",IF(AND(N118&lt;=$C$5,M118&lt;&gt;"OK"),"Revisão 3",IF(AND(P118&lt;=$C$5,O118&lt;&gt;"OK"),"Revisão 4","")))))</f>
        <v/>
      </c>
      <c r="R118" s="76"/>
    </row>
    <row r="119" customFormat="false" ht="30" hidden="false" customHeight="true" outlineLevel="0" collapsed="false">
      <c r="C119" s="76"/>
      <c r="D119" s="77"/>
      <c r="E119" s="78"/>
      <c r="F119" s="79"/>
      <c r="G119" s="79"/>
      <c r="H119" s="80" t="str">
        <f aca="false">IFERROR(G119/F119,"")</f>
        <v/>
      </c>
      <c r="I119" s="81"/>
      <c r="J119" s="82" t="str">
        <f aca="false">IF(E119="","",E119+$J$5)</f>
        <v/>
      </c>
      <c r="K119" s="81"/>
      <c r="L119" s="78" t="str">
        <f aca="false">IFERROR(J119+$L$5,"")</f>
        <v/>
      </c>
      <c r="M119" s="81"/>
      <c r="N119" s="78" t="str">
        <f aca="false">IFERROR(L119+$N$5,"")</f>
        <v/>
      </c>
      <c r="O119" s="81"/>
      <c r="P119" s="78" t="str">
        <f aca="false">IFERROR(N119+$P$5,"")</f>
        <v/>
      </c>
      <c r="Q119" s="83" t="str">
        <f aca="false">IF(E119="","",IF(AND(J119&lt;=$C$5,I119&lt;&gt;"OK"),"Revisão 1",IF(AND(L119&lt;=$C$5,K119&lt;&gt;"OK"),"Revisão 2",IF(AND(N119&lt;=$C$5,M119&lt;&gt;"OK"),"Revisão 3",IF(AND(P119&lt;=$C$5,O119&lt;&gt;"OK"),"Revisão 4","")))))</f>
        <v/>
      </c>
      <c r="R119" s="76"/>
    </row>
    <row r="120" customFormat="false" ht="30" hidden="false" customHeight="true" outlineLevel="0" collapsed="false">
      <c r="C120" s="76"/>
      <c r="D120" s="77"/>
      <c r="E120" s="78"/>
      <c r="F120" s="79"/>
      <c r="G120" s="79"/>
      <c r="H120" s="80" t="str">
        <f aca="false">IFERROR(G120/F120,"")</f>
        <v/>
      </c>
      <c r="I120" s="81"/>
      <c r="J120" s="82" t="str">
        <f aca="false">IF(E120="","",E120+$J$5)</f>
        <v/>
      </c>
      <c r="K120" s="81"/>
      <c r="L120" s="78" t="str">
        <f aca="false">IFERROR(J120+$L$5,"")</f>
        <v/>
      </c>
      <c r="M120" s="81"/>
      <c r="N120" s="78" t="str">
        <f aca="false">IFERROR(L120+$N$5,"")</f>
        <v/>
      </c>
      <c r="O120" s="81"/>
      <c r="P120" s="78" t="str">
        <f aca="false">IFERROR(N120+$P$5,"")</f>
        <v/>
      </c>
      <c r="Q120" s="83" t="str">
        <f aca="false">IF(E120="","",IF(AND(J120&lt;=$C$5,I120&lt;&gt;"OK"),"Revisão 1",IF(AND(L120&lt;=$C$5,K120&lt;&gt;"OK"),"Revisão 2",IF(AND(N120&lt;=$C$5,M120&lt;&gt;"OK"),"Revisão 3",IF(AND(P120&lt;=$C$5,O120&lt;&gt;"OK"),"Revisão 4","")))))</f>
        <v/>
      </c>
      <c r="R120" s="76"/>
    </row>
    <row r="121" customFormat="false" ht="30" hidden="false" customHeight="true" outlineLevel="0" collapsed="false">
      <c r="C121" s="76"/>
      <c r="D121" s="77"/>
      <c r="E121" s="78"/>
      <c r="F121" s="79"/>
      <c r="G121" s="79"/>
      <c r="H121" s="80" t="str">
        <f aca="false">IFERROR(G121/F121,"")</f>
        <v/>
      </c>
      <c r="I121" s="81"/>
      <c r="J121" s="82" t="str">
        <f aca="false">IF(E121="","",E121+$J$5)</f>
        <v/>
      </c>
      <c r="K121" s="81"/>
      <c r="L121" s="78" t="str">
        <f aca="false">IFERROR(J121+$L$5,"")</f>
        <v/>
      </c>
      <c r="M121" s="81"/>
      <c r="N121" s="78" t="str">
        <f aca="false">IFERROR(L121+$N$5,"")</f>
        <v/>
      </c>
      <c r="O121" s="81"/>
      <c r="P121" s="78" t="str">
        <f aca="false">IFERROR(N121+$P$5,"")</f>
        <v/>
      </c>
      <c r="Q121" s="83" t="str">
        <f aca="false">IF(E121="","",IF(AND(J121&lt;=$C$5,I121&lt;&gt;"OK"),"Revisão 1",IF(AND(L121&lt;=$C$5,K121&lt;&gt;"OK"),"Revisão 2",IF(AND(N121&lt;=$C$5,M121&lt;&gt;"OK"),"Revisão 3",IF(AND(P121&lt;=$C$5,O121&lt;&gt;"OK"),"Revisão 4","")))))</f>
        <v/>
      </c>
      <c r="R121" s="76"/>
    </row>
    <row r="122" customFormat="false" ht="30" hidden="false" customHeight="true" outlineLevel="0" collapsed="false">
      <c r="C122" s="76"/>
      <c r="D122" s="77"/>
      <c r="E122" s="78"/>
      <c r="F122" s="79"/>
      <c r="G122" s="79"/>
      <c r="H122" s="80" t="str">
        <f aca="false">IFERROR(G122/F122,"")</f>
        <v/>
      </c>
      <c r="I122" s="81"/>
      <c r="J122" s="82" t="str">
        <f aca="false">IF(E122="","",E122+$J$5)</f>
        <v/>
      </c>
      <c r="K122" s="81"/>
      <c r="L122" s="78" t="str">
        <f aca="false">IFERROR(J122+$L$5,"")</f>
        <v/>
      </c>
      <c r="M122" s="81"/>
      <c r="N122" s="78" t="str">
        <f aca="false">IFERROR(L122+$N$5,"")</f>
        <v/>
      </c>
      <c r="O122" s="81"/>
      <c r="P122" s="78" t="str">
        <f aca="false">IFERROR(N122+$P$5,"")</f>
        <v/>
      </c>
      <c r="Q122" s="83" t="str">
        <f aca="false">IF(E122="","",IF(AND(J122&lt;=$C$5,I122&lt;&gt;"OK"),"Revisão 1",IF(AND(L122&lt;=$C$5,K122&lt;&gt;"OK"),"Revisão 2",IF(AND(N122&lt;=$C$5,M122&lt;&gt;"OK"),"Revisão 3",IF(AND(P122&lt;=$C$5,O122&lt;&gt;"OK"),"Revisão 4","")))))</f>
        <v/>
      </c>
      <c r="R122" s="76"/>
    </row>
    <row r="123" customFormat="false" ht="30" hidden="false" customHeight="true" outlineLevel="0" collapsed="false">
      <c r="C123" s="76"/>
      <c r="D123" s="77"/>
      <c r="E123" s="78"/>
      <c r="F123" s="79"/>
      <c r="G123" s="79"/>
      <c r="H123" s="80" t="str">
        <f aca="false">IFERROR(G123/F123,"")</f>
        <v/>
      </c>
      <c r="I123" s="81"/>
      <c r="J123" s="82" t="str">
        <f aca="false">IF(E123="","",E123+$J$5)</f>
        <v/>
      </c>
      <c r="K123" s="81"/>
      <c r="L123" s="78" t="str">
        <f aca="false">IFERROR(J123+$L$5,"")</f>
        <v/>
      </c>
      <c r="M123" s="81"/>
      <c r="N123" s="78" t="str">
        <f aca="false">IFERROR(L123+$N$5,"")</f>
        <v/>
      </c>
      <c r="O123" s="81"/>
      <c r="P123" s="78" t="str">
        <f aca="false">IFERROR(N123+$P$5,"")</f>
        <v/>
      </c>
      <c r="Q123" s="83" t="str">
        <f aca="false">IF(E123="","",IF(AND(J123&lt;=$C$5,I123&lt;&gt;"OK"),"Revisão 1",IF(AND(L123&lt;=$C$5,K123&lt;&gt;"OK"),"Revisão 2",IF(AND(N123&lt;=$C$5,M123&lt;&gt;"OK"),"Revisão 3",IF(AND(P123&lt;=$C$5,O123&lt;&gt;"OK"),"Revisão 4","")))))</f>
        <v/>
      </c>
      <c r="R123" s="76"/>
    </row>
    <row r="124" customFormat="false" ht="30" hidden="false" customHeight="true" outlineLevel="0" collapsed="false">
      <c r="C124" s="76"/>
      <c r="D124" s="77"/>
      <c r="E124" s="78"/>
      <c r="F124" s="79"/>
      <c r="G124" s="79"/>
      <c r="H124" s="80" t="str">
        <f aca="false">IFERROR(G124/F124,"")</f>
        <v/>
      </c>
      <c r="I124" s="81"/>
      <c r="J124" s="82" t="str">
        <f aca="false">IF(E124="","",E124+$J$5)</f>
        <v/>
      </c>
      <c r="K124" s="81"/>
      <c r="L124" s="78" t="str">
        <f aca="false">IFERROR(J124+$L$5,"")</f>
        <v/>
      </c>
      <c r="M124" s="81"/>
      <c r="N124" s="78" t="str">
        <f aca="false">IFERROR(L124+$N$5,"")</f>
        <v/>
      </c>
      <c r="O124" s="81"/>
      <c r="P124" s="78" t="str">
        <f aca="false">IFERROR(N124+$P$5,"")</f>
        <v/>
      </c>
      <c r="Q124" s="83" t="str">
        <f aca="false">IF(E124="","",IF(AND(J124&lt;=$C$5,I124&lt;&gt;"OK"),"Revisão 1",IF(AND(L124&lt;=$C$5,K124&lt;&gt;"OK"),"Revisão 2",IF(AND(N124&lt;=$C$5,M124&lt;&gt;"OK"),"Revisão 3",IF(AND(P124&lt;=$C$5,O124&lt;&gt;"OK"),"Revisão 4","")))))</f>
        <v/>
      </c>
      <c r="R124" s="76"/>
    </row>
    <row r="125" customFormat="false" ht="30" hidden="false" customHeight="true" outlineLevel="0" collapsed="false">
      <c r="C125" s="76"/>
      <c r="D125" s="77"/>
      <c r="E125" s="78"/>
      <c r="F125" s="79"/>
      <c r="G125" s="79"/>
      <c r="H125" s="80" t="str">
        <f aca="false">IFERROR(G125/F125,"")</f>
        <v/>
      </c>
      <c r="I125" s="81"/>
      <c r="J125" s="82" t="str">
        <f aca="false">IF(E125="","",E125+$J$5)</f>
        <v/>
      </c>
      <c r="K125" s="81"/>
      <c r="L125" s="78" t="str">
        <f aca="false">IFERROR(J125+$L$5,"")</f>
        <v/>
      </c>
      <c r="M125" s="81"/>
      <c r="N125" s="78" t="str">
        <f aca="false">IFERROR(L125+$N$5,"")</f>
        <v/>
      </c>
      <c r="O125" s="81"/>
      <c r="P125" s="78" t="str">
        <f aca="false">IFERROR(N125+$P$5,"")</f>
        <v/>
      </c>
      <c r="Q125" s="83" t="str">
        <f aca="false">IF(E125="","",IF(AND(J125&lt;=$C$5,I125&lt;&gt;"OK"),"Revisão 1",IF(AND(L125&lt;=$C$5,K125&lt;&gt;"OK"),"Revisão 2",IF(AND(N125&lt;=$C$5,M125&lt;&gt;"OK"),"Revisão 3",IF(AND(P125&lt;=$C$5,O125&lt;&gt;"OK"),"Revisão 4","")))))</f>
        <v/>
      </c>
      <c r="R125" s="76"/>
    </row>
    <row r="126" customFormat="false" ht="30" hidden="false" customHeight="true" outlineLevel="0" collapsed="false">
      <c r="C126" s="76"/>
      <c r="D126" s="77"/>
      <c r="E126" s="78"/>
      <c r="F126" s="79"/>
      <c r="G126" s="79"/>
      <c r="H126" s="80" t="str">
        <f aca="false">IFERROR(G126/F126,"")</f>
        <v/>
      </c>
      <c r="I126" s="81"/>
      <c r="J126" s="82" t="str">
        <f aca="false">IF(E126="","",E126+$J$5)</f>
        <v/>
      </c>
      <c r="K126" s="81"/>
      <c r="L126" s="78" t="str">
        <f aca="false">IFERROR(J126+$L$5,"")</f>
        <v/>
      </c>
      <c r="M126" s="81"/>
      <c r="N126" s="78" t="str">
        <f aca="false">IFERROR(L126+$N$5,"")</f>
        <v/>
      </c>
      <c r="O126" s="81"/>
      <c r="P126" s="78" t="str">
        <f aca="false">IFERROR(N126+$P$5,"")</f>
        <v/>
      </c>
      <c r="Q126" s="83" t="str">
        <f aca="false">IF(E126="","",IF(AND(J126&lt;=$C$5,I126&lt;&gt;"OK"),"Revisão 1",IF(AND(L126&lt;=$C$5,K126&lt;&gt;"OK"),"Revisão 2",IF(AND(N126&lt;=$C$5,M126&lt;&gt;"OK"),"Revisão 3",IF(AND(P126&lt;=$C$5,O126&lt;&gt;"OK"),"Revisão 4","")))))</f>
        <v/>
      </c>
      <c r="R126" s="76"/>
    </row>
    <row r="127" customFormat="false" ht="30" hidden="false" customHeight="true" outlineLevel="0" collapsed="false">
      <c r="C127" s="76"/>
      <c r="D127" s="77"/>
      <c r="E127" s="78"/>
      <c r="F127" s="79"/>
      <c r="G127" s="79"/>
      <c r="H127" s="80" t="str">
        <f aca="false">IFERROR(G127/F127,"")</f>
        <v/>
      </c>
      <c r="I127" s="81"/>
      <c r="J127" s="82" t="str">
        <f aca="false">IF(E127="","",E127+$J$5)</f>
        <v/>
      </c>
      <c r="K127" s="81"/>
      <c r="L127" s="78" t="str">
        <f aca="false">IFERROR(J127+$L$5,"")</f>
        <v/>
      </c>
      <c r="M127" s="81"/>
      <c r="N127" s="78" t="str">
        <f aca="false">IFERROR(L127+$N$5,"")</f>
        <v/>
      </c>
      <c r="O127" s="81"/>
      <c r="P127" s="78" t="str">
        <f aca="false">IFERROR(N127+$P$5,"")</f>
        <v/>
      </c>
      <c r="Q127" s="83" t="str">
        <f aca="false">IF(E127="","",IF(AND(J127&lt;=$C$5,I127&lt;&gt;"OK"),"Revisão 1",IF(AND(L127&lt;=$C$5,K127&lt;&gt;"OK"),"Revisão 2",IF(AND(N127&lt;=$C$5,M127&lt;&gt;"OK"),"Revisão 3",IF(AND(P127&lt;=$C$5,O127&lt;&gt;"OK"),"Revisão 4","")))))</f>
        <v/>
      </c>
      <c r="R127" s="76"/>
    </row>
    <row r="128" customFormat="false" ht="30" hidden="false" customHeight="true" outlineLevel="0" collapsed="false">
      <c r="C128" s="76"/>
      <c r="D128" s="77"/>
      <c r="E128" s="78"/>
      <c r="F128" s="79"/>
      <c r="G128" s="79"/>
      <c r="H128" s="80" t="str">
        <f aca="false">IFERROR(G128/F128,"")</f>
        <v/>
      </c>
      <c r="I128" s="81"/>
      <c r="J128" s="82" t="str">
        <f aca="false">IF(E128="","",E128+$J$5)</f>
        <v/>
      </c>
      <c r="K128" s="81"/>
      <c r="L128" s="78" t="str">
        <f aca="false">IFERROR(J128+$L$5,"")</f>
        <v/>
      </c>
      <c r="M128" s="81"/>
      <c r="N128" s="78" t="str">
        <f aca="false">IFERROR(L128+$N$5,"")</f>
        <v/>
      </c>
      <c r="O128" s="81"/>
      <c r="P128" s="78" t="str">
        <f aca="false">IFERROR(N128+$P$5,"")</f>
        <v/>
      </c>
      <c r="Q128" s="83" t="str">
        <f aca="false">IF(E128="","",IF(AND(J128&lt;=$C$5,I128&lt;&gt;"OK"),"Revisão 1",IF(AND(L128&lt;=$C$5,K128&lt;&gt;"OK"),"Revisão 2",IF(AND(N128&lt;=$C$5,M128&lt;&gt;"OK"),"Revisão 3",IF(AND(P128&lt;=$C$5,O128&lt;&gt;"OK"),"Revisão 4","")))))</f>
        <v/>
      </c>
      <c r="R128" s="76"/>
    </row>
    <row r="129" customFormat="false" ht="30" hidden="false" customHeight="true" outlineLevel="0" collapsed="false">
      <c r="C129" s="76"/>
      <c r="D129" s="77"/>
      <c r="E129" s="78"/>
      <c r="F129" s="79"/>
      <c r="G129" s="79"/>
      <c r="H129" s="80" t="str">
        <f aca="false">IFERROR(G129/F129,"")</f>
        <v/>
      </c>
      <c r="I129" s="81"/>
      <c r="J129" s="82" t="str">
        <f aca="false">IF(E129="","",E129+$J$5)</f>
        <v/>
      </c>
      <c r="K129" s="81"/>
      <c r="L129" s="78" t="str">
        <f aca="false">IFERROR(J129+$L$5,"")</f>
        <v/>
      </c>
      <c r="M129" s="81"/>
      <c r="N129" s="78" t="str">
        <f aca="false">IFERROR(L129+$N$5,"")</f>
        <v/>
      </c>
      <c r="O129" s="81"/>
      <c r="P129" s="78" t="str">
        <f aca="false">IFERROR(N129+$P$5,"")</f>
        <v/>
      </c>
      <c r="Q129" s="83" t="str">
        <f aca="false">IF(E129="","",IF(AND(J129&lt;=$C$5,I129&lt;&gt;"OK"),"Revisão 1",IF(AND(L129&lt;=$C$5,K129&lt;&gt;"OK"),"Revisão 2",IF(AND(N129&lt;=$C$5,M129&lt;&gt;"OK"),"Revisão 3",IF(AND(P129&lt;=$C$5,O129&lt;&gt;"OK"),"Revisão 4","")))))</f>
        <v/>
      </c>
      <c r="R129" s="76"/>
    </row>
    <row r="130" customFormat="false" ht="30" hidden="false" customHeight="true" outlineLevel="0" collapsed="false">
      <c r="C130" s="76"/>
      <c r="D130" s="77"/>
      <c r="E130" s="78"/>
      <c r="F130" s="79"/>
      <c r="G130" s="79"/>
      <c r="H130" s="80" t="str">
        <f aca="false">IFERROR(G130/F130,"")</f>
        <v/>
      </c>
      <c r="I130" s="81"/>
      <c r="J130" s="82" t="str">
        <f aca="false">IF(E130="","",E130+$J$5)</f>
        <v/>
      </c>
      <c r="K130" s="81"/>
      <c r="L130" s="78" t="str">
        <f aca="false">IFERROR(J130+$L$5,"")</f>
        <v/>
      </c>
      <c r="M130" s="81"/>
      <c r="N130" s="78" t="str">
        <f aca="false">IFERROR(L130+$N$5,"")</f>
        <v/>
      </c>
      <c r="O130" s="81"/>
      <c r="P130" s="78" t="str">
        <f aca="false">IFERROR(N130+$P$5,"")</f>
        <v/>
      </c>
      <c r="Q130" s="83" t="str">
        <f aca="false">IF(E130="","",IF(AND(J130&lt;=$C$5,I130&lt;&gt;"OK"),"Revisão 1",IF(AND(L130&lt;=$C$5,K130&lt;&gt;"OK"),"Revisão 2",IF(AND(N130&lt;=$C$5,M130&lt;&gt;"OK"),"Revisão 3",IF(AND(P130&lt;=$C$5,O130&lt;&gt;"OK"),"Revisão 4","")))))</f>
        <v/>
      </c>
      <c r="R130" s="76"/>
    </row>
    <row r="131" customFormat="false" ht="30" hidden="false" customHeight="true" outlineLevel="0" collapsed="false">
      <c r="C131" s="76"/>
      <c r="D131" s="77"/>
      <c r="E131" s="78"/>
      <c r="F131" s="79"/>
      <c r="G131" s="79"/>
      <c r="H131" s="80" t="str">
        <f aca="false">IFERROR(G131/F131,"")</f>
        <v/>
      </c>
      <c r="I131" s="81"/>
      <c r="J131" s="82" t="str">
        <f aca="false">IF(E131="","",E131+$J$5)</f>
        <v/>
      </c>
      <c r="K131" s="81"/>
      <c r="L131" s="78" t="str">
        <f aca="false">IFERROR(J131+$L$5,"")</f>
        <v/>
      </c>
      <c r="M131" s="81"/>
      <c r="N131" s="78" t="str">
        <f aca="false">IFERROR(L131+$N$5,"")</f>
        <v/>
      </c>
      <c r="O131" s="81"/>
      <c r="P131" s="78" t="str">
        <f aca="false">IFERROR(N131+$P$5,"")</f>
        <v/>
      </c>
      <c r="Q131" s="83" t="str">
        <f aca="false">IF(E131="","",IF(AND(J131&lt;=$C$5,I131&lt;&gt;"OK"),"Revisão 1",IF(AND(L131&lt;=$C$5,K131&lt;&gt;"OK"),"Revisão 2",IF(AND(N131&lt;=$C$5,M131&lt;&gt;"OK"),"Revisão 3",IF(AND(P131&lt;=$C$5,O131&lt;&gt;"OK"),"Revisão 4","")))))</f>
        <v/>
      </c>
      <c r="R131" s="76"/>
    </row>
    <row r="132" customFormat="false" ht="30" hidden="false" customHeight="true" outlineLevel="0" collapsed="false">
      <c r="C132" s="76"/>
      <c r="D132" s="77"/>
      <c r="E132" s="78"/>
      <c r="F132" s="79"/>
      <c r="G132" s="79"/>
      <c r="H132" s="80" t="str">
        <f aca="false">IFERROR(G132/F132,"")</f>
        <v/>
      </c>
      <c r="I132" s="81"/>
      <c r="J132" s="82" t="str">
        <f aca="false">IF(E132="","",E132+$J$5)</f>
        <v/>
      </c>
      <c r="K132" s="81"/>
      <c r="L132" s="78" t="str">
        <f aca="false">IFERROR(J132+$L$5,"")</f>
        <v/>
      </c>
      <c r="M132" s="81"/>
      <c r="N132" s="78" t="str">
        <f aca="false">IFERROR(L132+$N$5,"")</f>
        <v/>
      </c>
      <c r="O132" s="81"/>
      <c r="P132" s="78" t="str">
        <f aca="false">IFERROR(N132+$P$5,"")</f>
        <v/>
      </c>
      <c r="Q132" s="83" t="str">
        <f aca="false">IF(E132="","",IF(AND(J132&lt;=$C$5,I132&lt;&gt;"OK"),"Revisão 1",IF(AND(L132&lt;=$C$5,K132&lt;&gt;"OK"),"Revisão 2",IF(AND(N132&lt;=$C$5,M132&lt;&gt;"OK"),"Revisão 3",IF(AND(P132&lt;=$C$5,O132&lt;&gt;"OK"),"Revisão 4","")))))</f>
        <v/>
      </c>
      <c r="R132" s="76"/>
    </row>
    <row r="133" customFormat="false" ht="30" hidden="false" customHeight="true" outlineLevel="0" collapsed="false">
      <c r="C133" s="76"/>
      <c r="D133" s="77"/>
      <c r="E133" s="78"/>
      <c r="F133" s="79"/>
      <c r="G133" s="79"/>
      <c r="H133" s="80" t="str">
        <f aca="false">IFERROR(G133/F133,"")</f>
        <v/>
      </c>
      <c r="I133" s="81"/>
      <c r="J133" s="82" t="str">
        <f aca="false">IF(E133="","",E133+$J$5)</f>
        <v/>
      </c>
      <c r="K133" s="81"/>
      <c r="L133" s="78" t="str">
        <f aca="false">IFERROR(J133+$L$5,"")</f>
        <v/>
      </c>
      <c r="M133" s="81"/>
      <c r="N133" s="78" t="str">
        <f aca="false">IFERROR(L133+$N$5,"")</f>
        <v/>
      </c>
      <c r="O133" s="81"/>
      <c r="P133" s="78" t="str">
        <f aca="false">IFERROR(N133+$P$5,"")</f>
        <v/>
      </c>
      <c r="Q133" s="83" t="str">
        <f aca="false">IF(E133="","",IF(AND(J133&lt;=$C$5,I133&lt;&gt;"OK"),"Revisão 1",IF(AND(L133&lt;=$C$5,K133&lt;&gt;"OK"),"Revisão 2",IF(AND(N133&lt;=$C$5,M133&lt;&gt;"OK"),"Revisão 3",IF(AND(P133&lt;=$C$5,O133&lt;&gt;"OK"),"Revisão 4","")))))</f>
        <v/>
      </c>
      <c r="R133" s="76"/>
    </row>
    <row r="134" customFormat="false" ht="30" hidden="false" customHeight="true" outlineLevel="0" collapsed="false">
      <c r="C134" s="76"/>
      <c r="D134" s="77"/>
      <c r="E134" s="78"/>
      <c r="F134" s="79"/>
      <c r="G134" s="79"/>
      <c r="H134" s="80" t="str">
        <f aca="false">IFERROR(G134/F134,"")</f>
        <v/>
      </c>
      <c r="I134" s="81"/>
      <c r="J134" s="82" t="str">
        <f aca="false">IF(E134="","",E134+$J$5)</f>
        <v/>
      </c>
      <c r="K134" s="81"/>
      <c r="L134" s="78" t="str">
        <f aca="false">IFERROR(J134+$L$5,"")</f>
        <v/>
      </c>
      <c r="M134" s="81"/>
      <c r="N134" s="78" t="str">
        <f aca="false">IFERROR(L134+$N$5,"")</f>
        <v/>
      </c>
      <c r="O134" s="81"/>
      <c r="P134" s="78" t="str">
        <f aca="false">IFERROR(N134+$P$5,"")</f>
        <v/>
      </c>
      <c r="Q134" s="83" t="str">
        <f aca="false">IF(E134="","",IF(AND(J134&lt;=$C$5,I134&lt;&gt;"OK"),"Revisão 1",IF(AND(L134&lt;=$C$5,K134&lt;&gt;"OK"),"Revisão 2",IF(AND(N134&lt;=$C$5,M134&lt;&gt;"OK"),"Revisão 3",IF(AND(P134&lt;=$C$5,O134&lt;&gt;"OK"),"Revisão 4","")))))</f>
        <v/>
      </c>
      <c r="R134" s="76"/>
    </row>
    <row r="135" customFormat="false" ht="30" hidden="false" customHeight="true" outlineLevel="0" collapsed="false">
      <c r="C135" s="76"/>
      <c r="D135" s="77"/>
      <c r="E135" s="78"/>
      <c r="F135" s="79"/>
      <c r="G135" s="79"/>
      <c r="H135" s="80" t="str">
        <f aca="false">IFERROR(G135/F135,"")</f>
        <v/>
      </c>
      <c r="I135" s="81"/>
      <c r="J135" s="82" t="str">
        <f aca="false">IF(E135="","",E135+$J$5)</f>
        <v/>
      </c>
      <c r="K135" s="81"/>
      <c r="L135" s="78" t="str">
        <f aca="false">IFERROR(J135+$L$5,"")</f>
        <v/>
      </c>
      <c r="M135" s="81"/>
      <c r="N135" s="78" t="str">
        <f aca="false">IFERROR(L135+$N$5,"")</f>
        <v/>
      </c>
      <c r="O135" s="81"/>
      <c r="P135" s="78" t="str">
        <f aca="false">IFERROR(N135+$P$5,"")</f>
        <v/>
      </c>
      <c r="Q135" s="83" t="str">
        <f aca="false">IF(E135="","",IF(AND(J135&lt;=$C$5,I135&lt;&gt;"OK"),"Revisão 1",IF(AND(L135&lt;=$C$5,K135&lt;&gt;"OK"),"Revisão 2",IF(AND(N135&lt;=$C$5,M135&lt;&gt;"OK"),"Revisão 3",IF(AND(P135&lt;=$C$5,O135&lt;&gt;"OK"),"Revisão 4","")))))</f>
        <v/>
      </c>
      <c r="R135" s="76"/>
    </row>
    <row r="136" customFormat="false" ht="30" hidden="false" customHeight="true" outlineLevel="0" collapsed="false">
      <c r="C136" s="76"/>
      <c r="D136" s="77"/>
      <c r="E136" s="78"/>
      <c r="F136" s="79"/>
      <c r="G136" s="79"/>
      <c r="H136" s="80" t="str">
        <f aca="false">IFERROR(G136/F136,"")</f>
        <v/>
      </c>
      <c r="I136" s="81"/>
      <c r="J136" s="82" t="str">
        <f aca="false">IF(E136="","",E136+$J$5)</f>
        <v/>
      </c>
      <c r="K136" s="81"/>
      <c r="L136" s="78" t="str">
        <f aca="false">IFERROR(J136+$L$5,"")</f>
        <v/>
      </c>
      <c r="M136" s="81"/>
      <c r="N136" s="78" t="str">
        <f aca="false">IFERROR(L136+$N$5,"")</f>
        <v/>
      </c>
      <c r="O136" s="81"/>
      <c r="P136" s="78" t="str">
        <f aca="false">IFERROR(N136+$P$5,"")</f>
        <v/>
      </c>
      <c r="Q136" s="83" t="str">
        <f aca="false">IF(E136="","",IF(AND(J136&lt;=$C$5,I136&lt;&gt;"OK"),"Revisão 1",IF(AND(L136&lt;=$C$5,K136&lt;&gt;"OK"),"Revisão 2",IF(AND(N136&lt;=$C$5,M136&lt;&gt;"OK"),"Revisão 3",IF(AND(P136&lt;=$C$5,O136&lt;&gt;"OK"),"Revisão 4","")))))</f>
        <v/>
      </c>
      <c r="R136" s="76"/>
    </row>
    <row r="137" customFormat="false" ht="30" hidden="false" customHeight="true" outlineLevel="0" collapsed="false">
      <c r="C137" s="76"/>
      <c r="D137" s="77"/>
      <c r="E137" s="78"/>
      <c r="F137" s="79"/>
      <c r="G137" s="79"/>
      <c r="H137" s="80" t="str">
        <f aca="false">IFERROR(G137/F137,"")</f>
        <v/>
      </c>
      <c r="I137" s="81"/>
      <c r="J137" s="82" t="str">
        <f aca="false">IF(E137="","",E137+$J$5)</f>
        <v/>
      </c>
      <c r="K137" s="81"/>
      <c r="L137" s="78" t="str">
        <f aca="false">IFERROR(J137+$L$5,"")</f>
        <v/>
      </c>
      <c r="M137" s="81"/>
      <c r="N137" s="78" t="str">
        <f aca="false">IFERROR(L137+$N$5,"")</f>
        <v/>
      </c>
      <c r="O137" s="81"/>
      <c r="P137" s="78" t="str">
        <f aca="false">IFERROR(N137+$P$5,"")</f>
        <v/>
      </c>
      <c r="Q137" s="83" t="str">
        <f aca="false">IF(E137="","",IF(AND(J137&lt;=$C$5,I137&lt;&gt;"OK"),"Revisão 1",IF(AND(L137&lt;=$C$5,K137&lt;&gt;"OK"),"Revisão 2",IF(AND(N137&lt;=$C$5,M137&lt;&gt;"OK"),"Revisão 3",IF(AND(P137&lt;=$C$5,O137&lt;&gt;"OK"),"Revisão 4","")))))</f>
        <v/>
      </c>
      <c r="R137" s="76"/>
    </row>
    <row r="138" customFormat="false" ht="30" hidden="false" customHeight="true" outlineLevel="0" collapsed="false">
      <c r="C138" s="76"/>
      <c r="D138" s="77"/>
      <c r="E138" s="78"/>
      <c r="F138" s="79"/>
      <c r="G138" s="79"/>
      <c r="H138" s="80" t="str">
        <f aca="false">IFERROR(G138/F138,"")</f>
        <v/>
      </c>
      <c r="I138" s="81"/>
      <c r="J138" s="82" t="str">
        <f aca="false">IF(E138="","",E138+$J$5)</f>
        <v/>
      </c>
      <c r="K138" s="81"/>
      <c r="L138" s="78" t="str">
        <f aca="false">IFERROR(J138+$L$5,"")</f>
        <v/>
      </c>
      <c r="M138" s="81"/>
      <c r="N138" s="78" t="str">
        <f aca="false">IFERROR(L138+$N$5,"")</f>
        <v/>
      </c>
      <c r="O138" s="81"/>
      <c r="P138" s="78" t="str">
        <f aca="false">IFERROR(N138+$P$5,"")</f>
        <v/>
      </c>
      <c r="Q138" s="83" t="str">
        <f aca="false">IF(E138="","",IF(AND(J138&lt;=$C$5,I138&lt;&gt;"OK"),"Revisão 1",IF(AND(L138&lt;=$C$5,K138&lt;&gt;"OK"),"Revisão 2",IF(AND(N138&lt;=$C$5,M138&lt;&gt;"OK"),"Revisão 3",IF(AND(P138&lt;=$C$5,O138&lt;&gt;"OK"),"Revisão 4","")))))</f>
        <v/>
      </c>
      <c r="R138" s="76"/>
    </row>
    <row r="139" customFormat="false" ht="30" hidden="false" customHeight="true" outlineLevel="0" collapsed="false">
      <c r="C139" s="76"/>
      <c r="D139" s="77"/>
      <c r="E139" s="78"/>
      <c r="F139" s="79"/>
      <c r="G139" s="79"/>
      <c r="H139" s="80" t="str">
        <f aca="false">IFERROR(G139/F139,"")</f>
        <v/>
      </c>
      <c r="I139" s="81"/>
      <c r="J139" s="82" t="str">
        <f aca="false">IF(E139="","",E139+$J$5)</f>
        <v/>
      </c>
      <c r="K139" s="81"/>
      <c r="L139" s="78" t="str">
        <f aca="false">IFERROR(J139+$L$5,"")</f>
        <v/>
      </c>
      <c r="M139" s="81"/>
      <c r="N139" s="78" t="str">
        <f aca="false">IFERROR(L139+$N$5,"")</f>
        <v/>
      </c>
      <c r="O139" s="81"/>
      <c r="P139" s="78" t="str">
        <f aca="false">IFERROR(N139+$P$5,"")</f>
        <v/>
      </c>
      <c r="Q139" s="83" t="str">
        <f aca="false">IF(E139="","",IF(AND(J139&lt;=$C$5,I139&lt;&gt;"OK"),"Revisão 1",IF(AND(L139&lt;=$C$5,K139&lt;&gt;"OK"),"Revisão 2",IF(AND(N139&lt;=$C$5,M139&lt;&gt;"OK"),"Revisão 3",IF(AND(P139&lt;=$C$5,O139&lt;&gt;"OK"),"Revisão 4","")))))</f>
        <v/>
      </c>
      <c r="R139" s="76"/>
    </row>
    <row r="140" customFormat="false" ht="30" hidden="false" customHeight="true" outlineLevel="0" collapsed="false">
      <c r="C140" s="76"/>
      <c r="D140" s="77"/>
      <c r="E140" s="78"/>
      <c r="F140" s="79"/>
      <c r="G140" s="79"/>
      <c r="H140" s="80" t="str">
        <f aca="false">IFERROR(G140/F140,"")</f>
        <v/>
      </c>
      <c r="I140" s="81"/>
      <c r="J140" s="82" t="str">
        <f aca="false">IF(E140="","",E140+$J$5)</f>
        <v/>
      </c>
      <c r="K140" s="81"/>
      <c r="L140" s="78" t="str">
        <f aca="false">IFERROR(J140+$L$5,"")</f>
        <v/>
      </c>
      <c r="M140" s="81"/>
      <c r="N140" s="78" t="str">
        <f aca="false">IFERROR(L140+$N$5,"")</f>
        <v/>
      </c>
      <c r="O140" s="81"/>
      <c r="P140" s="78" t="str">
        <f aca="false">IFERROR(N140+$P$5,"")</f>
        <v/>
      </c>
      <c r="Q140" s="83" t="str">
        <f aca="false">IF(E140="","",IF(AND(J140&lt;=$C$5,I140&lt;&gt;"OK"),"Revisão 1",IF(AND(L140&lt;=$C$5,K140&lt;&gt;"OK"),"Revisão 2",IF(AND(N140&lt;=$C$5,M140&lt;&gt;"OK"),"Revisão 3",IF(AND(P140&lt;=$C$5,O140&lt;&gt;"OK"),"Revisão 4","")))))</f>
        <v/>
      </c>
      <c r="R140" s="76"/>
    </row>
    <row r="141" customFormat="false" ht="30" hidden="false" customHeight="true" outlineLevel="0" collapsed="false">
      <c r="C141" s="76"/>
      <c r="D141" s="77"/>
      <c r="E141" s="78"/>
      <c r="F141" s="79"/>
      <c r="G141" s="79"/>
      <c r="H141" s="80" t="str">
        <f aca="false">IFERROR(G141/F141,"")</f>
        <v/>
      </c>
      <c r="I141" s="81"/>
      <c r="J141" s="82" t="str">
        <f aca="false">IF(E141="","",E141+$J$5)</f>
        <v/>
      </c>
      <c r="K141" s="81"/>
      <c r="L141" s="78" t="str">
        <f aca="false">IFERROR(J141+$L$5,"")</f>
        <v/>
      </c>
      <c r="M141" s="81"/>
      <c r="N141" s="78" t="str">
        <f aca="false">IFERROR(L141+$N$5,"")</f>
        <v/>
      </c>
      <c r="O141" s="81"/>
      <c r="P141" s="78" t="str">
        <f aca="false">IFERROR(N141+$P$5,"")</f>
        <v/>
      </c>
      <c r="Q141" s="83" t="str">
        <f aca="false">IF(E141="","",IF(AND(J141&lt;=$C$5,I141&lt;&gt;"OK"),"Revisão 1",IF(AND(L141&lt;=$C$5,K141&lt;&gt;"OK"),"Revisão 2",IF(AND(N141&lt;=$C$5,M141&lt;&gt;"OK"),"Revisão 3",IF(AND(P141&lt;=$C$5,O141&lt;&gt;"OK"),"Revisão 4","")))))</f>
        <v/>
      </c>
      <c r="R141" s="76"/>
    </row>
    <row r="142" customFormat="false" ht="30" hidden="false" customHeight="true" outlineLevel="0" collapsed="false">
      <c r="C142" s="76"/>
      <c r="D142" s="77"/>
      <c r="E142" s="78"/>
      <c r="F142" s="79"/>
      <c r="G142" s="79"/>
      <c r="H142" s="80" t="str">
        <f aca="false">IFERROR(G142/F142,"")</f>
        <v/>
      </c>
      <c r="I142" s="81"/>
      <c r="J142" s="82" t="str">
        <f aca="false">IF(E142="","",E142+$J$5)</f>
        <v/>
      </c>
      <c r="K142" s="81"/>
      <c r="L142" s="78" t="str">
        <f aca="false">IFERROR(J142+$L$5,"")</f>
        <v/>
      </c>
      <c r="M142" s="81"/>
      <c r="N142" s="78" t="str">
        <f aca="false">IFERROR(L142+$N$5,"")</f>
        <v/>
      </c>
      <c r="O142" s="81"/>
      <c r="P142" s="78" t="str">
        <f aca="false">IFERROR(N142+$P$5,"")</f>
        <v/>
      </c>
      <c r="Q142" s="83" t="str">
        <f aca="false">IF(E142="","",IF(AND(J142&lt;=$C$5,I142&lt;&gt;"OK"),"Revisão 1",IF(AND(L142&lt;=$C$5,K142&lt;&gt;"OK"),"Revisão 2",IF(AND(N142&lt;=$C$5,M142&lt;&gt;"OK"),"Revisão 3",IF(AND(P142&lt;=$C$5,O142&lt;&gt;"OK"),"Revisão 4","")))))</f>
        <v/>
      </c>
      <c r="R142" s="76"/>
    </row>
    <row r="143" customFormat="false" ht="30" hidden="false" customHeight="true" outlineLevel="0" collapsed="false">
      <c r="C143" s="76"/>
      <c r="D143" s="77"/>
      <c r="E143" s="78"/>
      <c r="F143" s="79"/>
      <c r="G143" s="79"/>
      <c r="H143" s="80" t="str">
        <f aca="false">IFERROR(G143/F143,"")</f>
        <v/>
      </c>
      <c r="I143" s="81"/>
      <c r="J143" s="82" t="str">
        <f aca="false">IF(E143="","",E143+$J$5)</f>
        <v/>
      </c>
      <c r="K143" s="81"/>
      <c r="L143" s="78" t="str">
        <f aca="false">IFERROR(J143+$L$5,"")</f>
        <v/>
      </c>
      <c r="M143" s="81"/>
      <c r="N143" s="78" t="str">
        <f aca="false">IFERROR(L143+$N$5,"")</f>
        <v/>
      </c>
      <c r="O143" s="81"/>
      <c r="P143" s="78" t="str">
        <f aca="false">IFERROR(N143+$P$5,"")</f>
        <v/>
      </c>
      <c r="Q143" s="83" t="str">
        <f aca="false">IF(E143="","",IF(AND(J143&lt;=$C$5,I143&lt;&gt;"OK"),"Revisão 1",IF(AND(L143&lt;=$C$5,K143&lt;&gt;"OK"),"Revisão 2",IF(AND(N143&lt;=$C$5,M143&lt;&gt;"OK"),"Revisão 3",IF(AND(P143&lt;=$C$5,O143&lt;&gt;"OK"),"Revisão 4","")))))</f>
        <v/>
      </c>
      <c r="R143" s="76"/>
    </row>
    <row r="144" customFormat="false" ht="30" hidden="false" customHeight="true" outlineLevel="0" collapsed="false">
      <c r="C144" s="76"/>
      <c r="D144" s="77"/>
      <c r="E144" s="78"/>
      <c r="F144" s="79"/>
      <c r="G144" s="79"/>
      <c r="H144" s="80" t="str">
        <f aca="false">IFERROR(G144/F144,"")</f>
        <v/>
      </c>
      <c r="I144" s="81"/>
      <c r="J144" s="82" t="str">
        <f aca="false">IF(E144="","",E144+$J$5)</f>
        <v/>
      </c>
      <c r="K144" s="81"/>
      <c r="L144" s="78" t="str">
        <f aca="false">IFERROR(J144+$L$5,"")</f>
        <v/>
      </c>
      <c r="M144" s="81"/>
      <c r="N144" s="78" t="str">
        <f aca="false">IFERROR(L144+$N$5,"")</f>
        <v/>
      </c>
      <c r="O144" s="81"/>
      <c r="P144" s="78" t="str">
        <f aca="false">IFERROR(N144+$P$5,"")</f>
        <v/>
      </c>
      <c r="Q144" s="83" t="str">
        <f aca="false">IF(E144="","",IF(AND(J144&lt;=$C$5,I144&lt;&gt;"OK"),"Revisão 1",IF(AND(L144&lt;=$C$5,K144&lt;&gt;"OK"),"Revisão 2",IF(AND(N144&lt;=$C$5,M144&lt;&gt;"OK"),"Revisão 3",IF(AND(P144&lt;=$C$5,O144&lt;&gt;"OK"),"Revisão 4","")))))</f>
        <v/>
      </c>
      <c r="R144" s="76"/>
    </row>
    <row r="145" customFormat="false" ht="30" hidden="false" customHeight="true" outlineLevel="0" collapsed="false">
      <c r="C145" s="76"/>
      <c r="D145" s="77"/>
      <c r="E145" s="78"/>
      <c r="F145" s="79"/>
      <c r="G145" s="79"/>
      <c r="H145" s="80" t="str">
        <f aca="false">IFERROR(G145/F145,"")</f>
        <v/>
      </c>
      <c r="I145" s="81"/>
      <c r="J145" s="82" t="str">
        <f aca="false">IF(E145="","",E145+$J$5)</f>
        <v/>
      </c>
      <c r="K145" s="81"/>
      <c r="L145" s="78" t="str">
        <f aca="false">IFERROR(J145+$L$5,"")</f>
        <v/>
      </c>
      <c r="M145" s="81"/>
      <c r="N145" s="78" t="str">
        <f aca="false">IFERROR(L145+$N$5,"")</f>
        <v/>
      </c>
      <c r="O145" s="81"/>
      <c r="P145" s="78" t="str">
        <f aca="false">IFERROR(N145+$P$5,"")</f>
        <v/>
      </c>
      <c r="Q145" s="83" t="str">
        <f aca="false">IF(E145="","",IF(AND(J145&lt;=$C$5,I145&lt;&gt;"OK"),"Revisão 1",IF(AND(L145&lt;=$C$5,K145&lt;&gt;"OK"),"Revisão 2",IF(AND(N145&lt;=$C$5,M145&lt;&gt;"OK"),"Revisão 3",IF(AND(P145&lt;=$C$5,O145&lt;&gt;"OK"),"Revisão 4","")))))</f>
        <v/>
      </c>
      <c r="R145" s="76"/>
    </row>
    <row r="146" customFormat="false" ht="30" hidden="false" customHeight="true" outlineLevel="0" collapsed="false">
      <c r="C146" s="76"/>
      <c r="D146" s="77"/>
      <c r="E146" s="78"/>
      <c r="F146" s="79"/>
      <c r="G146" s="79"/>
      <c r="H146" s="80" t="str">
        <f aca="false">IFERROR(G146/F146,"")</f>
        <v/>
      </c>
      <c r="I146" s="81"/>
      <c r="J146" s="82" t="str">
        <f aca="false">IF(E146="","",E146+$J$5)</f>
        <v/>
      </c>
      <c r="K146" s="81"/>
      <c r="L146" s="78" t="str">
        <f aca="false">IFERROR(J146+$L$5,"")</f>
        <v/>
      </c>
      <c r="M146" s="81"/>
      <c r="N146" s="78" t="str">
        <f aca="false">IFERROR(L146+$N$5,"")</f>
        <v/>
      </c>
      <c r="O146" s="81"/>
      <c r="P146" s="78" t="str">
        <f aca="false">IFERROR(N146+$P$5,"")</f>
        <v/>
      </c>
      <c r="Q146" s="83" t="str">
        <f aca="false">IF(E146="","",IF(AND(J146&lt;=$C$5,I146&lt;&gt;"OK"),"Revisão 1",IF(AND(L146&lt;=$C$5,K146&lt;&gt;"OK"),"Revisão 2",IF(AND(N146&lt;=$C$5,M146&lt;&gt;"OK"),"Revisão 3",IF(AND(P146&lt;=$C$5,O146&lt;&gt;"OK"),"Revisão 4","")))))</f>
        <v/>
      </c>
      <c r="R146" s="76"/>
    </row>
    <row r="147" customFormat="false" ht="30" hidden="false" customHeight="true" outlineLevel="0" collapsed="false">
      <c r="C147" s="76"/>
      <c r="D147" s="77"/>
      <c r="E147" s="78"/>
      <c r="F147" s="79"/>
      <c r="G147" s="79"/>
      <c r="H147" s="80" t="str">
        <f aca="false">IFERROR(G147/F147,"")</f>
        <v/>
      </c>
      <c r="I147" s="81"/>
      <c r="J147" s="82" t="str">
        <f aca="false">IF(E147="","",E147+$J$5)</f>
        <v/>
      </c>
      <c r="K147" s="81"/>
      <c r="L147" s="78" t="str">
        <f aca="false">IFERROR(J147+$L$5,"")</f>
        <v/>
      </c>
      <c r="M147" s="81"/>
      <c r="N147" s="78" t="str">
        <f aca="false">IFERROR(L147+$N$5,"")</f>
        <v/>
      </c>
      <c r="O147" s="81"/>
      <c r="P147" s="78" t="str">
        <f aca="false">IFERROR(N147+$P$5,"")</f>
        <v/>
      </c>
      <c r="Q147" s="83" t="str">
        <f aca="false">IF(E147="","",IF(AND(J147&lt;=$C$5,I147&lt;&gt;"OK"),"Revisão 1",IF(AND(L147&lt;=$C$5,K147&lt;&gt;"OK"),"Revisão 2",IF(AND(N147&lt;=$C$5,M147&lt;&gt;"OK"),"Revisão 3",IF(AND(P147&lt;=$C$5,O147&lt;&gt;"OK"),"Revisão 4","")))))</f>
        <v/>
      </c>
      <c r="R147" s="76"/>
    </row>
    <row r="148" customFormat="false" ht="30" hidden="false" customHeight="true" outlineLevel="0" collapsed="false">
      <c r="C148" s="76"/>
      <c r="D148" s="77"/>
      <c r="E148" s="78"/>
      <c r="F148" s="79"/>
      <c r="G148" s="79"/>
      <c r="H148" s="80" t="str">
        <f aca="false">IFERROR(G148/F148,"")</f>
        <v/>
      </c>
      <c r="I148" s="81"/>
      <c r="J148" s="82" t="str">
        <f aca="false">IF(E148="","",E148+$J$5)</f>
        <v/>
      </c>
      <c r="K148" s="81"/>
      <c r="L148" s="78" t="str">
        <f aca="false">IFERROR(J148+$L$5,"")</f>
        <v/>
      </c>
      <c r="M148" s="81"/>
      <c r="N148" s="78" t="str">
        <f aca="false">IFERROR(L148+$N$5,"")</f>
        <v/>
      </c>
      <c r="O148" s="81"/>
      <c r="P148" s="78" t="str">
        <f aca="false">IFERROR(N148+$P$5,"")</f>
        <v/>
      </c>
      <c r="Q148" s="83" t="str">
        <f aca="false">IF(E148="","",IF(AND(J148&lt;=$C$5,I148&lt;&gt;"OK"),"Revisão 1",IF(AND(L148&lt;=$C$5,K148&lt;&gt;"OK"),"Revisão 2",IF(AND(N148&lt;=$C$5,M148&lt;&gt;"OK"),"Revisão 3",IF(AND(P148&lt;=$C$5,O148&lt;&gt;"OK"),"Revisão 4","")))))</f>
        <v/>
      </c>
      <c r="R148" s="76"/>
    </row>
    <row r="149" customFormat="false" ht="30" hidden="false" customHeight="true" outlineLevel="0" collapsed="false">
      <c r="C149" s="76"/>
      <c r="D149" s="77"/>
      <c r="E149" s="78"/>
      <c r="F149" s="79"/>
      <c r="G149" s="79"/>
      <c r="H149" s="80" t="str">
        <f aca="false">IFERROR(G149/F149,"")</f>
        <v/>
      </c>
      <c r="I149" s="81"/>
      <c r="J149" s="82" t="str">
        <f aca="false">IF(E149="","",E149+$J$5)</f>
        <v/>
      </c>
      <c r="K149" s="81"/>
      <c r="L149" s="78" t="str">
        <f aca="false">IFERROR(J149+$L$5,"")</f>
        <v/>
      </c>
      <c r="M149" s="81"/>
      <c r="N149" s="78" t="str">
        <f aca="false">IFERROR(L149+$N$5,"")</f>
        <v/>
      </c>
      <c r="O149" s="81"/>
      <c r="P149" s="78" t="str">
        <f aca="false">IFERROR(N149+$P$5,"")</f>
        <v/>
      </c>
      <c r="Q149" s="83" t="str">
        <f aca="false">IF(E149="","",IF(AND(J149&lt;=$C$5,I149&lt;&gt;"OK"),"Revisão 1",IF(AND(L149&lt;=$C$5,K149&lt;&gt;"OK"),"Revisão 2",IF(AND(N149&lt;=$C$5,M149&lt;&gt;"OK"),"Revisão 3",IF(AND(P149&lt;=$C$5,O149&lt;&gt;"OK"),"Revisão 4","")))))</f>
        <v/>
      </c>
      <c r="R149" s="76"/>
    </row>
    <row r="150" customFormat="false" ht="30" hidden="false" customHeight="true" outlineLevel="0" collapsed="false">
      <c r="C150" s="76"/>
      <c r="D150" s="77"/>
      <c r="E150" s="78"/>
      <c r="F150" s="79"/>
      <c r="G150" s="79"/>
      <c r="H150" s="80" t="str">
        <f aca="false">IFERROR(G150/F150,"")</f>
        <v/>
      </c>
      <c r="I150" s="81"/>
      <c r="J150" s="82" t="str">
        <f aca="false">IF(E150="","",E150+$J$5)</f>
        <v/>
      </c>
      <c r="K150" s="81"/>
      <c r="L150" s="78" t="str">
        <f aca="false">IFERROR(J150+$L$5,"")</f>
        <v/>
      </c>
      <c r="M150" s="81"/>
      <c r="N150" s="78" t="str">
        <f aca="false">IFERROR(L150+$N$5,"")</f>
        <v/>
      </c>
      <c r="O150" s="81"/>
      <c r="P150" s="78" t="str">
        <f aca="false">IFERROR(N150+$P$5,"")</f>
        <v/>
      </c>
      <c r="Q150" s="83" t="str">
        <f aca="false">IF(E150="","",IF(AND(J150&lt;=$C$5,I150&lt;&gt;"OK"),"Revisão 1",IF(AND(L150&lt;=$C$5,K150&lt;&gt;"OK"),"Revisão 2",IF(AND(N150&lt;=$C$5,M150&lt;&gt;"OK"),"Revisão 3",IF(AND(P150&lt;=$C$5,O150&lt;&gt;"OK"),"Revisão 4","")))))</f>
        <v/>
      </c>
      <c r="R150" s="76"/>
    </row>
    <row r="151" customFormat="false" ht="30" hidden="false" customHeight="true" outlineLevel="0" collapsed="false">
      <c r="C151" s="76"/>
      <c r="D151" s="77"/>
      <c r="E151" s="78"/>
      <c r="F151" s="79"/>
      <c r="G151" s="79"/>
      <c r="H151" s="80" t="str">
        <f aca="false">IFERROR(G151/F151,"")</f>
        <v/>
      </c>
      <c r="I151" s="81"/>
      <c r="J151" s="82" t="str">
        <f aca="false">IF(E151="","",E151+$J$5)</f>
        <v/>
      </c>
      <c r="K151" s="81"/>
      <c r="L151" s="78" t="str">
        <f aca="false">IFERROR(J151+$L$5,"")</f>
        <v/>
      </c>
      <c r="M151" s="81"/>
      <c r="N151" s="78" t="str">
        <f aca="false">IFERROR(L151+$N$5,"")</f>
        <v/>
      </c>
      <c r="O151" s="81"/>
      <c r="P151" s="78" t="str">
        <f aca="false">IFERROR(N151+$P$5,"")</f>
        <v/>
      </c>
      <c r="Q151" s="83" t="str">
        <f aca="false">IF(E151="","",IF(AND(J151&lt;=$C$5,I151&lt;&gt;"OK"),"Revisão 1",IF(AND(L151&lt;=$C$5,K151&lt;&gt;"OK"),"Revisão 2",IF(AND(N151&lt;=$C$5,M151&lt;&gt;"OK"),"Revisão 3",IF(AND(P151&lt;=$C$5,O151&lt;&gt;"OK"),"Revisão 4","")))))</f>
        <v/>
      </c>
      <c r="R151" s="76"/>
    </row>
    <row r="152" customFormat="false" ht="30" hidden="false" customHeight="true" outlineLevel="0" collapsed="false">
      <c r="C152" s="76"/>
      <c r="D152" s="77"/>
      <c r="E152" s="78"/>
      <c r="F152" s="79"/>
      <c r="G152" s="79"/>
      <c r="H152" s="80" t="str">
        <f aca="false">IFERROR(G152/F152,"")</f>
        <v/>
      </c>
      <c r="I152" s="81"/>
      <c r="J152" s="82" t="str">
        <f aca="false">IF(E152="","",E152+$J$5)</f>
        <v/>
      </c>
      <c r="K152" s="81"/>
      <c r="L152" s="78" t="str">
        <f aca="false">IFERROR(J152+$L$5,"")</f>
        <v/>
      </c>
      <c r="M152" s="81"/>
      <c r="N152" s="78" t="str">
        <f aca="false">IFERROR(L152+$N$5,"")</f>
        <v/>
      </c>
      <c r="O152" s="81"/>
      <c r="P152" s="78" t="str">
        <f aca="false">IFERROR(N152+$P$5,"")</f>
        <v/>
      </c>
      <c r="Q152" s="83" t="str">
        <f aca="false">IF(E152="","",IF(AND(J152&lt;=$C$5,I152&lt;&gt;"OK"),"Revisão 1",IF(AND(L152&lt;=$C$5,K152&lt;&gt;"OK"),"Revisão 2",IF(AND(N152&lt;=$C$5,M152&lt;&gt;"OK"),"Revisão 3",IF(AND(P152&lt;=$C$5,O152&lt;&gt;"OK"),"Revisão 4","")))))</f>
        <v/>
      </c>
      <c r="R152" s="76"/>
    </row>
    <row r="153" customFormat="false" ht="30" hidden="false" customHeight="true" outlineLevel="0" collapsed="false">
      <c r="C153" s="76"/>
      <c r="D153" s="77"/>
      <c r="E153" s="78"/>
      <c r="F153" s="79"/>
      <c r="G153" s="79"/>
      <c r="H153" s="80" t="str">
        <f aca="false">IFERROR(G153/F153,"")</f>
        <v/>
      </c>
      <c r="I153" s="81"/>
      <c r="J153" s="82" t="str">
        <f aca="false">IF(E153="","",E153+$J$5)</f>
        <v/>
      </c>
      <c r="K153" s="81"/>
      <c r="L153" s="78" t="str">
        <f aca="false">IFERROR(J153+$L$5,"")</f>
        <v/>
      </c>
      <c r="M153" s="81"/>
      <c r="N153" s="78" t="str">
        <f aca="false">IFERROR(L153+$N$5,"")</f>
        <v/>
      </c>
      <c r="O153" s="81"/>
      <c r="P153" s="78" t="str">
        <f aca="false">IFERROR(N153+$P$5,"")</f>
        <v/>
      </c>
      <c r="Q153" s="83" t="str">
        <f aca="false">IF(E153="","",IF(AND(J153&lt;=$C$5,I153&lt;&gt;"OK"),"Revisão 1",IF(AND(L153&lt;=$C$5,K153&lt;&gt;"OK"),"Revisão 2",IF(AND(N153&lt;=$C$5,M153&lt;&gt;"OK"),"Revisão 3",IF(AND(P153&lt;=$C$5,O153&lt;&gt;"OK"),"Revisão 4","")))))</f>
        <v/>
      </c>
      <c r="R153" s="76"/>
    </row>
    <row r="154" customFormat="false" ht="30" hidden="false" customHeight="true" outlineLevel="0" collapsed="false">
      <c r="C154" s="76"/>
      <c r="D154" s="77"/>
      <c r="E154" s="78"/>
      <c r="F154" s="79"/>
      <c r="G154" s="79"/>
      <c r="H154" s="80" t="str">
        <f aca="false">IFERROR(G154/F154,"")</f>
        <v/>
      </c>
      <c r="I154" s="81"/>
      <c r="J154" s="82" t="str">
        <f aca="false">IF(E154="","",E154+$J$5)</f>
        <v/>
      </c>
      <c r="K154" s="81"/>
      <c r="L154" s="78" t="str">
        <f aca="false">IFERROR(J154+$L$5,"")</f>
        <v/>
      </c>
      <c r="M154" s="81"/>
      <c r="N154" s="78" t="str">
        <f aca="false">IFERROR(L154+$N$5,"")</f>
        <v/>
      </c>
      <c r="O154" s="81"/>
      <c r="P154" s="78" t="str">
        <f aca="false">IFERROR(N154+$P$5,"")</f>
        <v/>
      </c>
      <c r="Q154" s="83" t="str">
        <f aca="false">IF(E154="","",IF(AND(J154&lt;=$C$5,I154&lt;&gt;"OK"),"Revisão 1",IF(AND(L154&lt;=$C$5,K154&lt;&gt;"OK"),"Revisão 2",IF(AND(N154&lt;=$C$5,M154&lt;&gt;"OK"),"Revisão 3",IF(AND(P154&lt;=$C$5,O154&lt;&gt;"OK"),"Revisão 4","")))))</f>
        <v/>
      </c>
      <c r="R154" s="76"/>
    </row>
    <row r="155" customFormat="false" ht="30" hidden="false" customHeight="true" outlineLevel="0" collapsed="false">
      <c r="C155" s="76"/>
      <c r="D155" s="77"/>
      <c r="E155" s="78"/>
      <c r="F155" s="79"/>
      <c r="G155" s="79"/>
      <c r="H155" s="80" t="str">
        <f aca="false">IFERROR(G155/F155,"")</f>
        <v/>
      </c>
      <c r="I155" s="81"/>
      <c r="J155" s="82" t="str">
        <f aca="false">IF(E155="","",E155+$J$5)</f>
        <v/>
      </c>
      <c r="K155" s="81"/>
      <c r="L155" s="78" t="str">
        <f aca="false">IFERROR(J155+$L$5,"")</f>
        <v/>
      </c>
      <c r="M155" s="81"/>
      <c r="N155" s="78" t="str">
        <f aca="false">IFERROR(L155+$N$5,"")</f>
        <v/>
      </c>
      <c r="O155" s="81"/>
      <c r="P155" s="78" t="str">
        <f aca="false">IFERROR(N155+$P$5,"")</f>
        <v/>
      </c>
      <c r="Q155" s="83" t="str">
        <f aca="false">IF(E155="","",IF(AND(J155&lt;=$C$5,I155&lt;&gt;"OK"),"Revisão 1",IF(AND(L155&lt;=$C$5,K155&lt;&gt;"OK"),"Revisão 2",IF(AND(N155&lt;=$C$5,M155&lt;&gt;"OK"),"Revisão 3",IF(AND(P155&lt;=$C$5,O155&lt;&gt;"OK"),"Revisão 4","")))))</f>
        <v/>
      </c>
      <c r="R155" s="76"/>
    </row>
    <row r="156" customFormat="false" ht="30" hidden="false" customHeight="true" outlineLevel="0" collapsed="false">
      <c r="C156" s="76"/>
      <c r="D156" s="77"/>
      <c r="E156" s="78"/>
      <c r="F156" s="79"/>
      <c r="G156" s="79"/>
      <c r="H156" s="80" t="str">
        <f aca="false">IFERROR(G156/F156,"")</f>
        <v/>
      </c>
      <c r="I156" s="81"/>
      <c r="J156" s="82" t="str">
        <f aca="false">IF(E156="","",E156+$J$5)</f>
        <v/>
      </c>
      <c r="K156" s="81"/>
      <c r="L156" s="78" t="str">
        <f aca="false">IFERROR(J156+$L$5,"")</f>
        <v/>
      </c>
      <c r="M156" s="81"/>
      <c r="N156" s="78" t="str">
        <f aca="false">IFERROR(L156+$N$5,"")</f>
        <v/>
      </c>
      <c r="O156" s="81"/>
      <c r="P156" s="78" t="str">
        <f aca="false">IFERROR(N156+$P$5,"")</f>
        <v/>
      </c>
      <c r="Q156" s="83" t="str">
        <f aca="false">IF(E156="","",IF(AND(J156&lt;=$C$5,I156&lt;&gt;"OK"),"Revisão 1",IF(AND(L156&lt;=$C$5,K156&lt;&gt;"OK"),"Revisão 2",IF(AND(N156&lt;=$C$5,M156&lt;&gt;"OK"),"Revisão 3",IF(AND(P156&lt;=$C$5,O156&lt;&gt;"OK"),"Revisão 4","")))))</f>
        <v/>
      </c>
      <c r="R156" s="76"/>
    </row>
    <row r="157" customFormat="false" ht="30" hidden="false" customHeight="true" outlineLevel="0" collapsed="false">
      <c r="C157" s="76"/>
      <c r="D157" s="77"/>
      <c r="E157" s="78"/>
      <c r="F157" s="79"/>
      <c r="G157" s="79"/>
      <c r="H157" s="80" t="str">
        <f aca="false">IFERROR(G157/F157,"")</f>
        <v/>
      </c>
      <c r="I157" s="81"/>
      <c r="J157" s="82" t="str">
        <f aca="false">IF(E157="","",E157+$J$5)</f>
        <v/>
      </c>
      <c r="K157" s="81"/>
      <c r="L157" s="78" t="str">
        <f aca="false">IFERROR(J157+$L$5,"")</f>
        <v/>
      </c>
      <c r="M157" s="81"/>
      <c r="N157" s="78" t="str">
        <f aca="false">IFERROR(L157+$N$5,"")</f>
        <v/>
      </c>
      <c r="O157" s="81"/>
      <c r="P157" s="78" t="str">
        <f aca="false">IFERROR(N157+$P$5,"")</f>
        <v/>
      </c>
      <c r="Q157" s="83" t="str">
        <f aca="false">IF(E157="","",IF(AND(J157&lt;=$C$5,I157&lt;&gt;"OK"),"Revisão 1",IF(AND(L157&lt;=$C$5,K157&lt;&gt;"OK"),"Revisão 2",IF(AND(N157&lt;=$C$5,M157&lt;&gt;"OK"),"Revisão 3",IF(AND(P157&lt;=$C$5,O157&lt;&gt;"OK"),"Revisão 4","")))))</f>
        <v/>
      </c>
      <c r="R157" s="76"/>
    </row>
    <row r="158" customFormat="false" ht="30" hidden="false" customHeight="true" outlineLevel="0" collapsed="false">
      <c r="C158" s="76"/>
      <c r="D158" s="77"/>
      <c r="E158" s="78"/>
      <c r="F158" s="79"/>
      <c r="G158" s="79"/>
      <c r="H158" s="80" t="str">
        <f aca="false">IFERROR(G158/F158,"")</f>
        <v/>
      </c>
      <c r="I158" s="81"/>
      <c r="J158" s="82" t="str">
        <f aca="false">IF(E158="","",E158+$J$5)</f>
        <v/>
      </c>
      <c r="K158" s="81"/>
      <c r="L158" s="78" t="str">
        <f aca="false">IFERROR(J158+$L$5,"")</f>
        <v/>
      </c>
      <c r="M158" s="81"/>
      <c r="N158" s="78" t="str">
        <f aca="false">IFERROR(L158+$N$5,"")</f>
        <v/>
      </c>
      <c r="O158" s="81"/>
      <c r="P158" s="78" t="str">
        <f aca="false">IFERROR(N158+$P$5,"")</f>
        <v/>
      </c>
      <c r="Q158" s="83" t="str">
        <f aca="false">IF(E158="","",IF(AND(J158&lt;=$C$5,I158&lt;&gt;"OK"),"Revisão 1",IF(AND(L158&lt;=$C$5,K158&lt;&gt;"OK"),"Revisão 2",IF(AND(N158&lt;=$C$5,M158&lt;&gt;"OK"),"Revisão 3",IF(AND(P158&lt;=$C$5,O158&lt;&gt;"OK"),"Revisão 4","")))))</f>
        <v/>
      </c>
      <c r="R158" s="76"/>
    </row>
    <row r="159" customFormat="false" ht="30" hidden="false" customHeight="true" outlineLevel="0" collapsed="false">
      <c r="C159" s="76"/>
      <c r="D159" s="77"/>
      <c r="E159" s="78"/>
      <c r="F159" s="79"/>
      <c r="G159" s="79"/>
      <c r="H159" s="80" t="str">
        <f aca="false">IFERROR(G159/F159,"")</f>
        <v/>
      </c>
      <c r="I159" s="81"/>
      <c r="J159" s="82" t="str">
        <f aca="false">IF(E159="","",E159+$J$5)</f>
        <v/>
      </c>
      <c r="K159" s="81"/>
      <c r="L159" s="78" t="str">
        <f aca="false">IFERROR(J159+$L$5,"")</f>
        <v/>
      </c>
      <c r="M159" s="81"/>
      <c r="N159" s="78" t="str">
        <f aca="false">IFERROR(L159+$N$5,"")</f>
        <v/>
      </c>
      <c r="O159" s="81"/>
      <c r="P159" s="78" t="str">
        <f aca="false">IFERROR(N159+$P$5,"")</f>
        <v/>
      </c>
      <c r="Q159" s="83" t="str">
        <f aca="false">IF(E159="","",IF(AND(J159&lt;=$C$5,I159&lt;&gt;"OK"),"Revisão 1",IF(AND(L159&lt;=$C$5,K159&lt;&gt;"OK"),"Revisão 2",IF(AND(N159&lt;=$C$5,M159&lt;&gt;"OK"),"Revisão 3",IF(AND(P159&lt;=$C$5,O159&lt;&gt;"OK"),"Revisão 4","")))))</f>
        <v/>
      </c>
      <c r="R159" s="76"/>
    </row>
    <row r="160" customFormat="false" ht="30" hidden="false" customHeight="true" outlineLevel="0" collapsed="false">
      <c r="C160" s="76"/>
      <c r="D160" s="77"/>
      <c r="E160" s="78"/>
      <c r="F160" s="79"/>
      <c r="G160" s="79"/>
      <c r="H160" s="80" t="str">
        <f aca="false">IFERROR(G160/F160,"")</f>
        <v/>
      </c>
      <c r="I160" s="81"/>
      <c r="J160" s="82" t="str">
        <f aca="false">IF(E160="","",E160+$J$5)</f>
        <v/>
      </c>
      <c r="K160" s="81"/>
      <c r="L160" s="78" t="str">
        <f aca="false">IFERROR(J160+$L$5,"")</f>
        <v/>
      </c>
      <c r="M160" s="81"/>
      <c r="N160" s="78" t="str">
        <f aca="false">IFERROR(L160+$N$5,"")</f>
        <v/>
      </c>
      <c r="O160" s="81"/>
      <c r="P160" s="78" t="str">
        <f aca="false">IFERROR(N160+$P$5,"")</f>
        <v/>
      </c>
      <c r="Q160" s="83" t="str">
        <f aca="false">IF(E160="","",IF(AND(J160&lt;=$C$5,I160&lt;&gt;"OK"),"Revisão 1",IF(AND(L160&lt;=$C$5,K160&lt;&gt;"OK"),"Revisão 2",IF(AND(N160&lt;=$C$5,M160&lt;&gt;"OK"),"Revisão 3",IF(AND(P160&lt;=$C$5,O160&lt;&gt;"OK"),"Revisão 4","")))))</f>
        <v/>
      </c>
      <c r="R160" s="76"/>
    </row>
    <row r="161" customFormat="false" ht="30" hidden="false" customHeight="true" outlineLevel="0" collapsed="false">
      <c r="C161" s="76"/>
      <c r="D161" s="77"/>
      <c r="E161" s="78"/>
      <c r="F161" s="79"/>
      <c r="G161" s="79"/>
      <c r="H161" s="80" t="str">
        <f aca="false">IFERROR(G161/F161,"")</f>
        <v/>
      </c>
      <c r="I161" s="81"/>
      <c r="J161" s="82" t="str">
        <f aca="false">IF(E161="","",E161+$J$5)</f>
        <v/>
      </c>
      <c r="K161" s="81"/>
      <c r="L161" s="78" t="str">
        <f aca="false">IFERROR(J161+$L$5,"")</f>
        <v/>
      </c>
      <c r="M161" s="81"/>
      <c r="N161" s="78" t="str">
        <f aca="false">IFERROR(L161+$N$5,"")</f>
        <v/>
      </c>
      <c r="O161" s="81"/>
      <c r="P161" s="78" t="str">
        <f aca="false">IFERROR(N161+$P$5,"")</f>
        <v/>
      </c>
      <c r="Q161" s="83" t="str">
        <f aca="false">IF(E161="","",IF(AND(J161&lt;=$C$5,I161&lt;&gt;"OK"),"Revisão 1",IF(AND(L161&lt;=$C$5,K161&lt;&gt;"OK"),"Revisão 2",IF(AND(N161&lt;=$C$5,M161&lt;&gt;"OK"),"Revisão 3",IF(AND(P161&lt;=$C$5,O161&lt;&gt;"OK"),"Revisão 4","")))))</f>
        <v/>
      </c>
      <c r="R161" s="76"/>
    </row>
    <row r="162" customFormat="false" ht="30" hidden="false" customHeight="true" outlineLevel="0" collapsed="false">
      <c r="C162" s="76"/>
      <c r="D162" s="77"/>
      <c r="E162" s="78"/>
      <c r="F162" s="79"/>
      <c r="G162" s="79"/>
      <c r="H162" s="80" t="str">
        <f aca="false">IFERROR(G162/F162,"")</f>
        <v/>
      </c>
      <c r="I162" s="81"/>
      <c r="J162" s="82" t="str">
        <f aca="false">IF(E162="","",E162+$J$5)</f>
        <v/>
      </c>
      <c r="K162" s="81"/>
      <c r="L162" s="78" t="str">
        <f aca="false">IFERROR(J162+$L$5,"")</f>
        <v/>
      </c>
      <c r="M162" s="81"/>
      <c r="N162" s="78" t="str">
        <f aca="false">IFERROR(L162+$N$5,"")</f>
        <v/>
      </c>
      <c r="O162" s="81"/>
      <c r="P162" s="78" t="str">
        <f aca="false">IFERROR(N162+$P$5,"")</f>
        <v/>
      </c>
      <c r="Q162" s="83" t="str">
        <f aca="false">IF(E162="","",IF(AND(J162&lt;=$C$5,I162&lt;&gt;"OK"),"Revisão 1",IF(AND(L162&lt;=$C$5,K162&lt;&gt;"OK"),"Revisão 2",IF(AND(N162&lt;=$C$5,M162&lt;&gt;"OK"),"Revisão 3",IF(AND(P162&lt;=$C$5,O162&lt;&gt;"OK"),"Revisão 4","")))))</f>
        <v/>
      </c>
      <c r="R162" s="76"/>
    </row>
    <row r="163" customFormat="false" ht="30" hidden="false" customHeight="true" outlineLevel="0" collapsed="false">
      <c r="C163" s="76"/>
      <c r="D163" s="77"/>
      <c r="E163" s="78"/>
      <c r="F163" s="79"/>
      <c r="G163" s="79"/>
      <c r="H163" s="80" t="str">
        <f aca="false">IFERROR(G163/F163,"")</f>
        <v/>
      </c>
      <c r="I163" s="81"/>
      <c r="J163" s="82" t="str">
        <f aca="false">IF(E163="","",E163+$J$5)</f>
        <v/>
      </c>
      <c r="K163" s="81"/>
      <c r="L163" s="78" t="str">
        <f aca="false">IFERROR(J163+$L$5,"")</f>
        <v/>
      </c>
      <c r="M163" s="81"/>
      <c r="N163" s="78" t="str">
        <f aca="false">IFERROR(L163+$N$5,"")</f>
        <v/>
      </c>
      <c r="O163" s="81"/>
      <c r="P163" s="78" t="str">
        <f aca="false">IFERROR(N163+$P$5,"")</f>
        <v/>
      </c>
      <c r="Q163" s="83" t="str">
        <f aca="false">IF(E163="","",IF(AND(J163&lt;=$C$5,I163&lt;&gt;"OK"),"Revisão 1",IF(AND(L163&lt;=$C$5,K163&lt;&gt;"OK"),"Revisão 2",IF(AND(N163&lt;=$C$5,M163&lt;&gt;"OK"),"Revisão 3",IF(AND(P163&lt;=$C$5,O163&lt;&gt;"OK"),"Revisão 4","")))))</f>
        <v/>
      </c>
      <c r="R163" s="76"/>
    </row>
    <row r="164" customFormat="false" ht="30" hidden="false" customHeight="true" outlineLevel="0" collapsed="false">
      <c r="C164" s="76"/>
      <c r="D164" s="77"/>
      <c r="E164" s="78"/>
      <c r="F164" s="79"/>
      <c r="G164" s="79"/>
      <c r="H164" s="80" t="str">
        <f aca="false">IFERROR(G164/F164,"")</f>
        <v/>
      </c>
      <c r="I164" s="81"/>
      <c r="J164" s="82" t="str">
        <f aca="false">IF(E164="","",E164+$J$5)</f>
        <v/>
      </c>
      <c r="K164" s="81"/>
      <c r="L164" s="78" t="str">
        <f aca="false">IFERROR(J164+$L$5,"")</f>
        <v/>
      </c>
      <c r="M164" s="81"/>
      <c r="N164" s="78" t="str">
        <f aca="false">IFERROR(L164+$N$5,"")</f>
        <v/>
      </c>
      <c r="O164" s="81"/>
      <c r="P164" s="78" t="str">
        <f aca="false">IFERROR(N164+$P$5,"")</f>
        <v/>
      </c>
      <c r="Q164" s="83" t="str">
        <f aca="false">IF(E164="","",IF(AND(J164&lt;=$C$5,I164&lt;&gt;"OK"),"Revisão 1",IF(AND(L164&lt;=$C$5,K164&lt;&gt;"OK"),"Revisão 2",IF(AND(N164&lt;=$C$5,M164&lt;&gt;"OK"),"Revisão 3",IF(AND(P164&lt;=$C$5,O164&lt;&gt;"OK"),"Revisão 4","")))))</f>
        <v/>
      </c>
      <c r="R164" s="76"/>
    </row>
    <row r="165" customFormat="false" ht="30" hidden="false" customHeight="true" outlineLevel="0" collapsed="false">
      <c r="C165" s="76"/>
      <c r="D165" s="77"/>
      <c r="E165" s="78"/>
      <c r="F165" s="79"/>
      <c r="G165" s="79"/>
      <c r="H165" s="80" t="str">
        <f aca="false">IFERROR(G165/F165,"")</f>
        <v/>
      </c>
      <c r="I165" s="81"/>
      <c r="J165" s="82" t="str">
        <f aca="false">IF(E165="","",E165+$J$5)</f>
        <v/>
      </c>
      <c r="K165" s="81"/>
      <c r="L165" s="78" t="str">
        <f aca="false">IFERROR(J165+$L$5,"")</f>
        <v/>
      </c>
      <c r="M165" s="81"/>
      <c r="N165" s="78" t="str">
        <f aca="false">IFERROR(L165+$N$5,"")</f>
        <v/>
      </c>
      <c r="O165" s="81"/>
      <c r="P165" s="78" t="str">
        <f aca="false">IFERROR(N165+$P$5,"")</f>
        <v/>
      </c>
      <c r="Q165" s="83" t="str">
        <f aca="false">IF(E165="","",IF(AND(J165&lt;=$C$5,I165&lt;&gt;"OK"),"Revisão 1",IF(AND(L165&lt;=$C$5,K165&lt;&gt;"OK"),"Revisão 2",IF(AND(N165&lt;=$C$5,M165&lt;&gt;"OK"),"Revisão 3",IF(AND(P165&lt;=$C$5,O165&lt;&gt;"OK"),"Revisão 4","")))))</f>
        <v/>
      </c>
      <c r="R165" s="76"/>
    </row>
    <row r="166" customFormat="false" ht="30" hidden="false" customHeight="true" outlineLevel="0" collapsed="false">
      <c r="C166" s="76"/>
      <c r="D166" s="77"/>
      <c r="E166" s="78"/>
      <c r="F166" s="79"/>
      <c r="G166" s="79"/>
      <c r="H166" s="80" t="str">
        <f aca="false">IFERROR(G166/F166,"")</f>
        <v/>
      </c>
      <c r="I166" s="81"/>
      <c r="J166" s="82" t="str">
        <f aca="false">IF(E166="","",E166+$J$5)</f>
        <v/>
      </c>
      <c r="K166" s="81"/>
      <c r="L166" s="78" t="str">
        <f aca="false">IFERROR(J166+$L$5,"")</f>
        <v/>
      </c>
      <c r="M166" s="81"/>
      <c r="N166" s="78" t="str">
        <f aca="false">IFERROR(L166+$N$5,"")</f>
        <v/>
      </c>
      <c r="O166" s="81"/>
      <c r="P166" s="78" t="str">
        <f aca="false">IFERROR(N166+$P$5,"")</f>
        <v/>
      </c>
      <c r="Q166" s="83" t="str">
        <f aca="false">IF(E166="","",IF(AND(J166&lt;=$C$5,I166&lt;&gt;"OK"),"Revisão 1",IF(AND(L166&lt;=$C$5,K166&lt;&gt;"OK"),"Revisão 2",IF(AND(N166&lt;=$C$5,M166&lt;&gt;"OK"),"Revisão 3",IF(AND(P166&lt;=$C$5,O166&lt;&gt;"OK"),"Revisão 4","")))))</f>
        <v/>
      </c>
      <c r="R166" s="76"/>
    </row>
    <row r="167" customFormat="false" ht="30" hidden="false" customHeight="true" outlineLevel="0" collapsed="false">
      <c r="C167" s="76"/>
      <c r="D167" s="77"/>
      <c r="E167" s="78"/>
      <c r="F167" s="79"/>
      <c r="G167" s="79"/>
      <c r="H167" s="80" t="str">
        <f aca="false">IFERROR(G167/F167,"")</f>
        <v/>
      </c>
      <c r="I167" s="81"/>
      <c r="J167" s="82" t="str">
        <f aca="false">IF(E167="","",E167+$J$5)</f>
        <v/>
      </c>
      <c r="K167" s="81"/>
      <c r="L167" s="78" t="str">
        <f aca="false">IFERROR(J167+$L$5,"")</f>
        <v/>
      </c>
      <c r="M167" s="81"/>
      <c r="N167" s="78" t="str">
        <f aca="false">IFERROR(L167+$N$5,"")</f>
        <v/>
      </c>
      <c r="O167" s="81"/>
      <c r="P167" s="78" t="str">
        <f aca="false">IFERROR(N167+$P$5,"")</f>
        <v/>
      </c>
      <c r="Q167" s="83" t="str">
        <f aca="false">IF(E167="","",IF(AND(J167&lt;=$C$5,I167&lt;&gt;"OK"),"Revisão 1",IF(AND(L167&lt;=$C$5,K167&lt;&gt;"OK"),"Revisão 2",IF(AND(N167&lt;=$C$5,M167&lt;&gt;"OK"),"Revisão 3",IF(AND(P167&lt;=$C$5,O167&lt;&gt;"OK"),"Revisão 4","")))))</f>
        <v/>
      </c>
      <c r="R167" s="76"/>
    </row>
    <row r="168" customFormat="false" ht="30" hidden="false" customHeight="true" outlineLevel="0" collapsed="false">
      <c r="C168" s="76"/>
      <c r="D168" s="77"/>
      <c r="E168" s="78"/>
      <c r="F168" s="79"/>
      <c r="G168" s="79"/>
      <c r="H168" s="80" t="str">
        <f aca="false">IFERROR(G168/F168,"")</f>
        <v/>
      </c>
      <c r="I168" s="81"/>
      <c r="J168" s="82" t="str">
        <f aca="false">IF(E168="","",E168+$J$5)</f>
        <v/>
      </c>
      <c r="K168" s="81"/>
      <c r="L168" s="78" t="str">
        <f aca="false">IFERROR(J168+$L$5,"")</f>
        <v/>
      </c>
      <c r="M168" s="81"/>
      <c r="N168" s="78" t="str">
        <f aca="false">IFERROR(L168+$N$5,"")</f>
        <v/>
      </c>
      <c r="O168" s="81"/>
      <c r="P168" s="78" t="str">
        <f aca="false">IFERROR(N168+$P$5,"")</f>
        <v/>
      </c>
      <c r="Q168" s="83" t="str">
        <f aca="false">IF(E168="","",IF(AND(J168&lt;=$C$5,I168&lt;&gt;"OK"),"Revisão 1",IF(AND(L168&lt;=$C$5,K168&lt;&gt;"OK"),"Revisão 2",IF(AND(N168&lt;=$C$5,M168&lt;&gt;"OK"),"Revisão 3",IF(AND(P168&lt;=$C$5,O168&lt;&gt;"OK"),"Revisão 4","")))))</f>
        <v/>
      </c>
      <c r="R168" s="76"/>
    </row>
    <row r="169" customFormat="false" ht="30" hidden="false" customHeight="true" outlineLevel="0" collapsed="false">
      <c r="C169" s="76"/>
      <c r="D169" s="77"/>
      <c r="E169" s="78"/>
      <c r="F169" s="79"/>
      <c r="G169" s="79"/>
      <c r="H169" s="80" t="str">
        <f aca="false">IFERROR(G169/F169,"")</f>
        <v/>
      </c>
      <c r="I169" s="81"/>
      <c r="J169" s="82" t="str">
        <f aca="false">IF(E169="","",E169+$J$5)</f>
        <v/>
      </c>
      <c r="K169" s="81"/>
      <c r="L169" s="78" t="str">
        <f aca="false">IFERROR(J169+$L$5,"")</f>
        <v/>
      </c>
      <c r="M169" s="81"/>
      <c r="N169" s="78" t="str">
        <f aca="false">IFERROR(L169+$N$5,"")</f>
        <v/>
      </c>
      <c r="O169" s="81"/>
      <c r="P169" s="78" t="str">
        <f aca="false">IFERROR(N169+$P$5,"")</f>
        <v/>
      </c>
      <c r="Q169" s="83" t="str">
        <f aca="false">IF(E169="","",IF(AND(J169&lt;=$C$5,I169&lt;&gt;"OK"),"Revisão 1",IF(AND(L169&lt;=$C$5,K169&lt;&gt;"OK"),"Revisão 2",IF(AND(N169&lt;=$C$5,M169&lt;&gt;"OK"),"Revisão 3",IF(AND(P169&lt;=$C$5,O169&lt;&gt;"OK"),"Revisão 4","")))))</f>
        <v/>
      </c>
      <c r="R169" s="76"/>
    </row>
    <row r="170" customFormat="false" ht="30" hidden="false" customHeight="true" outlineLevel="0" collapsed="false">
      <c r="C170" s="76"/>
      <c r="D170" s="77"/>
      <c r="E170" s="78"/>
      <c r="F170" s="79"/>
      <c r="G170" s="79"/>
      <c r="H170" s="80" t="str">
        <f aca="false">IFERROR(G170/F170,"")</f>
        <v/>
      </c>
      <c r="I170" s="81"/>
      <c r="J170" s="82" t="str">
        <f aca="false">IF(E170="","",E170+$J$5)</f>
        <v/>
      </c>
      <c r="K170" s="81"/>
      <c r="L170" s="78" t="str">
        <f aca="false">IFERROR(J170+$L$5,"")</f>
        <v/>
      </c>
      <c r="M170" s="81"/>
      <c r="N170" s="78" t="str">
        <f aca="false">IFERROR(L170+$N$5,"")</f>
        <v/>
      </c>
      <c r="O170" s="81"/>
      <c r="P170" s="78" t="str">
        <f aca="false">IFERROR(N170+$P$5,"")</f>
        <v/>
      </c>
      <c r="Q170" s="83" t="str">
        <f aca="false">IF(E170="","",IF(AND(J170&lt;=$C$5,I170&lt;&gt;"OK"),"Revisão 1",IF(AND(L170&lt;=$C$5,K170&lt;&gt;"OK"),"Revisão 2",IF(AND(N170&lt;=$C$5,M170&lt;&gt;"OK"),"Revisão 3",IF(AND(P170&lt;=$C$5,O170&lt;&gt;"OK"),"Revisão 4","")))))</f>
        <v/>
      </c>
      <c r="R170" s="76"/>
    </row>
    <row r="171" customFormat="false" ht="30" hidden="false" customHeight="true" outlineLevel="0" collapsed="false">
      <c r="C171" s="76"/>
      <c r="D171" s="77"/>
      <c r="E171" s="78"/>
      <c r="F171" s="79"/>
      <c r="G171" s="79"/>
      <c r="H171" s="80" t="str">
        <f aca="false">IFERROR(G171/F171,"")</f>
        <v/>
      </c>
      <c r="I171" s="81"/>
      <c r="J171" s="82" t="str">
        <f aca="false">IF(E171="","",E171+$J$5)</f>
        <v/>
      </c>
      <c r="K171" s="81"/>
      <c r="L171" s="78" t="str">
        <f aca="false">IFERROR(J171+$L$5,"")</f>
        <v/>
      </c>
      <c r="M171" s="81"/>
      <c r="N171" s="78" t="str">
        <f aca="false">IFERROR(L171+$N$5,"")</f>
        <v/>
      </c>
      <c r="O171" s="81"/>
      <c r="P171" s="78" t="str">
        <f aca="false">IFERROR(N171+$P$5,"")</f>
        <v/>
      </c>
      <c r="Q171" s="83" t="str">
        <f aca="false">IF(E171="","",IF(AND(J171&lt;=$C$5,I171&lt;&gt;"OK"),"Revisão 1",IF(AND(L171&lt;=$C$5,K171&lt;&gt;"OK"),"Revisão 2",IF(AND(N171&lt;=$C$5,M171&lt;&gt;"OK"),"Revisão 3",IF(AND(P171&lt;=$C$5,O171&lt;&gt;"OK"),"Revisão 4","")))))</f>
        <v/>
      </c>
      <c r="R171" s="76"/>
    </row>
    <row r="172" customFormat="false" ht="30" hidden="false" customHeight="true" outlineLevel="0" collapsed="false">
      <c r="C172" s="76"/>
      <c r="D172" s="77"/>
      <c r="E172" s="78"/>
      <c r="F172" s="79"/>
      <c r="G172" s="79"/>
      <c r="H172" s="80" t="str">
        <f aca="false">IFERROR(G172/F172,"")</f>
        <v/>
      </c>
      <c r="I172" s="81"/>
      <c r="J172" s="82" t="str">
        <f aca="false">IF(E172="","",E172+$J$5)</f>
        <v/>
      </c>
      <c r="K172" s="81"/>
      <c r="L172" s="78" t="str">
        <f aca="false">IFERROR(J172+$L$5,"")</f>
        <v/>
      </c>
      <c r="M172" s="81"/>
      <c r="N172" s="78" t="str">
        <f aca="false">IFERROR(L172+$N$5,"")</f>
        <v/>
      </c>
      <c r="O172" s="81"/>
      <c r="P172" s="78" t="str">
        <f aca="false">IFERROR(N172+$P$5,"")</f>
        <v/>
      </c>
      <c r="Q172" s="83" t="str">
        <f aca="false">IF(E172="","",IF(AND(J172&lt;=$C$5,I172&lt;&gt;"OK"),"Revisão 1",IF(AND(L172&lt;=$C$5,K172&lt;&gt;"OK"),"Revisão 2",IF(AND(N172&lt;=$C$5,M172&lt;&gt;"OK"),"Revisão 3",IF(AND(P172&lt;=$C$5,O172&lt;&gt;"OK"),"Revisão 4","")))))</f>
        <v/>
      </c>
      <c r="R172" s="76"/>
    </row>
    <row r="173" customFormat="false" ht="30" hidden="false" customHeight="true" outlineLevel="0" collapsed="false">
      <c r="C173" s="76"/>
      <c r="D173" s="77"/>
      <c r="E173" s="78"/>
      <c r="F173" s="79"/>
      <c r="G173" s="79"/>
      <c r="H173" s="80" t="str">
        <f aca="false">IFERROR(G173/F173,"")</f>
        <v/>
      </c>
      <c r="I173" s="81"/>
      <c r="J173" s="82" t="str">
        <f aca="false">IF(E173="","",E173+$J$5)</f>
        <v/>
      </c>
      <c r="K173" s="81"/>
      <c r="L173" s="78" t="str">
        <f aca="false">IFERROR(J173+$L$5,"")</f>
        <v/>
      </c>
      <c r="M173" s="81"/>
      <c r="N173" s="78" t="str">
        <f aca="false">IFERROR(L173+$N$5,"")</f>
        <v/>
      </c>
      <c r="O173" s="81"/>
      <c r="P173" s="78" t="str">
        <f aca="false">IFERROR(N173+$P$5,"")</f>
        <v/>
      </c>
      <c r="Q173" s="83" t="str">
        <f aca="false">IF(E173="","",IF(AND(J173&lt;=$C$5,I173&lt;&gt;"OK"),"Revisão 1",IF(AND(L173&lt;=$C$5,K173&lt;&gt;"OK"),"Revisão 2",IF(AND(N173&lt;=$C$5,M173&lt;&gt;"OK"),"Revisão 3",IF(AND(P173&lt;=$C$5,O173&lt;&gt;"OK"),"Revisão 4","")))))</f>
        <v/>
      </c>
      <c r="R173" s="76"/>
    </row>
    <row r="174" customFormat="false" ht="30" hidden="false" customHeight="true" outlineLevel="0" collapsed="false">
      <c r="C174" s="76"/>
      <c r="D174" s="77"/>
      <c r="E174" s="78"/>
      <c r="F174" s="79"/>
      <c r="G174" s="79"/>
      <c r="H174" s="80" t="str">
        <f aca="false">IFERROR(G174/F174,"")</f>
        <v/>
      </c>
      <c r="I174" s="81"/>
      <c r="J174" s="82" t="str">
        <f aca="false">IF(E174="","",E174+$J$5)</f>
        <v/>
      </c>
      <c r="K174" s="81"/>
      <c r="L174" s="78" t="str">
        <f aca="false">IFERROR(J174+$L$5,"")</f>
        <v/>
      </c>
      <c r="M174" s="81"/>
      <c r="N174" s="78" t="str">
        <f aca="false">IFERROR(L174+$N$5,"")</f>
        <v/>
      </c>
      <c r="O174" s="81"/>
      <c r="P174" s="78" t="str">
        <f aca="false">IFERROR(N174+$P$5,"")</f>
        <v/>
      </c>
      <c r="Q174" s="83" t="str">
        <f aca="false">IF(E174="","",IF(AND(J174&lt;=$C$5,I174&lt;&gt;"OK"),"Revisão 1",IF(AND(L174&lt;=$C$5,K174&lt;&gt;"OK"),"Revisão 2",IF(AND(N174&lt;=$C$5,M174&lt;&gt;"OK"),"Revisão 3",IF(AND(P174&lt;=$C$5,O174&lt;&gt;"OK"),"Revisão 4","")))))</f>
        <v/>
      </c>
      <c r="R174" s="76"/>
    </row>
    <row r="175" customFormat="false" ht="30" hidden="false" customHeight="true" outlineLevel="0" collapsed="false">
      <c r="C175" s="76"/>
      <c r="D175" s="77"/>
      <c r="E175" s="78"/>
      <c r="F175" s="79"/>
      <c r="G175" s="79"/>
      <c r="H175" s="80" t="str">
        <f aca="false">IFERROR(G175/F175,"")</f>
        <v/>
      </c>
      <c r="I175" s="81"/>
      <c r="J175" s="82" t="str">
        <f aca="false">IF(E175="","",E175+$J$5)</f>
        <v/>
      </c>
      <c r="K175" s="81"/>
      <c r="L175" s="78" t="str">
        <f aca="false">IFERROR(J175+$L$5,"")</f>
        <v/>
      </c>
      <c r="M175" s="81"/>
      <c r="N175" s="78" t="str">
        <f aca="false">IFERROR(L175+$N$5,"")</f>
        <v/>
      </c>
      <c r="O175" s="81"/>
      <c r="P175" s="78" t="str">
        <f aca="false">IFERROR(N175+$P$5,"")</f>
        <v/>
      </c>
      <c r="Q175" s="83" t="str">
        <f aca="false">IF(E175="","",IF(AND(J175&lt;=$C$5,I175&lt;&gt;"OK"),"Revisão 1",IF(AND(L175&lt;=$C$5,K175&lt;&gt;"OK"),"Revisão 2",IF(AND(N175&lt;=$C$5,M175&lt;&gt;"OK"),"Revisão 3",IF(AND(P175&lt;=$C$5,O175&lt;&gt;"OK"),"Revisão 4","")))))</f>
        <v/>
      </c>
      <c r="R175" s="76"/>
    </row>
    <row r="176" customFormat="false" ht="30" hidden="false" customHeight="true" outlineLevel="0" collapsed="false">
      <c r="C176" s="76"/>
      <c r="D176" s="77"/>
      <c r="E176" s="78"/>
      <c r="F176" s="79"/>
      <c r="G176" s="79"/>
      <c r="H176" s="80" t="str">
        <f aca="false">IFERROR(G176/F176,"")</f>
        <v/>
      </c>
      <c r="I176" s="81"/>
      <c r="J176" s="82" t="str">
        <f aca="false">IF(E176="","",E176+$J$5)</f>
        <v/>
      </c>
      <c r="K176" s="81"/>
      <c r="L176" s="78" t="str">
        <f aca="false">IFERROR(J176+$L$5,"")</f>
        <v/>
      </c>
      <c r="M176" s="81"/>
      <c r="N176" s="78" t="str">
        <f aca="false">IFERROR(L176+$N$5,"")</f>
        <v/>
      </c>
      <c r="O176" s="81"/>
      <c r="P176" s="78" t="str">
        <f aca="false">IFERROR(N176+$P$5,"")</f>
        <v/>
      </c>
      <c r="Q176" s="83" t="str">
        <f aca="false">IF(E176="","",IF(AND(J176&lt;=$C$5,I176&lt;&gt;"OK"),"Revisão 1",IF(AND(L176&lt;=$C$5,K176&lt;&gt;"OK"),"Revisão 2",IF(AND(N176&lt;=$C$5,M176&lt;&gt;"OK"),"Revisão 3",IF(AND(P176&lt;=$C$5,O176&lt;&gt;"OK"),"Revisão 4","")))))</f>
        <v/>
      </c>
      <c r="R176" s="76"/>
    </row>
    <row r="177" customFormat="false" ht="30" hidden="false" customHeight="true" outlineLevel="0" collapsed="false">
      <c r="C177" s="76"/>
      <c r="D177" s="77"/>
      <c r="E177" s="78"/>
      <c r="F177" s="79"/>
      <c r="G177" s="79"/>
      <c r="H177" s="80" t="str">
        <f aca="false">IFERROR(G177/F177,"")</f>
        <v/>
      </c>
      <c r="I177" s="81"/>
      <c r="J177" s="82" t="str">
        <f aca="false">IF(E177="","",E177+$J$5)</f>
        <v/>
      </c>
      <c r="K177" s="81"/>
      <c r="L177" s="78" t="str">
        <f aca="false">IFERROR(J177+$L$5,"")</f>
        <v/>
      </c>
      <c r="M177" s="81"/>
      <c r="N177" s="78" t="str">
        <f aca="false">IFERROR(L177+$N$5,"")</f>
        <v/>
      </c>
      <c r="O177" s="81"/>
      <c r="P177" s="78" t="str">
        <f aca="false">IFERROR(N177+$P$5,"")</f>
        <v/>
      </c>
      <c r="Q177" s="83" t="str">
        <f aca="false">IF(E177="","",IF(AND(J177&lt;=$C$5,I177&lt;&gt;"OK"),"Revisão 1",IF(AND(L177&lt;=$C$5,K177&lt;&gt;"OK"),"Revisão 2",IF(AND(N177&lt;=$C$5,M177&lt;&gt;"OK"),"Revisão 3",IF(AND(P177&lt;=$C$5,O177&lt;&gt;"OK"),"Revisão 4","")))))</f>
        <v/>
      </c>
      <c r="R177" s="76"/>
    </row>
    <row r="178" customFormat="false" ht="30" hidden="false" customHeight="true" outlineLevel="0" collapsed="false">
      <c r="C178" s="76"/>
      <c r="D178" s="77"/>
      <c r="E178" s="78"/>
      <c r="F178" s="79"/>
      <c r="G178" s="79"/>
      <c r="H178" s="80" t="str">
        <f aca="false">IFERROR(G178/F178,"")</f>
        <v/>
      </c>
      <c r="I178" s="81"/>
      <c r="J178" s="82" t="str">
        <f aca="false">IF(E178="","",E178+$J$5)</f>
        <v/>
      </c>
      <c r="K178" s="81"/>
      <c r="L178" s="78" t="str">
        <f aca="false">IFERROR(J178+$L$5,"")</f>
        <v/>
      </c>
      <c r="M178" s="81"/>
      <c r="N178" s="78" t="str">
        <f aca="false">IFERROR(L178+$N$5,"")</f>
        <v/>
      </c>
      <c r="O178" s="81"/>
      <c r="P178" s="78" t="str">
        <f aca="false">IFERROR(N178+$P$5,"")</f>
        <v/>
      </c>
      <c r="Q178" s="83" t="str">
        <f aca="false">IF(E178="","",IF(AND(J178&lt;=$C$5,I178&lt;&gt;"OK"),"Revisão 1",IF(AND(L178&lt;=$C$5,K178&lt;&gt;"OK"),"Revisão 2",IF(AND(N178&lt;=$C$5,M178&lt;&gt;"OK"),"Revisão 3",IF(AND(P178&lt;=$C$5,O178&lt;&gt;"OK"),"Revisão 4","")))))</f>
        <v/>
      </c>
      <c r="R178" s="76"/>
    </row>
    <row r="179" customFormat="false" ht="30" hidden="false" customHeight="true" outlineLevel="0" collapsed="false">
      <c r="C179" s="76"/>
      <c r="D179" s="77"/>
      <c r="E179" s="78"/>
      <c r="F179" s="79"/>
      <c r="G179" s="79"/>
      <c r="H179" s="80" t="str">
        <f aca="false">IFERROR(G179/F179,"")</f>
        <v/>
      </c>
      <c r="I179" s="81"/>
      <c r="J179" s="82" t="str">
        <f aca="false">IF(E179="","",E179+$J$5)</f>
        <v/>
      </c>
      <c r="K179" s="81"/>
      <c r="L179" s="78" t="str">
        <f aca="false">IFERROR(J179+$L$5,"")</f>
        <v/>
      </c>
      <c r="M179" s="81"/>
      <c r="N179" s="78" t="str">
        <f aca="false">IFERROR(L179+$N$5,"")</f>
        <v/>
      </c>
      <c r="O179" s="81"/>
      <c r="P179" s="78" t="str">
        <f aca="false">IFERROR(N179+$P$5,"")</f>
        <v/>
      </c>
      <c r="Q179" s="83" t="str">
        <f aca="false">IF(E179="","",IF(AND(J179&lt;=$C$5,I179&lt;&gt;"OK"),"Revisão 1",IF(AND(L179&lt;=$C$5,K179&lt;&gt;"OK"),"Revisão 2",IF(AND(N179&lt;=$C$5,M179&lt;&gt;"OK"),"Revisão 3",IF(AND(P179&lt;=$C$5,O179&lt;&gt;"OK"),"Revisão 4","")))))</f>
        <v/>
      </c>
      <c r="R179" s="76"/>
    </row>
    <row r="180" customFormat="false" ht="30" hidden="false" customHeight="true" outlineLevel="0" collapsed="false">
      <c r="C180" s="76"/>
      <c r="D180" s="77"/>
      <c r="E180" s="78"/>
      <c r="F180" s="79"/>
      <c r="G180" s="79"/>
      <c r="H180" s="80" t="str">
        <f aca="false">IFERROR(G180/F180,"")</f>
        <v/>
      </c>
      <c r="I180" s="81"/>
      <c r="J180" s="82" t="str">
        <f aca="false">IF(E180="","",E180+$J$5)</f>
        <v/>
      </c>
      <c r="K180" s="81"/>
      <c r="L180" s="78" t="str">
        <f aca="false">IFERROR(J180+$L$5,"")</f>
        <v/>
      </c>
      <c r="M180" s="81"/>
      <c r="N180" s="78" t="str">
        <f aca="false">IFERROR(L180+$N$5,"")</f>
        <v/>
      </c>
      <c r="O180" s="81"/>
      <c r="P180" s="78" t="str">
        <f aca="false">IFERROR(N180+$P$5,"")</f>
        <v/>
      </c>
      <c r="Q180" s="83" t="str">
        <f aca="false">IF(E180="","",IF(AND(J180&lt;=$C$5,I180&lt;&gt;"OK"),"Revisão 1",IF(AND(L180&lt;=$C$5,K180&lt;&gt;"OK"),"Revisão 2",IF(AND(N180&lt;=$C$5,M180&lt;&gt;"OK"),"Revisão 3",IF(AND(P180&lt;=$C$5,O180&lt;&gt;"OK"),"Revisão 4","")))))</f>
        <v/>
      </c>
      <c r="R180" s="76"/>
    </row>
    <row r="181" customFormat="false" ht="30" hidden="false" customHeight="true" outlineLevel="0" collapsed="false">
      <c r="C181" s="76"/>
      <c r="D181" s="77"/>
      <c r="E181" s="78"/>
      <c r="F181" s="79"/>
      <c r="G181" s="79"/>
      <c r="H181" s="80" t="str">
        <f aca="false">IFERROR(G181/F181,"")</f>
        <v/>
      </c>
      <c r="I181" s="81"/>
      <c r="J181" s="82" t="str">
        <f aca="false">IF(E181="","",E181+$J$5)</f>
        <v/>
      </c>
      <c r="K181" s="81"/>
      <c r="L181" s="78" t="str">
        <f aca="false">IFERROR(J181+$L$5,"")</f>
        <v/>
      </c>
      <c r="M181" s="81"/>
      <c r="N181" s="78" t="str">
        <f aca="false">IFERROR(L181+$N$5,"")</f>
        <v/>
      </c>
      <c r="O181" s="81"/>
      <c r="P181" s="78" t="str">
        <f aca="false">IFERROR(N181+$P$5,"")</f>
        <v/>
      </c>
      <c r="Q181" s="83" t="str">
        <f aca="false">IF(E181="","",IF(AND(J181&lt;=$C$5,I181&lt;&gt;"OK"),"Revisão 1",IF(AND(L181&lt;=$C$5,K181&lt;&gt;"OK"),"Revisão 2",IF(AND(N181&lt;=$C$5,M181&lt;&gt;"OK"),"Revisão 3",IF(AND(P181&lt;=$C$5,O181&lt;&gt;"OK"),"Revisão 4","")))))</f>
        <v/>
      </c>
      <c r="R181" s="76"/>
    </row>
    <row r="182" customFormat="false" ht="30" hidden="false" customHeight="true" outlineLevel="0" collapsed="false">
      <c r="C182" s="76"/>
      <c r="D182" s="77"/>
      <c r="E182" s="78"/>
      <c r="F182" s="79"/>
      <c r="G182" s="79"/>
      <c r="H182" s="80" t="str">
        <f aca="false">IFERROR(G182/F182,"")</f>
        <v/>
      </c>
      <c r="I182" s="81"/>
      <c r="J182" s="82" t="str">
        <f aca="false">IF(E182="","",E182+$J$5)</f>
        <v/>
      </c>
      <c r="K182" s="81"/>
      <c r="L182" s="78" t="str">
        <f aca="false">IFERROR(J182+$L$5,"")</f>
        <v/>
      </c>
      <c r="M182" s="81"/>
      <c r="N182" s="78" t="str">
        <f aca="false">IFERROR(L182+$N$5,"")</f>
        <v/>
      </c>
      <c r="O182" s="81"/>
      <c r="P182" s="78" t="str">
        <f aca="false">IFERROR(N182+$P$5,"")</f>
        <v/>
      </c>
      <c r="Q182" s="83" t="str">
        <f aca="false">IF(E182="","",IF(AND(J182&lt;=$C$5,I182&lt;&gt;"OK"),"Revisão 1",IF(AND(L182&lt;=$C$5,K182&lt;&gt;"OK"),"Revisão 2",IF(AND(N182&lt;=$C$5,M182&lt;&gt;"OK"),"Revisão 3",IF(AND(P182&lt;=$C$5,O182&lt;&gt;"OK"),"Revisão 4","")))))</f>
        <v/>
      </c>
      <c r="R182" s="76"/>
    </row>
    <row r="183" customFormat="false" ht="30" hidden="false" customHeight="true" outlineLevel="0" collapsed="false">
      <c r="C183" s="76"/>
      <c r="D183" s="77"/>
      <c r="E183" s="78"/>
      <c r="F183" s="79"/>
      <c r="G183" s="79"/>
      <c r="H183" s="80" t="str">
        <f aca="false">IFERROR(G183/F183,"")</f>
        <v/>
      </c>
      <c r="I183" s="81"/>
      <c r="J183" s="82" t="str">
        <f aca="false">IF(E183="","",E183+$J$5)</f>
        <v/>
      </c>
      <c r="K183" s="81"/>
      <c r="L183" s="78" t="str">
        <f aca="false">IFERROR(J183+$L$5,"")</f>
        <v/>
      </c>
      <c r="M183" s="81"/>
      <c r="N183" s="78" t="str">
        <f aca="false">IFERROR(L183+$N$5,"")</f>
        <v/>
      </c>
      <c r="O183" s="81"/>
      <c r="P183" s="78" t="str">
        <f aca="false">IFERROR(N183+$P$5,"")</f>
        <v/>
      </c>
      <c r="Q183" s="83" t="str">
        <f aca="false">IF(E183="","",IF(AND(J183&lt;=$C$5,I183&lt;&gt;"OK"),"Revisão 1",IF(AND(L183&lt;=$C$5,K183&lt;&gt;"OK"),"Revisão 2",IF(AND(N183&lt;=$C$5,M183&lt;&gt;"OK"),"Revisão 3",IF(AND(P183&lt;=$C$5,O183&lt;&gt;"OK"),"Revisão 4","")))))</f>
        <v/>
      </c>
      <c r="R183" s="76"/>
    </row>
    <row r="184" customFormat="false" ht="30" hidden="false" customHeight="true" outlineLevel="0" collapsed="false">
      <c r="C184" s="76"/>
      <c r="D184" s="77"/>
      <c r="E184" s="78"/>
      <c r="F184" s="79"/>
      <c r="G184" s="79"/>
      <c r="H184" s="80" t="str">
        <f aca="false">IFERROR(G184/F184,"")</f>
        <v/>
      </c>
      <c r="I184" s="81"/>
      <c r="J184" s="82" t="str">
        <f aca="false">IF(E184="","",E184+$J$5)</f>
        <v/>
      </c>
      <c r="K184" s="81"/>
      <c r="L184" s="78" t="str">
        <f aca="false">IFERROR(J184+$L$5,"")</f>
        <v/>
      </c>
      <c r="M184" s="81"/>
      <c r="N184" s="78" t="str">
        <f aca="false">IFERROR(L184+$N$5,"")</f>
        <v/>
      </c>
      <c r="O184" s="81"/>
      <c r="P184" s="78" t="str">
        <f aca="false">IFERROR(N184+$P$5,"")</f>
        <v/>
      </c>
      <c r="Q184" s="83" t="str">
        <f aca="false">IF(E184="","",IF(AND(J184&lt;=$C$5,I184&lt;&gt;"OK"),"Revisão 1",IF(AND(L184&lt;=$C$5,K184&lt;&gt;"OK"),"Revisão 2",IF(AND(N184&lt;=$C$5,M184&lt;&gt;"OK"),"Revisão 3",IF(AND(P184&lt;=$C$5,O184&lt;&gt;"OK"),"Revisão 4","")))))</f>
        <v/>
      </c>
      <c r="R184" s="76"/>
    </row>
    <row r="185" customFormat="false" ht="30" hidden="false" customHeight="true" outlineLevel="0" collapsed="false">
      <c r="C185" s="76"/>
      <c r="D185" s="77"/>
      <c r="E185" s="78"/>
      <c r="F185" s="79"/>
      <c r="G185" s="79"/>
      <c r="H185" s="80" t="str">
        <f aca="false">IFERROR(G185/F185,"")</f>
        <v/>
      </c>
      <c r="I185" s="81"/>
      <c r="J185" s="82" t="str">
        <f aca="false">IF(E185="","",E185+$J$5)</f>
        <v/>
      </c>
      <c r="K185" s="81"/>
      <c r="L185" s="78" t="str">
        <f aca="false">IFERROR(J185+$L$5,"")</f>
        <v/>
      </c>
      <c r="M185" s="81"/>
      <c r="N185" s="78" t="str">
        <f aca="false">IFERROR(L185+$N$5,"")</f>
        <v/>
      </c>
      <c r="O185" s="81"/>
      <c r="P185" s="78" t="str">
        <f aca="false">IFERROR(N185+$P$5,"")</f>
        <v/>
      </c>
      <c r="Q185" s="83" t="str">
        <f aca="false">IF(E185="","",IF(AND(J185&lt;=$C$5,I185&lt;&gt;"OK"),"Revisão 1",IF(AND(L185&lt;=$C$5,K185&lt;&gt;"OK"),"Revisão 2",IF(AND(N185&lt;=$C$5,M185&lt;&gt;"OK"),"Revisão 3",IF(AND(P185&lt;=$C$5,O185&lt;&gt;"OK"),"Revisão 4","")))))</f>
        <v/>
      </c>
      <c r="R185" s="76"/>
    </row>
    <row r="186" customFormat="false" ht="30" hidden="false" customHeight="true" outlineLevel="0" collapsed="false">
      <c r="C186" s="76"/>
      <c r="D186" s="77"/>
      <c r="E186" s="78"/>
      <c r="F186" s="79"/>
      <c r="G186" s="79"/>
      <c r="H186" s="80" t="str">
        <f aca="false">IFERROR(G186/F186,"")</f>
        <v/>
      </c>
      <c r="I186" s="81"/>
      <c r="J186" s="82" t="str">
        <f aca="false">IF(E186="","",E186+$J$5)</f>
        <v/>
      </c>
      <c r="K186" s="81"/>
      <c r="L186" s="78" t="str">
        <f aca="false">IFERROR(J186+$L$5,"")</f>
        <v/>
      </c>
      <c r="M186" s="81"/>
      <c r="N186" s="78" t="str">
        <f aca="false">IFERROR(L186+$N$5,"")</f>
        <v/>
      </c>
      <c r="O186" s="81"/>
      <c r="P186" s="78" t="str">
        <f aca="false">IFERROR(N186+$P$5,"")</f>
        <v/>
      </c>
      <c r="Q186" s="83" t="str">
        <f aca="false">IF(E186="","",IF(AND(J186&lt;=$C$5,I186&lt;&gt;"OK"),"Revisão 1",IF(AND(L186&lt;=$C$5,K186&lt;&gt;"OK"),"Revisão 2",IF(AND(N186&lt;=$C$5,M186&lt;&gt;"OK"),"Revisão 3",IF(AND(P186&lt;=$C$5,O186&lt;&gt;"OK"),"Revisão 4","")))))</f>
        <v/>
      </c>
      <c r="R186" s="76"/>
    </row>
    <row r="187" customFormat="false" ht="30" hidden="false" customHeight="true" outlineLevel="0" collapsed="false">
      <c r="C187" s="76"/>
      <c r="D187" s="77"/>
      <c r="E187" s="78"/>
      <c r="F187" s="79"/>
      <c r="G187" s="79"/>
      <c r="H187" s="80" t="str">
        <f aca="false">IFERROR(G187/F187,"")</f>
        <v/>
      </c>
      <c r="I187" s="81"/>
      <c r="J187" s="82" t="str">
        <f aca="false">IF(E187="","",E187+$J$5)</f>
        <v/>
      </c>
      <c r="K187" s="81"/>
      <c r="L187" s="78" t="str">
        <f aca="false">IFERROR(J187+$L$5,"")</f>
        <v/>
      </c>
      <c r="M187" s="81"/>
      <c r="N187" s="78" t="str">
        <f aca="false">IFERROR(L187+$N$5,"")</f>
        <v/>
      </c>
      <c r="O187" s="81"/>
      <c r="P187" s="78" t="str">
        <f aca="false">IFERROR(N187+$P$5,"")</f>
        <v/>
      </c>
      <c r="Q187" s="83" t="str">
        <f aca="false">IF(E187="","",IF(AND(J187&lt;=$C$5,I187&lt;&gt;"OK"),"Revisão 1",IF(AND(L187&lt;=$C$5,K187&lt;&gt;"OK"),"Revisão 2",IF(AND(N187&lt;=$C$5,M187&lt;&gt;"OK"),"Revisão 3",IF(AND(P187&lt;=$C$5,O187&lt;&gt;"OK"),"Revisão 4","")))))</f>
        <v/>
      </c>
      <c r="R187" s="76"/>
    </row>
    <row r="188" customFormat="false" ht="30" hidden="false" customHeight="true" outlineLevel="0" collapsed="false">
      <c r="C188" s="76"/>
      <c r="D188" s="77"/>
      <c r="E188" s="78"/>
      <c r="F188" s="79"/>
      <c r="G188" s="79"/>
      <c r="H188" s="80" t="str">
        <f aca="false">IFERROR(G188/F188,"")</f>
        <v/>
      </c>
      <c r="I188" s="81"/>
      <c r="J188" s="82" t="str">
        <f aca="false">IF(E188="","",E188+$J$5)</f>
        <v/>
      </c>
      <c r="K188" s="81"/>
      <c r="L188" s="78" t="str">
        <f aca="false">IFERROR(J188+$L$5,"")</f>
        <v/>
      </c>
      <c r="M188" s="81"/>
      <c r="N188" s="78" t="str">
        <f aca="false">IFERROR(L188+$N$5,"")</f>
        <v/>
      </c>
      <c r="O188" s="81"/>
      <c r="P188" s="78" t="str">
        <f aca="false">IFERROR(N188+$P$5,"")</f>
        <v/>
      </c>
      <c r="Q188" s="83" t="str">
        <f aca="false">IF(E188="","",IF(AND(J188&lt;=$C$5,I188&lt;&gt;"OK"),"Revisão 1",IF(AND(L188&lt;=$C$5,K188&lt;&gt;"OK"),"Revisão 2",IF(AND(N188&lt;=$C$5,M188&lt;&gt;"OK"),"Revisão 3",IF(AND(P188&lt;=$C$5,O188&lt;&gt;"OK"),"Revisão 4","")))))</f>
        <v/>
      </c>
      <c r="R188" s="76"/>
    </row>
    <row r="189" customFormat="false" ht="30" hidden="false" customHeight="true" outlineLevel="0" collapsed="false">
      <c r="C189" s="76"/>
      <c r="D189" s="77"/>
      <c r="E189" s="78"/>
      <c r="F189" s="79"/>
      <c r="G189" s="79"/>
      <c r="H189" s="80" t="str">
        <f aca="false">IFERROR(G189/F189,"")</f>
        <v/>
      </c>
      <c r="I189" s="81"/>
      <c r="J189" s="82" t="str">
        <f aca="false">IF(E189="","",E189+$J$5)</f>
        <v/>
      </c>
      <c r="K189" s="81"/>
      <c r="L189" s="78" t="str">
        <f aca="false">IFERROR(J189+$L$5,"")</f>
        <v/>
      </c>
      <c r="M189" s="81"/>
      <c r="N189" s="78" t="str">
        <f aca="false">IFERROR(L189+$N$5,"")</f>
        <v/>
      </c>
      <c r="O189" s="81"/>
      <c r="P189" s="78" t="str">
        <f aca="false">IFERROR(N189+$P$5,"")</f>
        <v/>
      </c>
      <c r="Q189" s="83" t="str">
        <f aca="false">IF(E189="","",IF(AND(J189&lt;=$C$5,I189&lt;&gt;"OK"),"Revisão 1",IF(AND(L189&lt;=$C$5,K189&lt;&gt;"OK"),"Revisão 2",IF(AND(N189&lt;=$C$5,M189&lt;&gt;"OK"),"Revisão 3",IF(AND(P189&lt;=$C$5,O189&lt;&gt;"OK"),"Revisão 4","")))))</f>
        <v/>
      </c>
      <c r="R189" s="76"/>
    </row>
    <row r="190" customFormat="false" ht="30" hidden="false" customHeight="true" outlineLevel="0" collapsed="false">
      <c r="C190" s="76"/>
      <c r="D190" s="77"/>
      <c r="E190" s="78"/>
      <c r="F190" s="79"/>
      <c r="G190" s="79"/>
      <c r="H190" s="80" t="str">
        <f aca="false">IFERROR(G190/F190,"")</f>
        <v/>
      </c>
      <c r="I190" s="81"/>
      <c r="J190" s="82" t="str">
        <f aca="false">IF(E190="","",E190+$J$5)</f>
        <v/>
      </c>
      <c r="K190" s="81"/>
      <c r="L190" s="78" t="str">
        <f aca="false">IFERROR(J190+$L$5,"")</f>
        <v/>
      </c>
      <c r="M190" s="81"/>
      <c r="N190" s="78" t="str">
        <f aca="false">IFERROR(L190+$N$5,"")</f>
        <v/>
      </c>
      <c r="O190" s="81"/>
      <c r="P190" s="78" t="str">
        <f aca="false">IFERROR(N190+$P$5,"")</f>
        <v/>
      </c>
      <c r="Q190" s="83" t="str">
        <f aca="false">IF(E190="","",IF(AND(J190&lt;=$C$5,I190&lt;&gt;"OK"),"Revisão 1",IF(AND(L190&lt;=$C$5,K190&lt;&gt;"OK"),"Revisão 2",IF(AND(N190&lt;=$C$5,M190&lt;&gt;"OK"),"Revisão 3",IF(AND(P190&lt;=$C$5,O190&lt;&gt;"OK"),"Revisão 4","")))))</f>
        <v/>
      </c>
      <c r="R190" s="76"/>
    </row>
    <row r="191" customFormat="false" ht="30" hidden="false" customHeight="true" outlineLevel="0" collapsed="false">
      <c r="C191" s="76"/>
      <c r="D191" s="77"/>
      <c r="E191" s="78"/>
      <c r="F191" s="79"/>
      <c r="G191" s="79"/>
      <c r="H191" s="80" t="str">
        <f aca="false">IFERROR(G191/F191,"")</f>
        <v/>
      </c>
      <c r="I191" s="81"/>
      <c r="J191" s="82" t="str">
        <f aca="false">IF(E191="","",E191+$J$5)</f>
        <v/>
      </c>
      <c r="K191" s="81"/>
      <c r="L191" s="78" t="str">
        <f aca="false">IFERROR(J191+$L$5,"")</f>
        <v/>
      </c>
      <c r="M191" s="81"/>
      <c r="N191" s="78" t="str">
        <f aca="false">IFERROR(L191+$N$5,"")</f>
        <v/>
      </c>
      <c r="O191" s="81"/>
      <c r="P191" s="78" t="str">
        <f aca="false">IFERROR(N191+$P$5,"")</f>
        <v/>
      </c>
      <c r="Q191" s="83" t="str">
        <f aca="false">IF(E191="","",IF(AND(J191&lt;=$C$5,I191&lt;&gt;"OK"),"Revisão 1",IF(AND(L191&lt;=$C$5,K191&lt;&gt;"OK"),"Revisão 2",IF(AND(N191&lt;=$C$5,M191&lt;&gt;"OK"),"Revisão 3",IF(AND(P191&lt;=$C$5,O191&lt;&gt;"OK"),"Revisão 4","")))))</f>
        <v/>
      </c>
      <c r="R191" s="76"/>
    </row>
    <row r="192" customFormat="false" ht="30" hidden="false" customHeight="true" outlineLevel="0" collapsed="false">
      <c r="C192" s="76"/>
      <c r="D192" s="77"/>
      <c r="E192" s="78"/>
      <c r="F192" s="79"/>
      <c r="G192" s="79"/>
      <c r="H192" s="80" t="str">
        <f aca="false">IFERROR(G192/F192,"")</f>
        <v/>
      </c>
      <c r="I192" s="81"/>
      <c r="J192" s="82" t="str">
        <f aca="false">IF(E192="","",E192+$J$5)</f>
        <v/>
      </c>
      <c r="K192" s="81"/>
      <c r="L192" s="78" t="str">
        <f aca="false">IFERROR(J192+$L$5,"")</f>
        <v/>
      </c>
      <c r="M192" s="81"/>
      <c r="N192" s="78" t="str">
        <f aca="false">IFERROR(L192+$N$5,"")</f>
        <v/>
      </c>
      <c r="O192" s="81"/>
      <c r="P192" s="78" t="str">
        <f aca="false">IFERROR(N192+$P$5,"")</f>
        <v/>
      </c>
      <c r="Q192" s="83" t="str">
        <f aca="false">IF(E192="","",IF(AND(J192&lt;=$C$5,I192&lt;&gt;"OK"),"Revisão 1",IF(AND(L192&lt;=$C$5,K192&lt;&gt;"OK"),"Revisão 2",IF(AND(N192&lt;=$C$5,M192&lt;&gt;"OK"),"Revisão 3",IF(AND(P192&lt;=$C$5,O192&lt;&gt;"OK"),"Revisão 4","")))))</f>
        <v/>
      </c>
      <c r="R192" s="76"/>
    </row>
    <row r="193" customFormat="false" ht="30" hidden="false" customHeight="true" outlineLevel="0" collapsed="false">
      <c r="C193" s="76"/>
      <c r="D193" s="77"/>
      <c r="E193" s="78"/>
      <c r="F193" s="79"/>
      <c r="G193" s="79"/>
      <c r="H193" s="80" t="str">
        <f aca="false">IFERROR(G193/F193,"")</f>
        <v/>
      </c>
      <c r="I193" s="81"/>
      <c r="J193" s="82" t="str">
        <f aca="false">IF(E193="","",E193+$J$5)</f>
        <v/>
      </c>
      <c r="K193" s="81"/>
      <c r="L193" s="78" t="str">
        <f aca="false">IFERROR(J193+$L$5,"")</f>
        <v/>
      </c>
      <c r="M193" s="81"/>
      <c r="N193" s="78" t="str">
        <f aca="false">IFERROR(L193+$N$5,"")</f>
        <v/>
      </c>
      <c r="O193" s="81"/>
      <c r="P193" s="78" t="str">
        <f aca="false">IFERROR(N193+$P$5,"")</f>
        <v/>
      </c>
      <c r="Q193" s="83" t="str">
        <f aca="false">IF(E193="","",IF(AND(J193&lt;=$C$5,I193&lt;&gt;"OK"),"Revisão 1",IF(AND(L193&lt;=$C$5,K193&lt;&gt;"OK"),"Revisão 2",IF(AND(N193&lt;=$C$5,M193&lt;&gt;"OK"),"Revisão 3",IF(AND(P193&lt;=$C$5,O193&lt;&gt;"OK"),"Revisão 4","")))))</f>
        <v/>
      </c>
      <c r="R193" s="76"/>
    </row>
    <row r="194" customFormat="false" ht="30" hidden="false" customHeight="true" outlineLevel="0" collapsed="false">
      <c r="C194" s="76"/>
      <c r="D194" s="77"/>
      <c r="E194" s="78"/>
      <c r="F194" s="79"/>
      <c r="G194" s="79"/>
      <c r="H194" s="80" t="str">
        <f aca="false">IFERROR(G194/F194,"")</f>
        <v/>
      </c>
      <c r="I194" s="81"/>
      <c r="J194" s="82" t="str">
        <f aca="false">IF(E194="","",E194+$J$5)</f>
        <v/>
      </c>
      <c r="K194" s="81"/>
      <c r="L194" s="78" t="str">
        <f aca="false">IFERROR(J194+$L$5,"")</f>
        <v/>
      </c>
      <c r="M194" s="81"/>
      <c r="N194" s="78" t="str">
        <f aca="false">IFERROR(L194+$N$5,"")</f>
        <v/>
      </c>
      <c r="O194" s="81"/>
      <c r="P194" s="78" t="str">
        <f aca="false">IFERROR(N194+$P$5,"")</f>
        <v/>
      </c>
      <c r="Q194" s="83" t="str">
        <f aca="false">IF(E194="","",IF(AND(J194&lt;=$C$5,I194&lt;&gt;"OK"),"Revisão 1",IF(AND(L194&lt;=$C$5,K194&lt;&gt;"OK"),"Revisão 2",IF(AND(N194&lt;=$C$5,M194&lt;&gt;"OK"),"Revisão 3",IF(AND(P194&lt;=$C$5,O194&lt;&gt;"OK"),"Revisão 4","")))))</f>
        <v/>
      </c>
      <c r="R194" s="76"/>
    </row>
    <row r="195" customFormat="false" ht="30" hidden="false" customHeight="true" outlineLevel="0" collapsed="false">
      <c r="C195" s="76"/>
      <c r="D195" s="77"/>
      <c r="E195" s="78"/>
      <c r="F195" s="79"/>
      <c r="G195" s="79"/>
      <c r="H195" s="80" t="str">
        <f aca="false">IFERROR(G195/F195,"")</f>
        <v/>
      </c>
      <c r="I195" s="81"/>
      <c r="J195" s="82" t="str">
        <f aca="false">IF(E195="","",E195+$J$5)</f>
        <v/>
      </c>
      <c r="K195" s="81"/>
      <c r="L195" s="78" t="str">
        <f aca="false">IFERROR(J195+$L$5,"")</f>
        <v/>
      </c>
      <c r="M195" s="81"/>
      <c r="N195" s="78" t="str">
        <f aca="false">IFERROR(L195+$N$5,"")</f>
        <v/>
      </c>
      <c r="O195" s="81"/>
      <c r="P195" s="78" t="str">
        <f aca="false">IFERROR(N195+$P$5,"")</f>
        <v/>
      </c>
      <c r="Q195" s="83" t="str">
        <f aca="false">IF(E195="","",IF(AND(J195&lt;=$C$5,I195&lt;&gt;"OK"),"Revisão 1",IF(AND(L195&lt;=$C$5,K195&lt;&gt;"OK"),"Revisão 2",IF(AND(N195&lt;=$C$5,M195&lt;&gt;"OK"),"Revisão 3",IF(AND(P195&lt;=$C$5,O195&lt;&gt;"OK"),"Revisão 4","")))))</f>
        <v/>
      </c>
      <c r="R195" s="76"/>
    </row>
    <row r="196" customFormat="false" ht="30" hidden="false" customHeight="true" outlineLevel="0" collapsed="false">
      <c r="C196" s="76"/>
      <c r="D196" s="77"/>
      <c r="E196" s="78"/>
      <c r="F196" s="79"/>
      <c r="G196" s="79"/>
      <c r="H196" s="80" t="str">
        <f aca="false">IFERROR(G196/F196,"")</f>
        <v/>
      </c>
      <c r="I196" s="81"/>
      <c r="J196" s="82" t="str">
        <f aca="false">IF(E196="","",E196+$J$5)</f>
        <v/>
      </c>
      <c r="K196" s="81"/>
      <c r="L196" s="78" t="str">
        <f aca="false">IFERROR(J196+$L$5,"")</f>
        <v/>
      </c>
      <c r="M196" s="81"/>
      <c r="N196" s="78" t="str">
        <f aca="false">IFERROR(L196+$N$5,"")</f>
        <v/>
      </c>
      <c r="O196" s="81"/>
      <c r="P196" s="78" t="str">
        <f aca="false">IFERROR(N196+$P$5,"")</f>
        <v/>
      </c>
      <c r="Q196" s="83" t="str">
        <f aca="false">IF(E196="","",IF(AND(J196&lt;=$C$5,I196&lt;&gt;"OK"),"Revisão 1",IF(AND(L196&lt;=$C$5,K196&lt;&gt;"OK"),"Revisão 2",IF(AND(N196&lt;=$C$5,M196&lt;&gt;"OK"),"Revisão 3",IF(AND(P196&lt;=$C$5,O196&lt;&gt;"OK"),"Revisão 4","")))))</f>
        <v/>
      </c>
      <c r="R196" s="76"/>
    </row>
    <row r="197" customFormat="false" ht="30" hidden="false" customHeight="true" outlineLevel="0" collapsed="false">
      <c r="C197" s="76"/>
      <c r="D197" s="77"/>
      <c r="E197" s="78"/>
      <c r="F197" s="79"/>
      <c r="G197" s="79"/>
      <c r="H197" s="80" t="str">
        <f aca="false">IFERROR(G197/F197,"")</f>
        <v/>
      </c>
      <c r="I197" s="81"/>
      <c r="J197" s="82" t="str">
        <f aca="false">IF(E197="","",E197+$J$5)</f>
        <v/>
      </c>
      <c r="K197" s="81"/>
      <c r="L197" s="78" t="str">
        <f aca="false">IFERROR(J197+$L$5,"")</f>
        <v/>
      </c>
      <c r="M197" s="81"/>
      <c r="N197" s="78" t="str">
        <f aca="false">IFERROR(L197+$N$5,"")</f>
        <v/>
      </c>
      <c r="O197" s="81"/>
      <c r="P197" s="78" t="str">
        <f aca="false">IFERROR(N197+$P$5,"")</f>
        <v/>
      </c>
      <c r="Q197" s="83" t="str">
        <f aca="false">IF(E197="","",IF(AND(J197&lt;=$C$5,I197&lt;&gt;"OK"),"Revisão 1",IF(AND(L197&lt;=$C$5,K197&lt;&gt;"OK"),"Revisão 2",IF(AND(N197&lt;=$C$5,M197&lt;&gt;"OK"),"Revisão 3",IF(AND(P197&lt;=$C$5,O197&lt;&gt;"OK"),"Revisão 4","")))))</f>
        <v/>
      </c>
      <c r="R197" s="76"/>
    </row>
    <row r="198" customFormat="false" ht="30" hidden="false" customHeight="true" outlineLevel="0" collapsed="false">
      <c r="C198" s="76"/>
      <c r="D198" s="77"/>
      <c r="E198" s="78"/>
      <c r="F198" s="79"/>
      <c r="G198" s="79"/>
      <c r="H198" s="80" t="str">
        <f aca="false">IFERROR(G198/F198,"")</f>
        <v/>
      </c>
      <c r="I198" s="81"/>
      <c r="J198" s="82" t="str">
        <f aca="false">IF(E198="","",E198+$J$5)</f>
        <v/>
      </c>
      <c r="K198" s="81"/>
      <c r="L198" s="78" t="str">
        <f aca="false">IFERROR(J198+$L$5,"")</f>
        <v/>
      </c>
      <c r="M198" s="81"/>
      <c r="N198" s="78" t="str">
        <f aca="false">IFERROR(L198+$N$5,"")</f>
        <v/>
      </c>
      <c r="O198" s="81"/>
      <c r="P198" s="78" t="str">
        <f aca="false">IFERROR(N198+$P$5,"")</f>
        <v/>
      </c>
      <c r="Q198" s="83" t="str">
        <f aca="false">IF(E198="","",IF(AND(J198&lt;=$C$5,I198&lt;&gt;"OK"),"Revisão 1",IF(AND(L198&lt;=$C$5,K198&lt;&gt;"OK"),"Revisão 2",IF(AND(N198&lt;=$C$5,M198&lt;&gt;"OK"),"Revisão 3",IF(AND(P198&lt;=$C$5,O198&lt;&gt;"OK"),"Revisão 4","")))))</f>
        <v/>
      </c>
      <c r="R198" s="76"/>
    </row>
    <row r="199" customFormat="false" ht="30" hidden="false" customHeight="true" outlineLevel="0" collapsed="false">
      <c r="C199" s="76"/>
      <c r="D199" s="77"/>
      <c r="E199" s="78"/>
      <c r="F199" s="79"/>
      <c r="G199" s="79"/>
      <c r="H199" s="80" t="str">
        <f aca="false">IFERROR(G199/F199,"")</f>
        <v/>
      </c>
      <c r="I199" s="81"/>
      <c r="J199" s="82" t="str">
        <f aca="false">IF(E199="","",E199+$J$5)</f>
        <v/>
      </c>
      <c r="K199" s="81"/>
      <c r="L199" s="78" t="str">
        <f aca="false">IFERROR(J199+$L$5,"")</f>
        <v/>
      </c>
      <c r="M199" s="81"/>
      <c r="N199" s="78" t="str">
        <f aca="false">IFERROR(L199+$N$5,"")</f>
        <v/>
      </c>
      <c r="O199" s="81"/>
      <c r="P199" s="78" t="str">
        <f aca="false">IFERROR(N199+$P$5,"")</f>
        <v/>
      </c>
      <c r="Q199" s="83" t="str">
        <f aca="false">IF(E199="","",IF(AND(J199&lt;=$C$5,I199&lt;&gt;"OK"),"Revisão 1",IF(AND(L199&lt;=$C$5,K199&lt;&gt;"OK"),"Revisão 2",IF(AND(N199&lt;=$C$5,M199&lt;&gt;"OK"),"Revisão 3",IF(AND(P199&lt;=$C$5,O199&lt;&gt;"OK"),"Revisão 4","")))))</f>
        <v/>
      </c>
      <c r="R199" s="76"/>
    </row>
    <row r="200" customFormat="false" ht="30" hidden="false" customHeight="true" outlineLevel="0" collapsed="false">
      <c r="C200" s="76"/>
      <c r="D200" s="77"/>
      <c r="E200" s="78"/>
      <c r="F200" s="79"/>
      <c r="G200" s="79"/>
      <c r="H200" s="80" t="str">
        <f aca="false">IFERROR(G200/F200,"")</f>
        <v/>
      </c>
      <c r="I200" s="81"/>
      <c r="J200" s="82" t="str">
        <f aca="false">IF(E200="","",E200+$J$5)</f>
        <v/>
      </c>
      <c r="K200" s="81"/>
      <c r="L200" s="78" t="str">
        <f aca="false">IFERROR(J200+$L$5,"")</f>
        <v/>
      </c>
      <c r="M200" s="81"/>
      <c r="N200" s="78" t="str">
        <f aca="false">IFERROR(L200+$N$5,"")</f>
        <v/>
      </c>
      <c r="O200" s="81"/>
      <c r="P200" s="78" t="str">
        <f aca="false">IFERROR(N200+$P$5,"")</f>
        <v/>
      </c>
      <c r="Q200" s="83" t="str">
        <f aca="false">IF(E200="","",IF(AND(J200&lt;=$C$5,I200&lt;&gt;"OK"),"Revisão 1",IF(AND(L200&lt;=$C$5,K200&lt;&gt;"OK"),"Revisão 2",IF(AND(N200&lt;=$C$5,M200&lt;&gt;"OK"),"Revisão 3",IF(AND(P200&lt;=$C$5,O200&lt;&gt;"OK"),"Revisão 4","")))))</f>
        <v/>
      </c>
      <c r="R200" s="76"/>
    </row>
    <row r="201" customFormat="false" ht="30" hidden="false" customHeight="true" outlineLevel="0" collapsed="false">
      <c r="C201" s="76"/>
      <c r="D201" s="77"/>
      <c r="E201" s="78"/>
      <c r="F201" s="79"/>
      <c r="G201" s="79"/>
      <c r="H201" s="80" t="str">
        <f aca="false">IFERROR(G201/F201,"")</f>
        <v/>
      </c>
      <c r="I201" s="81"/>
      <c r="J201" s="82" t="str">
        <f aca="false">IF(E201="","",E201+$J$5)</f>
        <v/>
      </c>
      <c r="K201" s="81"/>
      <c r="L201" s="78" t="str">
        <f aca="false">IFERROR(J201+$L$5,"")</f>
        <v/>
      </c>
      <c r="M201" s="81"/>
      <c r="N201" s="78" t="str">
        <f aca="false">IFERROR(L201+$N$5,"")</f>
        <v/>
      </c>
      <c r="O201" s="81"/>
      <c r="P201" s="78" t="str">
        <f aca="false">IFERROR(N201+$P$5,"")</f>
        <v/>
      </c>
      <c r="Q201" s="83" t="str">
        <f aca="false">IF(E201="","",IF(AND(J201&lt;=$C$5,I201&lt;&gt;"OK"),"Revisão 1",IF(AND(L201&lt;=$C$5,K201&lt;&gt;"OK"),"Revisão 2",IF(AND(N201&lt;=$C$5,M201&lt;&gt;"OK"),"Revisão 3",IF(AND(P201&lt;=$C$5,O201&lt;&gt;"OK"),"Revisão 4","")))))</f>
        <v/>
      </c>
      <c r="R201" s="76"/>
    </row>
    <row r="202" customFormat="false" ht="30" hidden="false" customHeight="true" outlineLevel="0" collapsed="false">
      <c r="C202" s="76"/>
      <c r="D202" s="77"/>
      <c r="E202" s="78"/>
      <c r="F202" s="79"/>
      <c r="G202" s="79"/>
      <c r="H202" s="80" t="str">
        <f aca="false">IFERROR(G202/F202,"")</f>
        <v/>
      </c>
      <c r="I202" s="81"/>
      <c r="J202" s="82" t="str">
        <f aca="false">IF(E202="","",E202+$J$5)</f>
        <v/>
      </c>
      <c r="K202" s="81"/>
      <c r="L202" s="78" t="str">
        <f aca="false">IFERROR(J202+$L$5,"")</f>
        <v/>
      </c>
      <c r="M202" s="81"/>
      <c r="N202" s="78" t="str">
        <f aca="false">IFERROR(L202+$N$5,"")</f>
        <v/>
      </c>
      <c r="O202" s="81"/>
      <c r="P202" s="78" t="str">
        <f aca="false">IFERROR(N202+$P$5,"")</f>
        <v/>
      </c>
      <c r="Q202" s="83" t="str">
        <f aca="false">IF(E202="","",IF(AND(J202&lt;=$C$5,I202&lt;&gt;"OK"),"Revisão 1",IF(AND(L202&lt;=$C$5,K202&lt;&gt;"OK"),"Revisão 2",IF(AND(N202&lt;=$C$5,M202&lt;&gt;"OK"),"Revisão 3",IF(AND(P202&lt;=$C$5,O202&lt;&gt;"OK"),"Revisão 4","")))))</f>
        <v/>
      </c>
      <c r="R202" s="76"/>
    </row>
    <row r="203" customFormat="false" ht="30" hidden="false" customHeight="true" outlineLevel="0" collapsed="false">
      <c r="C203" s="76"/>
      <c r="D203" s="77"/>
      <c r="E203" s="78"/>
      <c r="F203" s="79"/>
      <c r="G203" s="79"/>
      <c r="H203" s="80" t="str">
        <f aca="false">IFERROR(G203/F203,"")</f>
        <v/>
      </c>
      <c r="I203" s="81"/>
      <c r="J203" s="82" t="str">
        <f aca="false">IF(E203="","",E203+$J$5)</f>
        <v/>
      </c>
      <c r="K203" s="81"/>
      <c r="L203" s="78" t="str">
        <f aca="false">IFERROR(J203+$L$5,"")</f>
        <v/>
      </c>
      <c r="M203" s="81"/>
      <c r="N203" s="78" t="str">
        <f aca="false">IFERROR(L203+$N$5,"")</f>
        <v/>
      </c>
      <c r="O203" s="81"/>
      <c r="P203" s="78" t="str">
        <f aca="false">IFERROR(N203+$P$5,"")</f>
        <v/>
      </c>
      <c r="Q203" s="83" t="str">
        <f aca="false">IF(E203="","",IF(AND(J203&lt;=$C$5,I203&lt;&gt;"OK"),"Revisão 1",IF(AND(L203&lt;=$C$5,K203&lt;&gt;"OK"),"Revisão 2",IF(AND(N203&lt;=$C$5,M203&lt;&gt;"OK"),"Revisão 3",IF(AND(P203&lt;=$C$5,O203&lt;&gt;"OK"),"Revisão 4","")))))</f>
        <v/>
      </c>
      <c r="R203" s="76"/>
    </row>
    <row r="204" customFormat="false" ht="30" hidden="false" customHeight="true" outlineLevel="0" collapsed="false">
      <c r="C204" s="76"/>
      <c r="D204" s="77"/>
      <c r="E204" s="78"/>
      <c r="F204" s="79"/>
      <c r="G204" s="79"/>
      <c r="H204" s="80" t="str">
        <f aca="false">IFERROR(G204/F204,"")</f>
        <v/>
      </c>
      <c r="I204" s="81"/>
      <c r="J204" s="82" t="str">
        <f aca="false">IF(E204="","",E204+$J$5)</f>
        <v/>
      </c>
      <c r="K204" s="81"/>
      <c r="L204" s="78" t="str">
        <f aca="false">IFERROR(J204+$L$5,"")</f>
        <v/>
      </c>
      <c r="M204" s="81"/>
      <c r="N204" s="78" t="str">
        <f aca="false">IFERROR(L204+$N$5,"")</f>
        <v/>
      </c>
      <c r="O204" s="81"/>
      <c r="P204" s="78" t="str">
        <f aca="false">IFERROR(N204+$P$5,"")</f>
        <v/>
      </c>
      <c r="Q204" s="83" t="str">
        <f aca="false">IF(E204="","",IF(AND(J204&lt;=$C$5,I204&lt;&gt;"OK"),"Revisão 1",IF(AND(L204&lt;=$C$5,K204&lt;&gt;"OK"),"Revisão 2",IF(AND(N204&lt;=$C$5,M204&lt;&gt;"OK"),"Revisão 3",IF(AND(P204&lt;=$C$5,O204&lt;&gt;"OK"),"Revisão 4","")))))</f>
        <v/>
      </c>
      <c r="R204" s="76"/>
    </row>
    <row r="205" customFormat="false" ht="30" hidden="false" customHeight="true" outlineLevel="0" collapsed="false">
      <c r="C205" s="76"/>
      <c r="D205" s="77"/>
      <c r="E205" s="78"/>
      <c r="F205" s="79"/>
      <c r="G205" s="79"/>
      <c r="H205" s="80" t="str">
        <f aca="false">IFERROR(G205/F205,"")</f>
        <v/>
      </c>
      <c r="I205" s="81"/>
      <c r="J205" s="82" t="str">
        <f aca="false">IF(E205="","",E205+$J$5)</f>
        <v/>
      </c>
      <c r="K205" s="81"/>
      <c r="L205" s="78" t="str">
        <f aca="false">IFERROR(J205+$L$5,"")</f>
        <v/>
      </c>
      <c r="M205" s="81"/>
      <c r="N205" s="78" t="str">
        <f aca="false">IFERROR(L205+$N$5,"")</f>
        <v/>
      </c>
      <c r="O205" s="81"/>
      <c r="P205" s="78" t="str">
        <f aca="false">IFERROR(N205+$P$5,"")</f>
        <v/>
      </c>
      <c r="Q205" s="83" t="str">
        <f aca="false">IF(E205="","",IF(AND(J205&lt;=$C$5,I205&lt;&gt;"OK"),"Revisão 1",IF(AND(L205&lt;=$C$5,K205&lt;&gt;"OK"),"Revisão 2",IF(AND(N205&lt;=$C$5,M205&lt;&gt;"OK"),"Revisão 3",IF(AND(P205&lt;=$C$5,O205&lt;&gt;"OK"),"Revisão 4","")))))</f>
        <v/>
      </c>
      <c r="R205" s="76"/>
    </row>
    <row r="206" customFormat="false" ht="30" hidden="false" customHeight="true" outlineLevel="0" collapsed="false">
      <c r="C206" s="76"/>
      <c r="D206" s="77"/>
      <c r="E206" s="78"/>
      <c r="F206" s="79"/>
      <c r="G206" s="79"/>
      <c r="H206" s="80" t="str">
        <f aca="false">IFERROR(G206/F206,"")</f>
        <v/>
      </c>
      <c r="I206" s="81"/>
      <c r="J206" s="82" t="str">
        <f aca="false">IF(E206="","",E206+$J$5)</f>
        <v/>
      </c>
      <c r="K206" s="81"/>
      <c r="L206" s="78" t="str">
        <f aca="false">IFERROR(J206+$L$5,"")</f>
        <v/>
      </c>
      <c r="M206" s="81"/>
      <c r="N206" s="78" t="str">
        <f aca="false">IFERROR(L206+$N$5,"")</f>
        <v/>
      </c>
      <c r="O206" s="81"/>
      <c r="P206" s="78" t="str">
        <f aca="false">IFERROR(N206+$P$5,"")</f>
        <v/>
      </c>
      <c r="Q206" s="83" t="str">
        <f aca="false">IF(E206="","",IF(AND(J206&lt;=$C$5,I206&lt;&gt;"OK"),"Revisão 1",IF(AND(L206&lt;=$C$5,K206&lt;&gt;"OK"),"Revisão 2",IF(AND(N206&lt;=$C$5,M206&lt;&gt;"OK"),"Revisão 3",IF(AND(P206&lt;=$C$5,O206&lt;&gt;"OK"),"Revisão 4","")))))</f>
        <v/>
      </c>
      <c r="R206" s="76"/>
    </row>
    <row r="207" customFormat="false" ht="30" hidden="false" customHeight="true" outlineLevel="0" collapsed="false">
      <c r="C207" s="76"/>
      <c r="D207" s="77"/>
      <c r="E207" s="78"/>
      <c r="F207" s="79"/>
      <c r="G207" s="79"/>
      <c r="H207" s="80" t="str">
        <f aca="false">IFERROR(G207/F207,"")</f>
        <v/>
      </c>
      <c r="I207" s="81"/>
      <c r="J207" s="82" t="str">
        <f aca="false">IF(E207="","",E207+$J$5)</f>
        <v/>
      </c>
      <c r="K207" s="81"/>
      <c r="L207" s="78" t="str">
        <f aca="false">IFERROR(J207+$L$5,"")</f>
        <v/>
      </c>
      <c r="M207" s="81"/>
      <c r="N207" s="78" t="str">
        <f aca="false">IFERROR(L207+$N$5,"")</f>
        <v/>
      </c>
      <c r="O207" s="81"/>
      <c r="P207" s="78" t="str">
        <f aca="false">IFERROR(N207+$P$5,"")</f>
        <v/>
      </c>
      <c r="Q207" s="83" t="str">
        <f aca="false">IF(E207="","",IF(AND(J207&lt;=$C$5,I207&lt;&gt;"OK"),"Revisão 1",IF(AND(L207&lt;=$C$5,K207&lt;&gt;"OK"),"Revisão 2",IF(AND(N207&lt;=$C$5,M207&lt;&gt;"OK"),"Revisão 3",IF(AND(P207&lt;=$C$5,O207&lt;&gt;"OK"),"Revisão 4","")))))</f>
        <v/>
      </c>
      <c r="R207" s="76"/>
    </row>
    <row r="208" customFormat="false" ht="30" hidden="false" customHeight="true" outlineLevel="0" collapsed="false">
      <c r="C208" s="76"/>
      <c r="D208" s="77"/>
      <c r="E208" s="78"/>
      <c r="F208" s="79"/>
      <c r="G208" s="79"/>
      <c r="H208" s="80" t="str">
        <f aca="false">IFERROR(G208/F208,"")</f>
        <v/>
      </c>
      <c r="I208" s="81"/>
      <c r="J208" s="82" t="str">
        <f aca="false">IF(E208="","",E208+$J$5)</f>
        <v/>
      </c>
      <c r="K208" s="81"/>
      <c r="L208" s="78" t="str">
        <f aca="false">IFERROR(J208+$L$5,"")</f>
        <v/>
      </c>
      <c r="M208" s="81"/>
      <c r="N208" s="78" t="str">
        <f aca="false">IFERROR(L208+$N$5,"")</f>
        <v/>
      </c>
      <c r="O208" s="81"/>
      <c r="P208" s="78" t="str">
        <f aca="false">IFERROR(N208+$P$5,"")</f>
        <v/>
      </c>
      <c r="Q208" s="83" t="str">
        <f aca="false">IF(E208="","",IF(AND(J208&lt;=$C$5,I208&lt;&gt;"OK"),"Revisão 1",IF(AND(L208&lt;=$C$5,K208&lt;&gt;"OK"),"Revisão 2",IF(AND(N208&lt;=$C$5,M208&lt;&gt;"OK"),"Revisão 3",IF(AND(P208&lt;=$C$5,O208&lt;&gt;"OK"),"Revisão 4","")))))</f>
        <v/>
      </c>
      <c r="R208" s="76"/>
    </row>
    <row r="209" customFormat="false" ht="30" hidden="false" customHeight="true" outlineLevel="0" collapsed="false">
      <c r="C209" s="76"/>
      <c r="D209" s="77"/>
      <c r="E209" s="78"/>
      <c r="F209" s="79"/>
      <c r="G209" s="79"/>
      <c r="H209" s="80" t="str">
        <f aca="false">IFERROR(G209/F209,"")</f>
        <v/>
      </c>
      <c r="I209" s="81"/>
      <c r="J209" s="82" t="str">
        <f aca="false">IF(E209="","",E209+$J$5)</f>
        <v/>
      </c>
      <c r="K209" s="81"/>
      <c r="L209" s="78" t="str">
        <f aca="false">IFERROR(J209+$L$5,"")</f>
        <v/>
      </c>
      <c r="M209" s="81"/>
      <c r="N209" s="78" t="str">
        <f aca="false">IFERROR(L209+$N$5,"")</f>
        <v/>
      </c>
      <c r="O209" s="81"/>
      <c r="P209" s="78" t="str">
        <f aca="false">IFERROR(N209+$P$5,"")</f>
        <v/>
      </c>
      <c r="Q209" s="83" t="str">
        <f aca="false">IF(E209="","",IF(AND(J209&lt;=$C$5,I209&lt;&gt;"OK"),"Revisão 1",IF(AND(L209&lt;=$C$5,K209&lt;&gt;"OK"),"Revisão 2",IF(AND(N209&lt;=$C$5,M209&lt;&gt;"OK"),"Revisão 3",IF(AND(P209&lt;=$C$5,O209&lt;&gt;"OK"),"Revisão 4","")))))</f>
        <v/>
      </c>
      <c r="R209" s="76"/>
    </row>
    <row r="210" customFormat="false" ht="30" hidden="false" customHeight="true" outlineLevel="0" collapsed="false">
      <c r="C210" s="76"/>
      <c r="D210" s="77"/>
      <c r="E210" s="78"/>
      <c r="F210" s="79"/>
      <c r="G210" s="79"/>
      <c r="H210" s="80" t="str">
        <f aca="false">IFERROR(G210/F210,"")</f>
        <v/>
      </c>
      <c r="I210" s="81"/>
      <c r="J210" s="82" t="str">
        <f aca="false">IF(E210="","",E210+$J$5)</f>
        <v/>
      </c>
      <c r="K210" s="81"/>
      <c r="L210" s="78" t="str">
        <f aca="false">IFERROR(J210+$L$5,"")</f>
        <v/>
      </c>
      <c r="M210" s="81"/>
      <c r="N210" s="78" t="str">
        <f aca="false">IFERROR(L210+$N$5,"")</f>
        <v/>
      </c>
      <c r="O210" s="81"/>
      <c r="P210" s="78" t="str">
        <f aca="false">IFERROR(N210+$P$5,"")</f>
        <v/>
      </c>
      <c r="Q210" s="83" t="str">
        <f aca="false">IF(E210="","",IF(AND(J210&lt;=$C$5,I210&lt;&gt;"OK"),"Revisão 1",IF(AND(L210&lt;=$C$5,K210&lt;&gt;"OK"),"Revisão 2",IF(AND(N210&lt;=$C$5,M210&lt;&gt;"OK"),"Revisão 3",IF(AND(P210&lt;=$C$5,O210&lt;&gt;"OK"),"Revisão 4","")))))</f>
        <v/>
      </c>
      <c r="R210" s="76"/>
    </row>
    <row r="211" customFormat="false" ht="30" hidden="false" customHeight="true" outlineLevel="0" collapsed="false">
      <c r="C211" s="76"/>
      <c r="D211" s="77"/>
      <c r="E211" s="78"/>
      <c r="F211" s="79"/>
      <c r="G211" s="79"/>
      <c r="H211" s="80" t="str">
        <f aca="false">IFERROR(G211/F211,"")</f>
        <v/>
      </c>
      <c r="I211" s="81"/>
      <c r="J211" s="82" t="str">
        <f aca="false">IF(E211="","",E211+$J$5)</f>
        <v/>
      </c>
      <c r="K211" s="81"/>
      <c r="L211" s="78" t="str">
        <f aca="false">IFERROR(J211+$L$5,"")</f>
        <v/>
      </c>
      <c r="M211" s="81"/>
      <c r="N211" s="78" t="str">
        <f aca="false">IFERROR(L211+$N$5,"")</f>
        <v/>
      </c>
      <c r="O211" s="81"/>
      <c r="P211" s="78" t="str">
        <f aca="false">IFERROR(N211+$P$5,"")</f>
        <v/>
      </c>
      <c r="Q211" s="83" t="str">
        <f aca="false">IF(E211="","",IF(AND(J211&lt;=$C$5,I211&lt;&gt;"OK"),"Revisão 1",IF(AND(L211&lt;=$C$5,K211&lt;&gt;"OK"),"Revisão 2",IF(AND(N211&lt;=$C$5,M211&lt;&gt;"OK"),"Revisão 3",IF(AND(P211&lt;=$C$5,O211&lt;&gt;"OK"),"Revisão 4","")))))</f>
        <v/>
      </c>
      <c r="R211" s="76"/>
    </row>
    <row r="212" customFormat="false" ht="30" hidden="false" customHeight="true" outlineLevel="0" collapsed="false">
      <c r="C212" s="76"/>
      <c r="D212" s="77"/>
      <c r="E212" s="78"/>
      <c r="F212" s="79"/>
      <c r="G212" s="79"/>
      <c r="H212" s="80" t="str">
        <f aca="false">IFERROR(G212/F212,"")</f>
        <v/>
      </c>
      <c r="I212" s="81"/>
      <c r="J212" s="82" t="str">
        <f aca="false">IF(E212="","",E212+$J$5)</f>
        <v/>
      </c>
      <c r="K212" s="81"/>
      <c r="L212" s="78" t="str">
        <f aca="false">IFERROR(J212+$L$5,"")</f>
        <v/>
      </c>
      <c r="M212" s="81"/>
      <c r="N212" s="78" t="str">
        <f aca="false">IFERROR(L212+$N$5,"")</f>
        <v/>
      </c>
      <c r="O212" s="81"/>
      <c r="P212" s="78" t="str">
        <f aca="false">IFERROR(N212+$P$5,"")</f>
        <v/>
      </c>
      <c r="Q212" s="83" t="str">
        <f aca="false">IF(E212="","",IF(AND(J212&lt;=$C$5,I212&lt;&gt;"OK"),"Revisão 1",IF(AND(L212&lt;=$C$5,K212&lt;&gt;"OK"),"Revisão 2",IF(AND(N212&lt;=$C$5,M212&lt;&gt;"OK"),"Revisão 3",IF(AND(P212&lt;=$C$5,O212&lt;&gt;"OK"),"Revisão 4","")))))</f>
        <v/>
      </c>
      <c r="R212" s="76"/>
    </row>
    <row r="213" customFormat="false" ht="30" hidden="false" customHeight="true" outlineLevel="0" collapsed="false">
      <c r="C213" s="76"/>
      <c r="D213" s="77"/>
      <c r="E213" s="78"/>
      <c r="F213" s="79"/>
      <c r="G213" s="79"/>
      <c r="H213" s="80" t="str">
        <f aca="false">IFERROR(G213/F213,"")</f>
        <v/>
      </c>
      <c r="I213" s="81"/>
      <c r="J213" s="82" t="str">
        <f aca="false">IF(E213="","",E213+$J$5)</f>
        <v/>
      </c>
      <c r="K213" s="81"/>
      <c r="L213" s="78" t="str">
        <f aca="false">IFERROR(J213+$L$5,"")</f>
        <v/>
      </c>
      <c r="M213" s="81"/>
      <c r="N213" s="78" t="str">
        <f aca="false">IFERROR(L213+$N$5,"")</f>
        <v/>
      </c>
      <c r="O213" s="81"/>
      <c r="P213" s="78" t="str">
        <f aca="false">IFERROR(N213+$P$5,"")</f>
        <v/>
      </c>
      <c r="Q213" s="83" t="str">
        <f aca="false">IF(E213="","",IF(AND(J213&lt;=$C$5,I213&lt;&gt;"OK"),"Revisão 1",IF(AND(L213&lt;=$C$5,K213&lt;&gt;"OK"),"Revisão 2",IF(AND(N213&lt;=$C$5,M213&lt;&gt;"OK"),"Revisão 3",IF(AND(P213&lt;=$C$5,O213&lt;&gt;"OK"),"Revisão 4","")))))</f>
        <v/>
      </c>
      <c r="R213" s="76"/>
    </row>
    <row r="214" customFormat="false" ht="30" hidden="false" customHeight="true" outlineLevel="0" collapsed="false">
      <c r="C214" s="76"/>
      <c r="D214" s="77"/>
      <c r="E214" s="78"/>
      <c r="F214" s="79"/>
      <c r="G214" s="79"/>
      <c r="H214" s="80" t="str">
        <f aca="false">IFERROR(G214/F214,"")</f>
        <v/>
      </c>
      <c r="I214" s="81"/>
      <c r="J214" s="82" t="str">
        <f aca="false">IF(E214="","",E214+$J$5)</f>
        <v/>
      </c>
      <c r="K214" s="81"/>
      <c r="L214" s="78" t="str">
        <f aca="false">IFERROR(J214+$L$5,"")</f>
        <v/>
      </c>
      <c r="M214" s="81"/>
      <c r="N214" s="78" t="str">
        <f aca="false">IFERROR(L214+$N$5,"")</f>
        <v/>
      </c>
      <c r="O214" s="81"/>
      <c r="P214" s="78" t="str">
        <f aca="false">IFERROR(N214+$P$5,"")</f>
        <v/>
      </c>
      <c r="Q214" s="83" t="str">
        <f aca="false">IF(E214="","",IF(AND(J214&lt;=$C$5,I214&lt;&gt;"OK"),"Revisão 1",IF(AND(L214&lt;=$C$5,K214&lt;&gt;"OK"),"Revisão 2",IF(AND(N214&lt;=$C$5,M214&lt;&gt;"OK"),"Revisão 3",IF(AND(P214&lt;=$C$5,O214&lt;&gt;"OK"),"Revisão 4","")))))</f>
        <v/>
      </c>
      <c r="R214" s="76"/>
    </row>
    <row r="215" customFormat="false" ht="30" hidden="false" customHeight="true" outlineLevel="0" collapsed="false">
      <c r="C215" s="76"/>
      <c r="D215" s="77"/>
      <c r="E215" s="78"/>
      <c r="F215" s="79"/>
      <c r="G215" s="79"/>
      <c r="H215" s="80" t="str">
        <f aca="false">IFERROR(G215/F215,"")</f>
        <v/>
      </c>
      <c r="I215" s="81"/>
      <c r="J215" s="82" t="str">
        <f aca="false">IF(E215="","",E215+$J$5)</f>
        <v/>
      </c>
      <c r="K215" s="81"/>
      <c r="L215" s="78" t="str">
        <f aca="false">IFERROR(J215+$L$5,"")</f>
        <v/>
      </c>
      <c r="M215" s="81"/>
      <c r="N215" s="78" t="str">
        <f aca="false">IFERROR(L215+$N$5,"")</f>
        <v/>
      </c>
      <c r="O215" s="81"/>
      <c r="P215" s="78" t="str">
        <f aca="false">IFERROR(N215+$P$5,"")</f>
        <v/>
      </c>
      <c r="Q215" s="83" t="str">
        <f aca="false">IF(E215="","",IF(AND(J215&lt;=$C$5,I215&lt;&gt;"OK"),"Revisão 1",IF(AND(L215&lt;=$C$5,K215&lt;&gt;"OK"),"Revisão 2",IF(AND(N215&lt;=$C$5,M215&lt;&gt;"OK"),"Revisão 3",IF(AND(P215&lt;=$C$5,O215&lt;&gt;"OK"),"Revisão 4","")))))</f>
        <v/>
      </c>
      <c r="R215" s="76"/>
    </row>
    <row r="216" customFormat="false" ht="30" hidden="false" customHeight="true" outlineLevel="0" collapsed="false">
      <c r="C216" s="76"/>
      <c r="D216" s="77"/>
      <c r="E216" s="78"/>
      <c r="F216" s="79"/>
      <c r="G216" s="79"/>
      <c r="H216" s="80" t="str">
        <f aca="false">IFERROR(G216/F216,"")</f>
        <v/>
      </c>
      <c r="I216" s="81"/>
      <c r="J216" s="82" t="str">
        <f aca="false">IF(E216="","",E216+$J$5)</f>
        <v/>
      </c>
      <c r="K216" s="81"/>
      <c r="L216" s="78" t="str">
        <f aca="false">IFERROR(J216+$L$5,"")</f>
        <v/>
      </c>
      <c r="M216" s="81"/>
      <c r="N216" s="78" t="str">
        <f aca="false">IFERROR(L216+$N$5,"")</f>
        <v/>
      </c>
      <c r="O216" s="81"/>
      <c r="P216" s="78" t="str">
        <f aca="false">IFERROR(N216+$P$5,"")</f>
        <v/>
      </c>
      <c r="Q216" s="83" t="str">
        <f aca="false">IF(E216="","",IF(AND(J216&lt;=$C$5,I216&lt;&gt;"OK"),"Revisão 1",IF(AND(L216&lt;=$C$5,K216&lt;&gt;"OK"),"Revisão 2",IF(AND(N216&lt;=$C$5,M216&lt;&gt;"OK"),"Revisão 3",IF(AND(P216&lt;=$C$5,O216&lt;&gt;"OK"),"Revisão 4","")))))</f>
        <v/>
      </c>
      <c r="R216" s="76"/>
    </row>
    <row r="217" customFormat="false" ht="30" hidden="false" customHeight="true" outlineLevel="0" collapsed="false">
      <c r="C217" s="76"/>
      <c r="D217" s="77"/>
      <c r="E217" s="78"/>
      <c r="F217" s="79"/>
      <c r="G217" s="79"/>
      <c r="H217" s="80" t="str">
        <f aca="false">IFERROR(G217/F217,"")</f>
        <v/>
      </c>
      <c r="I217" s="81"/>
      <c r="J217" s="82" t="str">
        <f aca="false">IF(E217="","",E217+$J$5)</f>
        <v/>
      </c>
      <c r="K217" s="81"/>
      <c r="L217" s="78" t="str">
        <f aca="false">IFERROR(J217+$L$5,"")</f>
        <v/>
      </c>
      <c r="M217" s="81"/>
      <c r="N217" s="78" t="str">
        <f aca="false">IFERROR(L217+$N$5,"")</f>
        <v/>
      </c>
      <c r="O217" s="81"/>
      <c r="P217" s="78" t="str">
        <f aca="false">IFERROR(N217+$P$5,"")</f>
        <v/>
      </c>
      <c r="Q217" s="83" t="str">
        <f aca="false">IF(E217="","",IF(AND(J217&lt;=$C$5,I217&lt;&gt;"OK"),"Revisão 1",IF(AND(L217&lt;=$C$5,K217&lt;&gt;"OK"),"Revisão 2",IF(AND(N217&lt;=$C$5,M217&lt;&gt;"OK"),"Revisão 3",IF(AND(P217&lt;=$C$5,O217&lt;&gt;"OK"),"Revisão 4","")))))</f>
        <v/>
      </c>
      <c r="R217" s="76"/>
    </row>
    <row r="218" customFormat="false" ht="30" hidden="false" customHeight="true" outlineLevel="0" collapsed="false">
      <c r="C218" s="76"/>
      <c r="D218" s="77"/>
      <c r="E218" s="78"/>
      <c r="F218" s="79"/>
      <c r="G218" s="79"/>
      <c r="H218" s="80" t="str">
        <f aca="false">IFERROR(G218/F218,"")</f>
        <v/>
      </c>
      <c r="I218" s="81"/>
      <c r="J218" s="82" t="str">
        <f aca="false">IF(E218="","",E218+$J$5)</f>
        <v/>
      </c>
      <c r="K218" s="81"/>
      <c r="L218" s="78" t="str">
        <f aca="false">IFERROR(J218+$L$5,"")</f>
        <v/>
      </c>
      <c r="M218" s="81"/>
      <c r="N218" s="78" t="str">
        <f aca="false">IFERROR(L218+$N$5,"")</f>
        <v/>
      </c>
      <c r="O218" s="81"/>
      <c r="P218" s="78" t="str">
        <f aca="false">IFERROR(N218+$P$5,"")</f>
        <v/>
      </c>
      <c r="Q218" s="83" t="str">
        <f aca="false">IF(E218="","",IF(AND(J218&lt;=$C$5,I218&lt;&gt;"OK"),"Revisão 1",IF(AND(L218&lt;=$C$5,K218&lt;&gt;"OK"),"Revisão 2",IF(AND(N218&lt;=$C$5,M218&lt;&gt;"OK"),"Revisão 3",IF(AND(P218&lt;=$C$5,O218&lt;&gt;"OK"),"Revisão 4","")))))</f>
        <v/>
      </c>
      <c r="R218" s="76"/>
    </row>
    <row r="219" customFormat="false" ht="30" hidden="false" customHeight="true" outlineLevel="0" collapsed="false">
      <c r="C219" s="76"/>
      <c r="D219" s="77"/>
      <c r="E219" s="78"/>
      <c r="F219" s="79"/>
      <c r="G219" s="79"/>
      <c r="H219" s="80" t="str">
        <f aca="false">IFERROR(G219/F219,"")</f>
        <v/>
      </c>
      <c r="I219" s="81"/>
      <c r="J219" s="82" t="str">
        <f aca="false">IF(E219="","",E219+$J$5)</f>
        <v/>
      </c>
      <c r="K219" s="81"/>
      <c r="L219" s="78" t="str">
        <f aca="false">IFERROR(J219+$L$5,"")</f>
        <v/>
      </c>
      <c r="M219" s="81"/>
      <c r="N219" s="78" t="str">
        <f aca="false">IFERROR(L219+$N$5,"")</f>
        <v/>
      </c>
      <c r="O219" s="81"/>
      <c r="P219" s="78" t="str">
        <f aca="false">IFERROR(N219+$P$5,"")</f>
        <v/>
      </c>
      <c r="Q219" s="83" t="str">
        <f aca="false">IF(E219="","",IF(AND(J219&lt;=$C$5,I219&lt;&gt;"OK"),"Revisão 1",IF(AND(L219&lt;=$C$5,K219&lt;&gt;"OK"),"Revisão 2",IF(AND(N219&lt;=$C$5,M219&lt;&gt;"OK"),"Revisão 3",IF(AND(P219&lt;=$C$5,O219&lt;&gt;"OK"),"Revisão 4","")))))</f>
        <v/>
      </c>
      <c r="R219" s="76"/>
    </row>
    <row r="220" customFormat="false" ht="30" hidden="false" customHeight="true" outlineLevel="0" collapsed="false">
      <c r="C220" s="76"/>
      <c r="D220" s="77"/>
      <c r="E220" s="78"/>
      <c r="F220" s="79"/>
      <c r="G220" s="79"/>
      <c r="H220" s="80" t="str">
        <f aca="false">IFERROR(G220/F220,"")</f>
        <v/>
      </c>
      <c r="I220" s="81"/>
      <c r="J220" s="82" t="str">
        <f aca="false">IF(E220="","",E220+$J$5)</f>
        <v/>
      </c>
      <c r="K220" s="81"/>
      <c r="L220" s="78" t="str">
        <f aca="false">IFERROR(J220+$L$5,"")</f>
        <v/>
      </c>
      <c r="M220" s="81"/>
      <c r="N220" s="78" t="str">
        <f aca="false">IFERROR(L220+$N$5,"")</f>
        <v/>
      </c>
      <c r="O220" s="81"/>
      <c r="P220" s="78" t="str">
        <f aca="false">IFERROR(N220+$P$5,"")</f>
        <v/>
      </c>
      <c r="Q220" s="83" t="str">
        <f aca="false">IF(E220="","",IF(AND(J220&lt;=$C$5,I220&lt;&gt;"OK"),"Revisão 1",IF(AND(L220&lt;=$C$5,K220&lt;&gt;"OK"),"Revisão 2",IF(AND(N220&lt;=$C$5,M220&lt;&gt;"OK"),"Revisão 3",IF(AND(P220&lt;=$C$5,O220&lt;&gt;"OK"),"Revisão 4","")))))</f>
        <v/>
      </c>
      <c r="R220" s="76"/>
    </row>
    <row r="221" customFormat="false" ht="30" hidden="false" customHeight="true" outlineLevel="0" collapsed="false">
      <c r="C221" s="76"/>
      <c r="D221" s="77"/>
      <c r="E221" s="78"/>
      <c r="F221" s="79"/>
      <c r="G221" s="79"/>
      <c r="H221" s="80" t="str">
        <f aca="false">IFERROR(G221/F221,"")</f>
        <v/>
      </c>
      <c r="I221" s="81"/>
      <c r="J221" s="82" t="str">
        <f aca="false">IF(E221="","",E221+$J$5)</f>
        <v/>
      </c>
      <c r="K221" s="81"/>
      <c r="L221" s="78" t="str">
        <f aca="false">IFERROR(J221+$L$5,"")</f>
        <v/>
      </c>
      <c r="M221" s="81"/>
      <c r="N221" s="78" t="str">
        <f aca="false">IFERROR(L221+$N$5,"")</f>
        <v/>
      </c>
      <c r="O221" s="81"/>
      <c r="P221" s="78" t="str">
        <f aca="false">IFERROR(N221+$P$5,"")</f>
        <v/>
      </c>
      <c r="Q221" s="83" t="str">
        <f aca="false">IF(E221="","",IF(AND(J221&lt;=$C$5,I221&lt;&gt;"OK"),"Revisão 1",IF(AND(L221&lt;=$C$5,K221&lt;&gt;"OK"),"Revisão 2",IF(AND(N221&lt;=$C$5,M221&lt;&gt;"OK"),"Revisão 3",IF(AND(P221&lt;=$C$5,O221&lt;&gt;"OK"),"Revisão 4","")))))</f>
        <v/>
      </c>
      <c r="R221" s="76"/>
    </row>
    <row r="222" customFormat="false" ht="30" hidden="false" customHeight="true" outlineLevel="0" collapsed="false">
      <c r="C222" s="76"/>
      <c r="D222" s="77"/>
      <c r="E222" s="78"/>
      <c r="F222" s="79"/>
      <c r="G222" s="79"/>
      <c r="H222" s="80" t="str">
        <f aca="false">IFERROR(G222/F222,"")</f>
        <v/>
      </c>
      <c r="I222" s="81"/>
      <c r="J222" s="82" t="str">
        <f aca="false">IF(E222="","",E222+$J$5)</f>
        <v/>
      </c>
      <c r="K222" s="81"/>
      <c r="L222" s="78" t="str">
        <f aca="false">IFERROR(J222+$L$5,"")</f>
        <v/>
      </c>
      <c r="M222" s="81"/>
      <c r="N222" s="78" t="str">
        <f aca="false">IFERROR(L222+$N$5,"")</f>
        <v/>
      </c>
      <c r="O222" s="81"/>
      <c r="P222" s="78" t="str">
        <f aca="false">IFERROR(N222+$P$5,"")</f>
        <v/>
      </c>
      <c r="Q222" s="83" t="str">
        <f aca="false">IF(E222="","",IF(AND(J222&lt;=$C$5,I222&lt;&gt;"OK"),"Revisão 1",IF(AND(L222&lt;=$C$5,K222&lt;&gt;"OK"),"Revisão 2",IF(AND(N222&lt;=$C$5,M222&lt;&gt;"OK"),"Revisão 3",IF(AND(P222&lt;=$C$5,O222&lt;&gt;"OK"),"Revisão 4","")))))</f>
        <v/>
      </c>
      <c r="R222" s="76"/>
    </row>
    <row r="223" customFormat="false" ht="30" hidden="false" customHeight="true" outlineLevel="0" collapsed="false">
      <c r="C223" s="76"/>
      <c r="D223" s="77"/>
      <c r="E223" s="78"/>
      <c r="F223" s="79"/>
      <c r="G223" s="79"/>
      <c r="H223" s="80" t="str">
        <f aca="false">IFERROR(G223/F223,"")</f>
        <v/>
      </c>
      <c r="I223" s="81"/>
      <c r="J223" s="82" t="str">
        <f aca="false">IF(E223="","",E223+$J$5)</f>
        <v/>
      </c>
      <c r="K223" s="81"/>
      <c r="L223" s="78" t="str">
        <f aca="false">IFERROR(J223+$L$5,"")</f>
        <v/>
      </c>
      <c r="M223" s="81"/>
      <c r="N223" s="78" t="str">
        <f aca="false">IFERROR(L223+$N$5,"")</f>
        <v/>
      </c>
      <c r="O223" s="81"/>
      <c r="P223" s="78" t="str">
        <f aca="false">IFERROR(N223+$P$5,"")</f>
        <v/>
      </c>
      <c r="Q223" s="83" t="str">
        <f aca="false">IF(E223="","",IF(AND(J223&lt;=$C$5,I223&lt;&gt;"OK"),"Revisão 1",IF(AND(L223&lt;=$C$5,K223&lt;&gt;"OK"),"Revisão 2",IF(AND(N223&lt;=$C$5,M223&lt;&gt;"OK"),"Revisão 3",IF(AND(P223&lt;=$C$5,O223&lt;&gt;"OK"),"Revisão 4","")))))</f>
        <v/>
      </c>
      <c r="R223" s="76"/>
    </row>
    <row r="224" customFormat="false" ht="30" hidden="false" customHeight="true" outlineLevel="0" collapsed="false">
      <c r="C224" s="76"/>
      <c r="D224" s="77"/>
      <c r="E224" s="78"/>
      <c r="F224" s="79"/>
      <c r="G224" s="79"/>
      <c r="H224" s="80" t="str">
        <f aca="false">IFERROR(G224/F224,"")</f>
        <v/>
      </c>
      <c r="I224" s="81"/>
      <c r="J224" s="82" t="str">
        <f aca="false">IF(E224="","",E224+$J$5)</f>
        <v/>
      </c>
      <c r="K224" s="81"/>
      <c r="L224" s="78" t="str">
        <f aca="false">IFERROR(J224+$L$5,"")</f>
        <v/>
      </c>
      <c r="M224" s="81"/>
      <c r="N224" s="78" t="str">
        <f aca="false">IFERROR(L224+$N$5,"")</f>
        <v/>
      </c>
      <c r="O224" s="81"/>
      <c r="P224" s="78" t="str">
        <f aca="false">IFERROR(N224+$P$5,"")</f>
        <v/>
      </c>
      <c r="Q224" s="83" t="str">
        <f aca="false">IF(E224="","",IF(AND(J224&lt;=$C$5,I224&lt;&gt;"OK"),"Revisão 1",IF(AND(L224&lt;=$C$5,K224&lt;&gt;"OK"),"Revisão 2",IF(AND(N224&lt;=$C$5,M224&lt;&gt;"OK"),"Revisão 3",IF(AND(P224&lt;=$C$5,O224&lt;&gt;"OK"),"Revisão 4","")))))</f>
        <v/>
      </c>
      <c r="R224" s="76"/>
    </row>
    <row r="225" customFormat="false" ht="30" hidden="false" customHeight="true" outlineLevel="0" collapsed="false">
      <c r="C225" s="76"/>
      <c r="D225" s="77"/>
      <c r="E225" s="78"/>
      <c r="F225" s="79"/>
      <c r="G225" s="79"/>
      <c r="H225" s="80" t="str">
        <f aca="false">IFERROR(G225/F225,"")</f>
        <v/>
      </c>
      <c r="I225" s="81"/>
      <c r="J225" s="82" t="str">
        <f aca="false">IF(E225="","",E225+$J$5)</f>
        <v/>
      </c>
      <c r="K225" s="81"/>
      <c r="L225" s="78" t="str">
        <f aca="false">IFERROR(J225+$L$5,"")</f>
        <v/>
      </c>
      <c r="M225" s="81"/>
      <c r="N225" s="78" t="str">
        <f aca="false">IFERROR(L225+$N$5,"")</f>
        <v/>
      </c>
      <c r="O225" s="81"/>
      <c r="P225" s="78" t="str">
        <f aca="false">IFERROR(N225+$P$5,"")</f>
        <v/>
      </c>
      <c r="Q225" s="83" t="str">
        <f aca="false">IF(E225="","",IF(AND(J225&lt;=$C$5,I225&lt;&gt;"OK"),"Revisão 1",IF(AND(L225&lt;=$C$5,K225&lt;&gt;"OK"),"Revisão 2",IF(AND(N225&lt;=$C$5,M225&lt;&gt;"OK"),"Revisão 3",IF(AND(P225&lt;=$C$5,O225&lt;&gt;"OK"),"Revisão 4","")))))</f>
        <v/>
      </c>
      <c r="R225" s="76"/>
    </row>
    <row r="226" customFormat="false" ht="30" hidden="false" customHeight="true" outlineLevel="0" collapsed="false">
      <c r="C226" s="76"/>
      <c r="D226" s="77"/>
      <c r="E226" s="78"/>
      <c r="F226" s="79"/>
      <c r="G226" s="79"/>
      <c r="H226" s="80" t="str">
        <f aca="false">IFERROR(G226/F226,"")</f>
        <v/>
      </c>
      <c r="I226" s="81"/>
      <c r="J226" s="82" t="str">
        <f aca="false">IF(E226="","",E226+$J$5)</f>
        <v/>
      </c>
      <c r="K226" s="81"/>
      <c r="L226" s="78" t="str">
        <f aca="false">IFERROR(J226+$L$5,"")</f>
        <v/>
      </c>
      <c r="M226" s="81"/>
      <c r="N226" s="78" t="str">
        <f aca="false">IFERROR(L226+$N$5,"")</f>
        <v/>
      </c>
      <c r="O226" s="81"/>
      <c r="P226" s="78" t="str">
        <f aca="false">IFERROR(N226+$P$5,"")</f>
        <v/>
      </c>
      <c r="Q226" s="83" t="str">
        <f aca="false">IF(E226="","",IF(AND(J226&lt;=$C$5,I226&lt;&gt;"OK"),"Revisão 1",IF(AND(L226&lt;=$C$5,K226&lt;&gt;"OK"),"Revisão 2",IF(AND(N226&lt;=$C$5,M226&lt;&gt;"OK"),"Revisão 3",IF(AND(P226&lt;=$C$5,O226&lt;&gt;"OK"),"Revisão 4","")))))</f>
        <v/>
      </c>
      <c r="R226" s="76"/>
    </row>
    <row r="227" customFormat="false" ht="30" hidden="false" customHeight="true" outlineLevel="0" collapsed="false">
      <c r="C227" s="76"/>
      <c r="D227" s="77"/>
      <c r="E227" s="78"/>
      <c r="F227" s="79"/>
      <c r="G227" s="79"/>
      <c r="H227" s="80" t="str">
        <f aca="false">IFERROR(G227/F227,"")</f>
        <v/>
      </c>
      <c r="I227" s="81"/>
      <c r="J227" s="82" t="str">
        <f aca="false">IF(E227="","",E227+$J$5)</f>
        <v/>
      </c>
      <c r="K227" s="81"/>
      <c r="L227" s="78" t="str">
        <f aca="false">IFERROR(J227+$L$5,"")</f>
        <v/>
      </c>
      <c r="M227" s="81"/>
      <c r="N227" s="78" t="str">
        <f aca="false">IFERROR(L227+$N$5,"")</f>
        <v/>
      </c>
      <c r="O227" s="81"/>
      <c r="P227" s="78" t="str">
        <f aca="false">IFERROR(N227+$P$5,"")</f>
        <v/>
      </c>
      <c r="Q227" s="83" t="str">
        <f aca="false">IF(E227="","",IF(AND(J227&lt;=$C$5,I227&lt;&gt;"OK"),"Revisão 1",IF(AND(L227&lt;=$C$5,K227&lt;&gt;"OK"),"Revisão 2",IF(AND(N227&lt;=$C$5,M227&lt;&gt;"OK"),"Revisão 3",IF(AND(P227&lt;=$C$5,O227&lt;&gt;"OK"),"Revisão 4","")))))</f>
        <v/>
      </c>
      <c r="R227" s="76"/>
    </row>
    <row r="228" customFormat="false" ht="30" hidden="false" customHeight="true" outlineLevel="0" collapsed="false">
      <c r="C228" s="76"/>
      <c r="D228" s="77"/>
      <c r="E228" s="78"/>
      <c r="F228" s="79"/>
      <c r="G228" s="79"/>
      <c r="H228" s="80" t="str">
        <f aca="false">IFERROR(G228/F228,"")</f>
        <v/>
      </c>
      <c r="I228" s="81"/>
      <c r="J228" s="82" t="str">
        <f aca="false">IF(E228="","",E228+$J$5)</f>
        <v/>
      </c>
      <c r="K228" s="81"/>
      <c r="L228" s="78" t="str">
        <f aca="false">IFERROR(J228+$L$5,"")</f>
        <v/>
      </c>
      <c r="M228" s="81"/>
      <c r="N228" s="78" t="str">
        <f aca="false">IFERROR(L228+$N$5,"")</f>
        <v/>
      </c>
      <c r="O228" s="81"/>
      <c r="P228" s="78" t="str">
        <f aca="false">IFERROR(N228+$P$5,"")</f>
        <v/>
      </c>
      <c r="Q228" s="83" t="str">
        <f aca="false">IF(E228="","",IF(AND(J228&lt;=$C$5,I228&lt;&gt;"OK"),"Revisão 1",IF(AND(L228&lt;=$C$5,K228&lt;&gt;"OK"),"Revisão 2",IF(AND(N228&lt;=$C$5,M228&lt;&gt;"OK"),"Revisão 3",IF(AND(P228&lt;=$C$5,O228&lt;&gt;"OK"),"Revisão 4","")))))</f>
        <v/>
      </c>
      <c r="R228" s="76"/>
    </row>
    <row r="229" customFormat="false" ht="30" hidden="false" customHeight="true" outlineLevel="0" collapsed="false">
      <c r="C229" s="76"/>
      <c r="D229" s="77"/>
      <c r="E229" s="78"/>
      <c r="F229" s="79"/>
      <c r="G229" s="79"/>
      <c r="H229" s="80" t="str">
        <f aca="false">IFERROR(G229/F229,"")</f>
        <v/>
      </c>
      <c r="I229" s="81"/>
      <c r="J229" s="82" t="str">
        <f aca="false">IF(E229="","",E229+$J$5)</f>
        <v/>
      </c>
      <c r="K229" s="81"/>
      <c r="L229" s="78" t="str">
        <f aca="false">IFERROR(J229+$L$5,"")</f>
        <v/>
      </c>
      <c r="M229" s="81"/>
      <c r="N229" s="78" t="str">
        <f aca="false">IFERROR(L229+$N$5,"")</f>
        <v/>
      </c>
      <c r="O229" s="81"/>
      <c r="P229" s="78" t="str">
        <f aca="false">IFERROR(N229+$P$5,"")</f>
        <v/>
      </c>
      <c r="Q229" s="83" t="str">
        <f aca="false">IF(E229="","",IF(AND(J229&lt;=$C$5,I229&lt;&gt;"OK"),"Revisão 1",IF(AND(L229&lt;=$C$5,K229&lt;&gt;"OK"),"Revisão 2",IF(AND(N229&lt;=$C$5,M229&lt;&gt;"OK"),"Revisão 3",IF(AND(P229&lt;=$C$5,O229&lt;&gt;"OK"),"Revisão 4","")))))</f>
        <v/>
      </c>
      <c r="R229" s="76"/>
    </row>
    <row r="230" customFormat="false" ht="30" hidden="false" customHeight="true" outlineLevel="0" collapsed="false">
      <c r="C230" s="76"/>
      <c r="D230" s="77"/>
      <c r="E230" s="78"/>
      <c r="F230" s="79"/>
      <c r="G230" s="79"/>
      <c r="H230" s="80" t="str">
        <f aca="false">IFERROR(G230/F230,"")</f>
        <v/>
      </c>
      <c r="I230" s="81"/>
      <c r="J230" s="82" t="str">
        <f aca="false">IF(E230="","",E230+$J$5)</f>
        <v/>
      </c>
      <c r="K230" s="81"/>
      <c r="L230" s="78" t="str">
        <f aca="false">IFERROR(J230+$L$5,"")</f>
        <v/>
      </c>
      <c r="M230" s="81"/>
      <c r="N230" s="78" t="str">
        <f aca="false">IFERROR(L230+$N$5,"")</f>
        <v/>
      </c>
      <c r="O230" s="81"/>
      <c r="P230" s="78" t="str">
        <f aca="false">IFERROR(N230+$P$5,"")</f>
        <v/>
      </c>
      <c r="Q230" s="83" t="str">
        <f aca="false">IF(E230="","",IF(AND(J230&lt;=$C$5,I230&lt;&gt;"OK"),"Revisão 1",IF(AND(L230&lt;=$C$5,K230&lt;&gt;"OK"),"Revisão 2",IF(AND(N230&lt;=$C$5,M230&lt;&gt;"OK"),"Revisão 3",IF(AND(P230&lt;=$C$5,O230&lt;&gt;"OK"),"Revisão 4","")))))</f>
        <v/>
      </c>
      <c r="R230" s="76"/>
    </row>
    <row r="231" customFormat="false" ht="30" hidden="false" customHeight="true" outlineLevel="0" collapsed="false">
      <c r="C231" s="76"/>
      <c r="D231" s="77"/>
      <c r="E231" s="78"/>
      <c r="F231" s="79"/>
      <c r="G231" s="79"/>
      <c r="H231" s="80" t="str">
        <f aca="false">IFERROR(G231/F231,"")</f>
        <v/>
      </c>
      <c r="I231" s="81"/>
      <c r="J231" s="82" t="str">
        <f aca="false">IF(E231="","",E231+$J$5)</f>
        <v/>
      </c>
      <c r="K231" s="81"/>
      <c r="L231" s="78" t="str">
        <f aca="false">IFERROR(J231+$L$5,"")</f>
        <v/>
      </c>
      <c r="M231" s="81"/>
      <c r="N231" s="78" t="str">
        <f aca="false">IFERROR(L231+$N$5,"")</f>
        <v/>
      </c>
      <c r="O231" s="81"/>
      <c r="P231" s="78" t="str">
        <f aca="false">IFERROR(N231+$P$5,"")</f>
        <v/>
      </c>
      <c r="Q231" s="83" t="str">
        <f aca="false">IF(E231="","",IF(AND(J231&lt;=$C$5,I231&lt;&gt;"OK"),"Revisão 1",IF(AND(L231&lt;=$C$5,K231&lt;&gt;"OK"),"Revisão 2",IF(AND(N231&lt;=$C$5,M231&lt;&gt;"OK"),"Revisão 3",IF(AND(P231&lt;=$C$5,O231&lt;&gt;"OK"),"Revisão 4","")))))</f>
        <v/>
      </c>
      <c r="R231" s="76"/>
    </row>
    <row r="232" customFormat="false" ht="30" hidden="false" customHeight="true" outlineLevel="0" collapsed="false">
      <c r="C232" s="76"/>
      <c r="D232" s="77"/>
      <c r="E232" s="78"/>
      <c r="F232" s="79"/>
      <c r="G232" s="79"/>
      <c r="H232" s="80" t="str">
        <f aca="false">IFERROR(G232/F232,"")</f>
        <v/>
      </c>
      <c r="I232" s="81"/>
      <c r="J232" s="82" t="str">
        <f aca="false">IF(E232="","",E232+$J$5)</f>
        <v/>
      </c>
      <c r="K232" s="81"/>
      <c r="L232" s="78" t="str">
        <f aca="false">IFERROR(J232+$L$5,"")</f>
        <v/>
      </c>
      <c r="M232" s="81"/>
      <c r="N232" s="78" t="str">
        <f aca="false">IFERROR(L232+$N$5,"")</f>
        <v/>
      </c>
      <c r="O232" s="81"/>
      <c r="P232" s="78" t="str">
        <f aca="false">IFERROR(N232+$P$5,"")</f>
        <v/>
      </c>
      <c r="Q232" s="83" t="str">
        <f aca="false">IF(E232="","",IF(AND(J232&lt;=$C$5,I232&lt;&gt;"OK"),"Revisão 1",IF(AND(L232&lt;=$C$5,K232&lt;&gt;"OK"),"Revisão 2",IF(AND(N232&lt;=$C$5,M232&lt;&gt;"OK"),"Revisão 3",IF(AND(P232&lt;=$C$5,O232&lt;&gt;"OK"),"Revisão 4","")))))</f>
        <v/>
      </c>
      <c r="R232" s="76"/>
    </row>
    <row r="233" customFormat="false" ht="30" hidden="false" customHeight="true" outlineLevel="0" collapsed="false">
      <c r="C233" s="76"/>
      <c r="D233" s="77"/>
      <c r="E233" s="78"/>
      <c r="F233" s="79"/>
      <c r="G233" s="79"/>
      <c r="H233" s="80" t="str">
        <f aca="false">IFERROR(G233/F233,"")</f>
        <v/>
      </c>
      <c r="I233" s="81"/>
      <c r="J233" s="82" t="str">
        <f aca="false">IF(E233="","",E233+$J$5)</f>
        <v/>
      </c>
      <c r="K233" s="81"/>
      <c r="L233" s="78" t="str">
        <f aca="false">IFERROR(J233+$L$5,"")</f>
        <v/>
      </c>
      <c r="M233" s="81"/>
      <c r="N233" s="78" t="str">
        <f aca="false">IFERROR(L233+$N$5,"")</f>
        <v/>
      </c>
      <c r="O233" s="81"/>
      <c r="P233" s="78" t="str">
        <f aca="false">IFERROR(N233+$P$5,"")</f>
        <v/>
      </c>
      <c r="Q233" s="83" t="str">
        <f aca="false">IF(E233="","",IF(AND(J233&lt;=$C$5,I233&lt;&gt;"OK"),"Revisão 1",IF(AND(L233&lt;=$C$5,K233&lt;&gt;"OK"),"Revisão 2",IF(AND(N233&lt;=$C$5,M233&lt;&gt;"OK"),"Revisão 3",IF(AND(P233&lt;=$C$5,O233&lt;&gt;"OK"),"Revisão 4","")))))</f>
        <v/>
      </c>
      <c r="R233" s="76"/>
    </row>
    <row r="234" customFormat="false" ht="30" hidden="false" customHeight="true" outlineLevel="0" collapsed="false">
      <c r="C234" s="76"/>
      <c r="D234" s="77"/>
      <c r="E234" s="78"/>
      <c r="F234" s="79"/>
      <c r="G234" s="79"/>
      <c r="H234" s="80" t="str">
        <f aca="false">IFERROR(G234/F234,"")</f>
        <v/>
      </c>
      <c r="I234" s="81"/>
      <c r="J234" s="82" t="str">
        <f aca="false">IF(E234="","",E234+$J$5)</f>
        <v/>
      </c>
      <c r="K234" s="81"/>
      <c r="L234" s="78" t="str">
        <f aca="false">IFERROR(J234+$L$5,"")</f>
        <v/>
      </c>
      <c r="M234" s="81"/>
      <c r="N234" s="78" t="str">
        <f aca="false">IFERROR(L234+$N$5,"")</f>
        <v/>
      </c>
      <c r="O234" s="81"/>
      <c r="P234" s="78" t="str">
        <f aca="false">IFERROR(N234+$P$5,"")</f>
        <v/>
      </c>
      <c r="Q234" s="83" t="str">
        <f aca="false">IF(E234="","",IF(AND(J234&lt;=$C$5,I234&lt;&gt;"OK"),"Revisão 1",IF(AND(L234&lt;=$C$5,K234&lt;&gt;"OK"),"Revisão 2",IF(AND(N234&lt;=$C$5,M234&lt;&gt;"OK"),"Revisão 3",IF(AND(P234&lt;=$C$5,O234&lt;&gt;"OK"),"Revisão 4","")))))</f>
        <v/>
      </c>
      <c r="R234" s="76"/>
    </row>
    <row r="235" customFormat="false" ht="30" hidden="false" customHeight="true" outlineLevel="0" collapsed="false">
      <c r="C235" s="76"/>
      <c r="D235" s="77"/>
      <c r="E235" s="78"/>
      <c r="F235" s="79"/>
      <c r="G235" s="79"/>
      <c r="H235" s="80" t="str">
        <f aca="false">IFERROR(G235/F235,"")</f>
        <v/>
      </c>
      <c r="I235" s="81"/>
      <c r="J235" s="82" t="str">
        <f aca="false">IF(E235="","",E235+$J$5)</f>
        <v/>
      </c>
      <c r="K235" s="81"/>
      <c r="L235" s="78" t="str">
        <f aca="false">IFERROR(J235+$L$5,"")</f>
        <v/>
      </c>
      <c r="M235" s="81"/>
      <c r="N235" s="78" t="str">
        <f aca="false">IFERROR(L235+$N$5,"")</f>
        <v/>
      </c>
      <c r="O235" s="81"/>
      <c r="P235" s="78" t="str">
        <f aca="false">IFERROR(N235+$P$5,"")</f>
        <v/>
      </c>
      <c r="Q235" s="83" t="str">
        <f aca="false">IF(E235="","",IF(AND(J235&lt;=$C$5,I235&lt;&gt;"OK"),"Revisão 1",IF(AND(L235&lt;=$C$5,K235&lt;&gt;"OK"),"Revisão 2",IF(AND(N235&lt;=$C$5,M235&lt;&gt;"OK"),"Revisão 3",IF(AND(P235&lt;=$C$5,O235&lt;&gt;"OK"),"Revisão 4","")))))</f>
        <v/>
      </c>
      <c r="R235" s="76"/>
    </row>
    <row r="236" customFormat="false" ht="30" hidden="false" customHeight="true" outlineLevel="0" collapsed="false">
      <c r="C236" s="76"/>
      <c r="D236" s="77"/>
      <c r="E236" s="78"/>
      <c r="F236" s="79"/>
      <c r="G236" s="79"/>
      <c r="H236" s="80" t="str">
        <f aca="false">IFERROR(G236/F236,"")</f>
        <v/>
      </c>
      <c r="I236" s="81"/>
      <c r="J236" s="82" t="str">
        <f aca="false">IF(E236="","",E236+$J$5)</f>
        <v/>
      </c>
      <c r="K236" s="81"/>
      <c r="L236" s="78" t="str">
        <f aca="false">IFERROR(J236+$L$5,"")</f>
        <v/>
      </c>
      <c r="M236" s="81"/>
      <c r="N236" s="78" t="str">
        <f aca="false">IFERROR(L236+$N$5,"")</f>
        <v/>
      </c>
      <c r="O236" s="81"/>
      <c r="P236" s="78" t="str">
        <f aca="false">IFERROR(N236+$P$5,"")</f>
        <v/>
      </c>
      <c r="Q236" s="83" t="str">
        <f aca="false">IF(E236="","",IF(AND(J236&lt;=$C$5,I236&lt;&gt;"OK"),"Revisão 1",IF(AND(L236&lt;=$C$5,K236&lt;&gt;"OK"),"Revisão 2",IF(AND(N236&lt;=$C$5,M236&lt;&gt;"OK"),"Revisão 3",IF(AND(P236&lt;=$C$5,O236&lt;&gt;"OK"),"Revisão 4","")))))</f>
        <v/>
      </c>
      <c r="R236" s="76"/>
    </row>
    <row r="237" customFormat="false" ht="30" hidden="false" customHeight="true" outlineLevel="0" collapsed="false">
      <c r="C237" s="76"/>
      <c r="D237" s="77"/>
      <c r="E237" s="78"/>
      <c r="F237" s="79"/>
      <c r="G237" s="79"/>
      <c r="H237" s="80" t="str">
        <f aca="false">IFERROR(G237/F237,"")</f>
        <v/>
      </c>
      <c r="I237" s="81"/>
      <c r="J237" s="82" t="str">
        <f aca="false">IF(E237="","",E237+$J$5)</f>
        <v/>
      </c>
      <c r="K237" s="81"/>
      <c r="L237" s="78" t="str">
        <f aca="false">IFERROR(J237+$L$5,"")</f>
        <v/>
      </c>
      <c r="M237" s="81"/>
      <c r="N237" s="78" t="str">
        <f aca="false">IFERROR(L237+$N$5,"")</f>
        <v/>
      </c>
      <c r="O237" s="81"/>
      <c r="P237" s="78" t="str">
        <f aca="false">IFERROR(N237+$P$5,"")</f>
        <v/>
      </c>
      <c r="Q237" s="83" t="str">
        <f aca="false">IF(E237="","",IF(AND(J237&lt;=$C$5,I237&lt;&gt;"OK"),"Revisão 1",IF(AND(L237&lt;=$C$5,K237&lt;&gt;"OK"),"Revisão 2",IF(AND(N237&lt;=$C$5,M237&lt;&gt;"OK"),"Revisão 3",IF(AND(P237&lt;=$C$5,O237&lt;&gt;"OK"),"Revisão 4","")))))</f>
        <v/>
      </c>
      <c r="R237" s="76"/>
    </row>
    <row r="238" customFormat="false" ht="30" hidden="false" customHeight="true" outlineLevel="0" collapsed="false">
      <c r="C238" s="76"/>
      <c r="D238" s="77"/>
      <c r="E238" s="78"/>
      <c r="F238" s="79"/>
      <c r="G238" s="79"/>
      <c r="H238" s="80" t="str">
        <f aca="false">IFERROR(G238/F238,"")</f>
        <v/>
      </c>
      <c r="I238" s="81"/>
      <c r="J238" s="82" t="str">
        <f aca="false">IF(E238="","",E238+$J$5)</f>
        <v/>
      </c>
      <c r="K238" s="81"/>
      <c r="L238" s="78" t="str">
        <f aca="false">IFERROR(J238+$L$5,"")</f>
        <v/>
      </c>
      <c r="M238" s="81"/>
      <c r="N238" s="78" t="str">
        <f aca="false">IFERROR(L238+$N$5,"")</f>
        <v/>
      </c>
      <c r="O238" s="81"/>
      <c r="P238" s="78" t="str">
        <f aca="false">IFERROR(N238+$P$5,"")</f>
        <v/>
      </c>
      <c r="Q238" s="83" t="str">
        <f aca="false">IF(E238="","",IF(AND(J238&lt;=$C$5,I238&lt;&gt;"OK"),"Revisão 1",IF(AND(L238&lt;=$C$5,K238&lt;&gt;"OK"),"Revisão 2",IF(AND(N238&lt;=$C$5,M238&lt;&gt;"OK"),"Revisão 3",IF(AND(P238&lt;=$C$5,O238&lt;&gt;"OK"),"Revisão 4","")))))</f>
        <v/>
      </c>
      <c r="R238" s="76"/>
    </row>
    <row r="239" customFormat="false" ht="30" hidden="false" customHeight="true" outlineLevel="0" collapsed="false">
      <c r="C239" s="76"/>
      <c r="D239" s="77"/>
      <c r="E239" s="78"/>
      <c r="F239" s="79"/>
      <c r="G239" s="79"/>
      <c r="H239" s="80" t="str">
        <f aca="false">IFERROR(G239/F239,"")</f>
        <v/>
      </c>
      <c r="I239" s="81"/>
      <c r="J239" s="82" t="str">
        <f aca="false">IF(E239="","",E239+$J$5)</f>
        <v/>
      </c>
      <c r="K239" s="81"/>
      <c r="L239" s="78" t="str">
        <f aca="false">IFERROR(J239+$L$5,"")</f>
        <v/>
      </c>
      <c r="M239" s="81"/>
      <c r="N239" s="78" t="str">
        <f aca="false">IFERROR(L239+$N$5,"")</f>
        <v/>
      </c>
      <c r="O239" s="81"/>
      <c r="P239" s="78" t="str">
        <f aca="false">IFERROR(N239+$P$5,"")</f>
        <v/>
      </c>
      <c r="Q239" s="83" t="str">
        <f aca="false">IF(E239="","",IF(AND(J239&lt;=$C$5,I239&lt;&gt;"OK"),"Revisão 1",IF(AND(L239&lt;=$C$5,K239&lt;&gt;"OK"),"Revisão 2",IF(AND(N239&lt;=$C$5,M239&lt;&gt;"OK"),"Revisão 3",IF(AND(P239&lt;=$C$5,O239&lt;&gt;"OK"),"Revisão 4","")))))</f>
        <v/>
      </c>
      <c r="R239" s="76"/>
    </row>
    <row r="240" customFormat="false" ht="30" hidden="false" customHeight="true" outlineLevel="0" collapsed="false">
      <c r="C240" s="76"/>
      <c r="D240" s="77"/>
      <c r="E240" s="78"/>
      <c r="F240" s="79"/>
      <c r="G240" s="79"/>
      <c r="H240" s="80" t="str">
        <f aca="false">IFERROR(G240/F240,"")</f>
        <v/>
      </c>
      <c r="I240" s="81"/>
      <c r="J240" s="82" t="str">
        <f aca="false">IF(E240="","",E240+$J$5)</f>
        <v/>
      </c>
      <c r="K240" s="81"/>
      <c r="L240" s="78" t="str">
        <f aca="false">IFERROR(J240+$L$5,"")</f>
        <v/>
      </c>
      <c r="M240" s="81"/>
      <c r="N240" s="78" t="str">
        <f aca="false">IFERROR(L240+$N$5,"")</f>
        <v/>
      </c>
      <c r="O240" s="81"/>
      <c r="P240" s="78" t="str">
        <f aca="false">IFERROR(N240+$P$5,"")</f>
        <v/>
      </c>
      <c r="Q240" s="83" t="str">
        <f aca="false">IF(E240="","",IF(AND(J240&lt;=$C$5,I240&lt;&gt;"OK"),"Revisão 1",IF(AND(L240&lt;=$C$5,K240&lt;&gt;"OK"),"Revisão 2",IF(AND(N240&lt;=$C$5,M240&lt;&gt;"OK"),"Revisão 3",IF(AND(P240&lt;=$C$5,O240&lt;&gt;"OK"),"Revisão 4","")))))</f>
        <v/>
      </c>
      <c r="R240" s="76"/>
    </row>
    <row r="241" customFormat="false" ht="30" hidden="false" customHeight="true" outlineLevel="0" collapsed="false">
      <c r="C241" s="76"/>
      <c r="D241" s="77"/>
      <c r="E241" s="78"/>
      <c r="F241" s="79"/>
      <c r="G241" s="79"/>
      <c r="H241" s="80" t="str">
        <f aca="false">IFERROR(G241/F241,"")</f>
        <v/>
      </c>
      <c r="I241" s="81"/>
      <c r="J241" s="82" t="str">
        <f aca="false">IF(E241="","",E241+$J$5)</f>
        <v/>
      </c>
      <c r="K241" s="81"/>
      <c r="L241" s="78" t="str">
        <f aca="false">IFERROR(J241+$L$5,"")</f>
        <v/>
      </c>
      <c r="M241" s="81"/>
      <c r="N241" s="78" t="str">
        <f aca="false">IFERROR(L241+$N$5,"")</f>
        <v/>
      </c>
      <c r="O241" s="81"/>
      <c r="P241" s="78" t="str">
        <f aca="false">IFERROR(N241+$P$5,"")</f>
        <v/>
      </c>
      <c r="Q241" s="83" t="str">
        <f aca="false">IF(E241="","",IF(AND(J241&lt;=$C$5,I241&lt;&gt;"OK"),"Revisão 1",IF(AND(L241&lt;=$C$5,K241&lt;&gt;"OK"),"Revisão 2",IF(AND(N241&lt;=$C$5,M241&lt;&gt;"OK"),"Revisão 3",IF(AND(P241&lt;=$C$5,O241&lt;&gt;"OK"),"Revisão 4","")))))</f>
        <v/>
      </c>
      <c r="R241" s="76"/>
    </row>
    <row r="242" customFormat="false" ht="30" hidden="false" customHeight="true" outlineLevel="0" collapsed="false">
      <c r="C242" s="76"/>
      <c r="D242" s="77"/>
      <c r="E242" s="78"/>
      <c r="F242" s="79"/>
      <c r="G242" s="79"/>
      <c r="H242" s="80" t="str">
        <f aca="false">IFERROR(G242/F242,"")</f>
        <v/>
      </c>
      <c r="I242" s="81"/>
      <c r="J242" s="82" t="str">
        <f aca="false">IF(E242="","",E242+$J$5)</f>
        <v/>
      </c>
      <c r="K242" s="81"/>
      <c r="L242" s="78" t="str">
        <f aca="false">IFERROR(J242+$L$5,"")</f>
        <v/>
      </c>
      <c r="M242" s="81"/>
      <c r="N242" s="78" t="str">
        <f aca="false">IFERROR(L242+$N$5,"")</f>
        <v/>
      </c>
      <c r="O242" s="81"/>
      <c r="P242" s="78" t="str">
        <f aca="false">IFERROR(N242+$P$5,"")</f>
        <v/>
      </c>
      <c r="Q242" s="83" t="str">
        <f aca="false">IF(E242="","",IF(AND(J242&lt;=$C$5,I242&lt;&gt;"OK"),"Revisão 1",IF(AND(L242&lt;=$C$5,K242&lt;&gt;"OK"),"Revisão 2",IF(AND(N242&lt;=$C$5,M242&lt;&gt;"OK"),"Revisão 3",IF(AND(P242&lt;=$C$5,O242&lt;&gt;"OK"),"Revisão 4","")))))</f>
        <v/>
      </c>
      <c r="R242" s="76"/>
    </row>
    <row r="243" customFormat="false" ht="30" hidden="false" customHeight="true" outlineLevel="0" collapsed="false">
      <c r="C243" s="76"/>
      <c r="D243" s="77"/>
      <c r="E243" s="78"/>
      <c r="F243" s="79"/>
      <c r="G243" s="79"/>
      <c r="H243" s="80" t="str">
        <f aca="false">IFERROR(G243/F243,"")</f>
        <v/>
      </c>
      <c r="I243" s="81"/>
      <c r="J243" s="82" t="str">
        <f aca="false">IF(E243="","",E243+$J$5)</f>
        <v/>
      </c>
      <c r="K243" s="81"/>
      <c r="L243" s="78" t="str">
        <f aca="false">IFERROR(J243+$L$5,"")</f>
        <v/>
      </c>
      <c r="M243" s="81"/>
      <c r="N243" s="78" t="str">
        <f aca="false">IFERROR(L243+$N$5,"")</f>
        <v/>
      </c>
      <c r="O243" s="81"/>
      <c r="P243" s="78" t="str">
        <f aca="false">IFERROR(N243+$P$5,"")</f>
        <v/>
      </c>
      <c r="Q243" s="83" t="str">
        <f aca="false">IF(E243="","",IF(AND(J243&lt;=$C$5,I243&lt;&gt;"OK"),"Revisão 1",IF(AND(L243&lt;=$C$5,K243&lt;&gt;"OK"),"Revisão 2",IF(AND(N243&lt;=$C$5,M243&lt;&gt;"OK"),"Revisão 3",IF(AND(P243&lt;=$C$5,O243&lt;&gt;"OK"),"Revisão 4","")))))</f>
        <v/>
      </c>
      <c r="R243" s="76"/>
    </row>
    <row r="244" customFormat="false" ht="30" hidden="false" customHeight="true" outlineLevel="0" collapsed="false">
      <c r="C244" s="76"/>
      <c r="D244" s="77"/>
      <c r="E244" s="78"/>
      <c r="F244" s="79"/>
      <c r="G244" s="79"/>
      <c r="H244" s="80" t="str">
        <f aca="false">IFERROR(G244/F244,"")</f>
        <v/>
      </c>
      <c r="I244" s="81"/>
      <c r="J244" s="82" t="str">
        <f aca="false">IF(E244="","",E244+$J$5)</f>
        <v/>
      </c>
      <c r="K244" s="81"/>
      <c r="L244" s="78" t="str">
        <f aca="false">IFERROR(J244+$L$5,"")</f>
        <v/>
      </c>
      <c r="M244" s="81"/>
      <c r="N244" s="78" t="str">
        <f aca="false">IFERROR(L244+$N$5,"")</f>
        <v/>
      </c>
      <c r="O244" s="81"/>
      <c r="P244" s="78" t="str">
        <f aca="false">IFERROR(N244+$P$5,"")</f>
        <v/>
      </c>
      <c r="Q244" s="83" t="str">
        <f aca="false">IF(E244="","",IF(AND(J244&lt;=$C$5,I244&lt;&gt;"OK"),"Revisão 1",IF(AND(L244&lt;=$C$5,K244&lt;&gt;"OK"),"Revisão 2",IF(AND(N244&lt;=$C$5,M244&lt;&gt;"OK"),"Revisão 3",IF(AND(P244&lt;=$C$5,O244&lt;&gt;"OK"),"Revisão 4","")))))</f>
        <v/>
      </c>
      <c r="R244" s="76"/>
    </row>
    <row r="245" customFormat="false" ht="30" hidden="false" customHeight="true" outlineLevel="0" collapsed="false">
      <c r="C245" s="76"/>
      <c r="D245" s="77"/>
      <c r="E245" s="78"/>
      <c r="F245" s="79"/>
      <c r="G245" s="79"/>
      <c r="H245" s="80" t="str">
        <f aca="false">IFERROR(G245/F245,"")</f>
        <v/>
      </c>
      <c r="I245" s="81"/>
      <c r="J245" s="82" t="str">
        <f aca="false">IF(E245="","",E245+$J$5)</f>
        <v/>
      </c>
      <c r="K245" s="81"/>
      <c r="L245" s="78" t="str">
        <f aca="false">IFERROR(J245+$L$5,"")</f>
        <v/>
      </c>
      <c r="M245" s="81"/>
      <c r="N245" s="78" t="str">
        <f aca="false">IFERROR(L245+$N$5,"")</f>
        <v/>
      </c>
      <c r="O245" s="81"/>
      <c r="P245" s="78" t="str">
        <f aca="false">IFERROR(N245+$P$5,"")</f>
        <v/>
      </c>
      <c r="Q245" s="83" t="str">
        <f aca="false">IF(E245="","",IF(AND(J245&lt;=$C$5,I245&lt;&gt;"OK"),"Revisão 1",IF(AND(L245&lt;=$C$5,K245&lt;&gt;"OK"),"Revisão 2",IF(AND(N245&lt;=$C$5,M245&lt;&gt;"OK"),"Revisão 3",IF(AND(P245&lt;=$C$5,O245&lt;&gt;"OK"),"Revisão 4","")))))</f>
        <v/>
      </c>
      <c r="R245" s="76"/>
    </row>
    <row r="246" customFormat="false" ht="30" hidden="false" customHeight="true" outlineLevel="0" collapsed="false">
      <c r="C246" s="76"/>
      <c r="D246" s="77"/>
      <c r="E246" s="78"/>
      <c r="F246" s="79"/>
      <c r="G246" s="79"/>
      <c r="H246" s="80" t="str">
        <f aca="false">IFERROR(G246/F246,"")</f>
        <v/>
      </c>
      <c r="I246" s="81"/>
      <c r="J246" s="82" t="str">
        <f aca="false">IF(E246="","",E246+$J$5)</f>
        <v/>
      </c>
      <c r="K246" s="81"/>
      <c r="L246" s="78" t="str">
        <f aca="false">IFERROR(J246+$L$5,"")</f>
        <v/>
      </c>
      <c r="M246" s="81"/>
      <c r="N246" s="78" t="str">
        <f aca="false">IFERROR(L246+$N$5,"")</f>
        <v/>
      </c>
      <c r="O246" s="81"/>
      <c r="P246" s="78" t="str">
        <f aca="false">IFERROR(N246+$P$5,"")</f>
        <v/>
      </c>
      <c r="Q246" s="83" t="str">
        <f aca="false">IF(E246="","",IF(AND(J246&lt;=$C$5,I246&lt;&gt;"OK"),"Revisão 1",IF(AND(L246&lt;=$C$5,K246&lt;&gt;"OK"),"Revisão 2",IF(AND(N246&lt;=$C$5,M246&lt;&gt;"OK"),"Revisão 3",IF(AND(P246&lt;=$C$5,O246&lt;&gt;"OK"),"Revisão 4","")))))</f>
        <v/>
      </c>
      <c r="R246" s="76"/>
    </row>
    <row r="247" customFormat="false" ht="30" hidden="false" customHeight="true" outlineLevel="0" collapsed="false">
      <c r="C247" s="76"/>
      <c r="D247" s="77"/>
      <c r="E247" s="78"/>
      <c r="F247" s="79"/>
      <c r="G247" s="79"/>
      <c r="H247" s="80" t="str">
        <f aca="false">IFERROR(G247/F247,"")</f>
        <v/>
      </c>
      <c r="I247" s="81"/>
      <c r="J247" s="82" t="str">
        <f aca="false">IF(E247="","",E247+$J$5)</f>
        <v/>
      </c>
      <c r="K247" s="81"/>
      <c r="L247" s="78" t="str">
        <f aca="false">IFERROR(J247+$L$5,"")</f>
        <v/>
      </c>
      <c r="M247" s="81"/>
      <c r="N247" s="78" t="str">
        <f aca="false">IFERROR(L247+$N$5,"")</f>
        <v/>
      </c>
      <c r="O247" s="81"/>
      <c r="P247" s="78" t="str">
        <f aca="false">IFERROR(N247+$P$5,"")</f>
        <v/>
      </c>
      <c r="Q247" s="83" t="str">
        <f aca="false">IF(E247="","",IF(AND(J247&lt;=$C$5,I247&lt;&gt;"OK"),"Revisão 1",IF(AND(L247&lt;=$C$5,K247&lt;&gt;"OK"),"Revisão 2",IF(AND(N247&lt;=$C$5,M247&lt;&gt;"OK"),"Revisão 3",IF(AND(P247&lt;=$C$5,O247&lt;&gt;"OK"),"Revisão 4","")))))</f>
        <v/>
      </c>
      <c r="R247" s="76"/>
    </row>
    <row r="248" customFormat="false" ht="30" hidden="false" customHeight="true" outlineLevel="0" collapsed="false">
      <c r="C248" s="76"/>
      <c r="D248" s="77"/>
      <c r="E248" s="78"/>
      <c r="F248" s="79"/>
      <c r="G248" s="79"/>
      <c r="H248" s="80" t="str">
        <f aca="false">IFERROR(G248/F248,"")</f>
        <v/>
      </c>
      <c r="I248" s="81"/>
      <c r="J248" s="82" t="str">
        <f aca="false">IF(E248="","",E248+$J$5)</f>
        <v/>
      </c>
      <c r="K248" s="81"/>
      <c r="L248" s="78" t="str">
        <f aca="false">IFERROR(J248+$L$5,"")</f>
        <v/>
      </c>
      <c r="M248" s="81"/>
      <c r="N248" s="78" t="str">
        <f aca="false">IFERROR(L248+$N$5,"")</f>
        <v/>
      </c>
      <c r="O248" s="81"/>
      <c r="P248" s="78" t="str">
        <f aca="false">IFERROR(N248+$P$5,"")</f>
        <v/>
      </c>
      <c r="Q248" s="83" t="str">
        <f aca="false">IF(E248="","",IF(AND(J248&lt;=$C$5,I248&lt;&gt;"OK"),"Revisão 1",IF(AND(L248&lt;=$C$5,K248&lt;&gt;"OK"),"Revisão 2",IF(AND(N248&lt;=$C$5,M248&lt;&gt;"OK"),"Revisão 3",IF(AND(P248&lt;=$C$5,O248&lt;&gt;"OK"),"Revisão 4","")))))</f>
        <v/>
      </c>
      <c r="R248" s="76"/>
    </row>
    <row r="249" customFormat="false" ht="30" hidden="false" customHeight="true" outlineLevel="0" collapsed="false">
      <c r="C249" s="76"/>
      <c r="D249" s="77"/>
      <c r="E249" s="78"/>
      <c r="F249" s="79"/>
      <c r="G249" s="79"/>
      <c r="H249" s="80" t="str">
        <f aca="false">IFERROR(G249/F249,"")</f>
        <v/>
      </c>
      <c r="I249" s="81"/>
      <c r="J249" s="82" t="str">
        <f aca="false">IF(E249="","",E249+$J$5)</f>
        <v/>
      </c>
      <c r="K249" s="81"/>
      <c r="L249" s="78" t="str">
        <f aca="false">IFERROR(J249+$L$5,"")</f>
        <v/>
      </c>
      <c r="M249" s="81"/>
      <c r="N249" s="78" t="str">
        <f aca="false">IFERROR(L249+$N$5,"")</f>
        <v/>
      </c>
      <c r="O249" s="81"/>
      <c r="P249" s="78" t="str">
        <f aca="false">IFERROR(N249+$P$5,"")</f>
        <v/>
      </c>
      <c r="Q249" s="83" t="str">
        <f aca="false">IF(E249="","",IF(AND(J249&lt;=$C$5,I249&lt;&gt;"OK"),"Revisão 1",IF(AND(L249&lt;=$C$5,K249&lt;&gt;"OK"),"Revisão 2",IF(AND(N249&lt;=$C$5,M249&lt;&gt;"OK"),"Revisão 3",IF(AND(P249&lt;=$C$5,O249&lt;&gt;"OK"),"Revisão 4","")))))</f>
        <v/>
      </c>
      <c r="R249" s="76"/>
    </row>
    <row r="250" customFormat="false" ht="30" hidden="false" customHeight="true" outlineLevel="0" collapsed="false">
      <c r="C250" s="76"/>
      <c r="D250" s="77"/>
      <c r="E250" s="78"/>
      <c r="F250" s="79"/>
      <c r="G250" s="79"/>
      <c r="H250" s="80" t="str">
        <f aca="false">IFERROR(G250/F250,"")</f>
        <v/>
      </c>
      <c r="I250" s="81"/>
      <c r="J250" s="82" t="str">
        <f aca="false">IF(E250="","",E250+$J$5)</f>
        <v/>
      </c>
      <c r="K250" s="81"/>
      <c r="L250" s="78" t="str">
        <f aca="false">IFERROR(J250+$L$5,"")</f>
        <v/>
      </c>
      <c r="M250" s="81"/>
      <c r="N250" s="78" t="str">
        <f aca="false">IFERROR(L250+$N$5,"")</f>
        <v/>
      </c>
      <c r="O250" s="81"/>
      <c r="P250" s="78" t="str">
        <f aca="false">IFERROR(N250+$P$5,"")</f>
        <v/>
      </c>
      <c r="Q250" s="83" t="str">
        <f aca="false">IF(E250="","",IF(AND(J250&lt;=$C$5,I250&lt;&gt;"OK"),"Revisão 1",IF(AND(L250&lt;=$C$5,K250&lt;&gt;"OK"),"Revisão 2",IF(AND(N250&lt;=$C$5,M250&lt;&gt;"OK"),"Revisão 3",IF(AND(P250&lt;=$C$5,O250&lt;&gt;"OK"),"Revisão 4","")))))</f>
        <v/>
      </c>
      <c r="R250" s="76"/>
    </row>
    <row r="251" customFormat="false" ht="30" hidden="false" customHeight="true" outlineLevel="0" collapsed="false">
      <c r="C251" s="76"/>
      <c r="D251" s="77"/>
      <c r="E251" s="78"/>
      <c r="F251" s="79"/>
      <c r="G251" s="79"/>
      <c r="H251" s="80" t="str">
        <f aca="false">IFERROR(G251/F251,"")</f>
        <v/>
      </c>
      <c r="I251" s="81"/>
      <c r="J251" s="82" t="str">
        <f aca="false">IF(E251="","",E251+$J$5)</f>
        <v/>
      </c>
      <c r="K251" s="81"/>
      <c r="L251" s="78" t="str">
        <f aca="false">IFERROR(J251+$L$5,"")</f>
        <v/>
      </c>
      <c r="M251" s="81"/>
      <c r="N251" s="78" t="str">
        <f aca="false">IFERROR(L251+$N$5,"")</f>
        <v/>
      </c>
      <c r="O251" s="81"/>
      <c r="P251" s="78" t="str">
        <f aca="false">IFERROR(N251+$P$5,"")</f>
        <v/>
      </c>
      <c r="Q251" s="83" t="str">
        <f aca="false">IF(E251="","",IF(AND(J251&lt;=$C$5,I251&lt;&gt;"OK"),"Revisão 1",IF(AND(L251&lt;=$C$5,K251&lt;&gt;"OK"),"Revisão 2",IF(AND(N251&lt;=$C$5,M251&lt;&gt;"OK"),"Revisão 3",IF(AND(P251&lt;=$C$5,O251&lt;&gt;"OK"),"Revisão 4","")))))</f>
        <v/>
      </c>
      <c r="R251" s="76"/>
    </row>
    <row r="252" customFormat="false" ht="30" hidden="false" customHeight="true" outlineLevel="0" collapsed="false">
      <c r="C252" s="76"/>
      <c r="D252" s="77"/>
      <c r="E252" s="78"/>
      <c r="F252" s="79"/>
      <c r="G252" s="79"/>
      <c r="H252" s="80" t="str">
        <f aca="false">IFERROR(G252/F252,"")</f>
        <v/>
      </c>
      <c r="I252" s="81"/>
      <c r="J252" s="82" t="str">
        <f aca="false">IF(E252="","",E252+$J$5)</f>
        <v/>
      </c>
      <c r="K252" s="81"/>
      <c r="L252" s="78" t="str">
        <f aca="false">IFERROR(J252+$L$5,"")</f>
        <v/>
      </c>
      <c r="M252" s="81"/>
      <c r="N252" s="78" t="str">
        <f aca="false">IFERROR(L252+$N$5,"")</f>
        <v/>
      </c>
      <c r="O252" s="81"/>
      <c r="P252" s="78" t="str">
        <f aca="false">IFERROR(N252+$P$5,"")</f>
        <v/>
      </c>
      <c r="Q252" s="83" t="str">
        <f aca="false">IF(E252="","",IF(AND(J252&lt;=$C$5,I252&lt;&gt;"OK"),"Revisão 1",IF(AND(L252&lt;=$C$5,K252&lt;&gt;"OK"),"Revisão 2",IF(AND(N252&lt;=$C$5,M252&lt;&gt;"OK"),"Revisão 3",IF(AND(P252&lt;=$C$5,O252&lt;&gt;"OK"),"Revisão 4","")))))</f>
        <v/>
      </c>
      <c r="R252" s="76"/>
    </row>
    <row r="253" customFormat="false" ht="30" hidden="false" customHeight="true" outlineLevel="0" collapsed="false">
      <c r="C253" s="76"/>
      <c r="D253" s="77"/>
      <c r="E253" s="78"/>
      <c r="F253" s="79"/>
      <c r="G253" s="79"/>
      <c r="H253" s="80" t="str">
        <f aca="false">IFERROR(G253/F253,"")</f>
        <v/>
      </c>
      <c r="I253" s="81"/>
      <c r="J253" s="82" t="str">
        <f aca="false">IF(E253="","",E253+$J$5)</f>
        <v/>
      </c>
      <c r="K253" s="81"/>
      <c r="L253" s="78" t="str">
        <f aca="false">IFERROR(J253+$L$5,"")</f>
        <v/>
      </c>
      <c r="M253" s="81"/>
      <c r="N253" s="78" t="str">
        <f aca="false">IFERROR(L253+$N$5,"")</f>
        <v/>
      </c>
      <c r="O253" s="81"/>
      <c r="P253" s="78" t="str">
        <f aca="false">IFERROR(N253+$P$5,"")</f>
        <v/>
      </c>
      <c r="Q253" s="83" t="str">
        <f aca="false">IF(E253="","",IF(AND(J253&lt;=$C$5,I253&lt;&gt;"OK"),"Revisão 1",IF(AND(L253&lt;=$C$5,K253&lt;&gt;"OK"),"Revisão 2",IF(AND(N253&lt;=$C$5,M253&lt;&gt;"OK"),"Revisão 3",IF(AND(P253&lt;=$C$5,O253&lt;&gt;"OK"),"Revisão 4","")))))</f>
        <v/>
      </c>
      <c r="R253" s="76"/>
    </row>
    <row r="254" customFormat="false" ht="30" hidden="false" customHeight="true" outlineLevel="0" collapsed="false">
      <c r="C254" s="76"/>
      <c r="D254" s="77"/>
      <c r="E254" s="78"/>
      <c r="F254" s="79"/>
      <c r="G254" s="79"/>
      <c r="H254" s="80" t="str">
        <f aca="false">IFERROR(G254/F254,"")</f>
        <v/>
      </c>
      <c r="I254" s="81"/>
      <c r="J254" s="82" t="str">
        <f aca="false">IF(E254="","",E254+$J$5)</f>
        <v/>
      </c>
      <c r="K254" s="81"/>
      <c r="L254" s="78" t="str">
        <f aca="false">IFERROR(J254+$L$5,"")</f>
        <v/>
      </c>
      <c r="M254" s="81"/>
      <c r="N254" s="78" t="str">
        <f aca="false">IFERROR(L254+$N$5,"")</f>
        <v/>
      </c>
      <c r="O254" s="81"/>
      <c r="P254" s="78" t="str">
        <f aca="false">IFERROR(N254+$P$5,"")</f>
        <v/>
      </c>
      <c r="Q254" s="83" t="str">
        <f aca="false">IF(E254="","",IF(AND(J254&lt;=$C$5,I254&lt;&gt;"OK"),"Revisão 1",IF(AND(L254&lt;=$C$5,K254&lt;&gt;"OK"),"Revisão 2",IF(AND(N254&lt;=$C$5,M254&lt;&gt;"OK"),"Revisão 3",IF(AND(P254&lt;=$C$5,O254&lt;&gt;"OK"),"Revisão 4","")))))</f>
        <v/>
      </c>
      <c r="R254" s="76"/>
    </row>
    <row r="255" customFormat="false" ht="30" hidden="false" customHeight="true" outlineLevel="0" collapsed="false">
      <c r="C255" s="76"/>
      <c r="D255" s="77"/>
      <c r="E255" s="78"/>
      <c r="F255" s="79"/>
      <c r="G255" s="79"/>
      <c r="H255" s="80" t="str">
        <f aca="false">IFERROR(G255/F255,"")</f>
        <v/>
      </c>
      <c r="I255" s="81"/>
      <c r="J255" s="82" t="str">
        <f aca="false">IF(E255="","",E255+$J$5)</f>
        <v/>
      </c>
      <c r="K255" s="81"/>
      <c r="L255" s="78" t="str">
        <f aca="false">IFERROR(J255+$L$5,"")</f>
        <v/>
      </c>
      <c r="M255" s="81"/>
      <c r="N255" s="78" t="str">
        <f aca="false">IFERROR(L255+$N$5,"")</f>
        <v/>
      </c>
      <c r="O255" s="81"/>
      <c r="P255" s="78" t="str">
        <f aca="false">IFERROR(N255+$P$5,"")</f>
        <v/>
      </c>
      <c r="Q255" s="83" t="str">
        <f aca="false">IF(E255="","",IF(AND(J255&lt;=$C$5,I255&lt;&gt;"OK"),"Revisão 1",IF(AND(L255&lt;=$C$5,K255&lt;&gt;"OK"),"Revisão 2",IF(AND(N255&lt;=$C$5,M255&lt;&gt;"OK"),"Revisão 3",IF(AND(P255&lt;=$C$5,O255&lt;&gt;"OK"),"Revisão 4","")))))</f>
        <v/>
      </c>
      <c r="R255" s="76"/>
    </row>
    <row r="256" customFormat="false" ht="30" hidden="false" customHeight="true" outlineLevel="0" collapsed="false">
      <c r="C256" s="76"/>
      <c r="D256" s="77"/>
      <c r="E256" s="78"/>
      <c r="F256" s="79"/>
      <c r="G256" s="79"/>
      <c r="H256" s="80" t="str">
        <f aca="false">IFERROR(G256/F256,"")</f>
        <v/>
      </c>
      <c r="I256" s="81"/>
      <c r="J256" s="82" t="str">
        <f aca="false">IF(E256="","",E256+$J$5)</f>
        <v/>
      </c>
      <c r="K256" s="81"/>
      <c r="L256" s="78" t="str">
        <f aca="false">IFERROR(J256+$L$5,"")</f>
        <v/>
      </c>
      <c r="M256" s="81"/>
      <c r="N256" s="78" t="str">
        <f aca="false">IFERROR(L256+$N$5,"")</f>
        <v/>
      </c>
      <c r="O256" s="81"/>
      <c r="P256" s="78" t="str">
        <f aca="false">IFERROR(N256+$P$5,"")</f>
        <v/>
      </c>
      <c r="Q256" s="83" t="str">
        <f aca="false">IF(E256="","",IF(AND(J256&lt;=$C$5,I256&lt;&gt;"OK"),"Revisão 1",IF(AND(L256&lt;=$C$5,K256&lt;&gt;"OK"),"Revisão 2",IF(AND(N256&lt;=$C$5,M256&lt;&gt;"OK"),"Revisão 3",IF(AND(P256&lt;=$C$5,O256&lt;&gt;"OK"),"Revisão 4","")))))</f>
        <v/>
      </c>
      <c r="R256" s="76"/>
    </row>
    <row r="257" customFormat="false" ht="30" hidden="false" customHeight="true" outlineLevel="0" collapsed="false">
      <c r="C257" s="76"/>
      <c r="D257" s="77"/>
      <c r="E257" s="78"/>
      <c r="F257" s="79"/>
      <c r="G257" s="79"/>
      <c r="H257" s="80" t="str">
        <f aca="false">IFERROR(G257/F257,"")</f>
        <v/>
      </c>
      <c r="I257" s="81"/>
      <c r="J257" s="82" t="str">
        <f aca="false">IF(E257="","",E257+$J$5)</f>
        <v/>
      </c>
      <c r="K257" s="81"/>
      <c r="L257" s="78" t="str">
        <f aca="false">IFERROR(J257+$L$5,"")</f>
        <v/>
      </c>
      <c r="M257" s="81"/>
      <c r="N257" s="78" t="str">
        <f aca="false">IFERROR(L257+$N$5,"")</f>
        <v/>
      </c>
      <c r="O257" s="81"/>
      <c r="P257" s="78" t="str">
        <f aca="false">IFERROR(N257+$P$5,"")</f>
        <v/>
      </c>
      <c r="Q257" s="83" t="str">
        <f aca="false">IF(E257="","",IF(AND(J257&lt;=$C$5,I257&lt;&gt;"OK"),"Revisão 1",IF(AND(L257&lt;=$C$5,K257&lt;&gt;"OK"),"Revisão 2",IF(AND(N257&lt;=$C$5,M257&lt;&gt;"OK"),"Revisão 3",IF(AND(P257&lt;=$C$5,O257&lt;&gt;"OK"),"Revisão 4","")))))</f>
        <v/>
      </c>
      <c r="R257" s="76"/>
    </row>
    <row r="258" customFormat="false" ht="30" hidden="false" customHeight="true" outlineLevel="0" collapsed="false">
      <c r="C258" s="76"/>
      <c r="D258" s="77"/>
      <c r="E258" s="78"/>
      <c r="F258" s="79"/>
      <c r="G258" s="79"/>
      <c r="H258" s="80" t="str">
        <f aca="false">IFERROR(G258/F258,"")</f>
        <v/>
      </c>
      <c r="I258" s="81"/>
      <c r="J258" s="82" t="str">
        <f aca="false">IF(E258="","",E258+$J$5)</f>
        <v/>
      </c>
      <c r="K258" s="81"/>
      <c r="L258" s="78" t="str">
        <f aca="false">IFERROR(J258+$L$5,"")</f>
        <v/>
      </c>
      <c r="M258" s="81"/>
      <c r="N258" s="78" t="str">
        <f aca="false">IFERROR(L258+$N$5,"")</f>
        <v/>
      </c>
      <c r="O258" s="81"/>
      <c r="P258" s="78" t="str">
        <f aca="false">IFERROR(N258+$P$5,"")</f>
        <v/>
      </c>
      <c r="Q258" s="83" t="str">
        <f aca="false">IF(E258="","",IF(AND(J258&lt;=$C$5,I258&lt;&gt;"OK"),"Revisão 1",IF(AND(L258&lt;=$C$5,K258&lt;&gt;"OK"),"Revisão 2",IF(AND(N258&lt;=$C$5,M258&lt;&gt;"OK"),"Revisão 3",IF(AND(P258&lt;=$C$5,O258&lt;&gt;"OK"),"Revisão 4","")))))</f>
        <v/>
      </c>
      <c r="R258" s="76"/>
    </row>
    <row r="259" customFormat="false" ht="30" hidden="false" customHeight="true" outlineLevel="0" collapsed="false">
      <c r="C259" s="76"/>
      <c r="D259" s="77"/>
      <c r="E259" s="78"/>
      <c r="F259" s="79"/>
      <c r="G259" s="79"/>
      <c r="H259" s="80" t="str">
        <f aca="false">IFERROR(G259/F259,"")</f>
        <v/>
      </c>
      <c r="I259" s="81"/>
      <c r="J259" s="82" t="str">
        <f aca="false">IF(E259="","",E259+$J$5)</f>
        <v/>
      </c>
      <c r="K259" s="81"/>
      <c r="L259" s="78" t="str">
        <f aca="false">IFERROR(J259+$L$5,"")</f>
        <v/>
      </c>
      <c r="M259" s="81"/>
      <c r="N259" s="78" t="str">
        <f aca="false">IFERROR(L259+$N$5,"")</f>
        <v/>
      </c>
      <c r="O259" s="81"/>
      <c r="P259" s="78" t="str">
        <f aca="false">IFERROR(N259+$P$5,"")</f>
        <v/>
      </c>
      <c r="Q259" s="83" t="str">
        <f aca="false">IF(E259="","",IF(AND(J259&lt;=$C$5,I259&lt;&gt;"OK"),"Revisão 1",IF(AND(L259&lt;=$C$5,K259&lt;&gt;"OK"),"Revisão 2",IF(AND(N259&lt;=$C$5,M259&lt;&gt;"OK"),"Revisão 3",IF(AND(P259&lt;=$C$5,O259&lt;&gt;"OK"),"Revisão 4","")))))</f>
        <v/>
      </c>
      <c r="R259" s="76"/>
    </row>
    <row r="260" customFormat="false" ht="30" hidden="false" customHeight="true" outlineLevel="0" collapsed="false">
      <c r="C260" s="76"/>
      <c r="D260" s="77"/>
      <c r="E260" s="78"/>
      <c r="F260" s="79"/>
      <c r="G260" s="79"/>
      <c r="H260" s="80" t="str">
        <f aca="false">IFERROR(G260/F260,"")</f>
        <v/>
      </c>
      <c r="I260" s="81"/>
      <c r="J260" s="82" t="str">
        <f aca="false">IF(E260="","",E260+$J$5)</f>
        <v/>
      </c>
      <c r="K260" s="81"/>
      <c r="L260" s="78" t="str">
        <f aca="false">IFERROR(J260+$L$5,"")</f>
        <v/>
      </c>
      <c r="M260" s="81"/>
      <c r="N260" s="78" t="str">
        <f aca="false">IFERROR(L260+$N$5,"")</f>
        <v/>
      </c>
      <c r="O260" s="81"/>
      <c r="P260" s="78" t="str">
        <f aca="false">IFERROR(N260+$P$5,"")</f>
        <v/>
      </c>
      <c r="Q260" s="83" t="str">
        <f aca="false">IF(E260="","",IF(AND(J260&lt;=$C$5,I260&lt;&gt;"OK"),"Revisão 1",IF(AND(L260&lt;=$C$5,K260&lt;&gt;"OK"),"Revisão 2",IF(AND(N260&lt;=$C$5,M260&lt;&gt;"OK"),"Revisão 3",IF(AND(P260&lt;=$C$5,O260&lt;&gt;"OK"),"Revisão 4","")))))</f>
        <v/>
      </c>
      <c r="R260" s="76"/>
    </row>
    <row r="261" customFormat="false" ht="30" hidden="false" customHeight="true" outlineLevel="0" collapsed="false">
      <c r="C261" s="76"/>
      <c r="D261" s="77"/>
      <c r="E261" s="78"/>
      <c r="F261" s="79"/>
      <c r="G261" s="79"/>
      <c r="H261" s="80" t="str">
        <f aca="false">IFERROR(G261/F261,"")</f>
        <v/>
      </c>
      <c r="I261" s="81"/>
      <c r="J261" s="82" t="str">
        <f aca="false">IF(E261="","",E261+$J$5)</f>
        <v/>
      </c>
      <c r="K261" s="81"/>
      <c r="L261" s="78" t="str">
        <f aca="false">IFERROR(J261+$L$5,"")</f>
        <v/>
      </c>
      <c r="M261" s="81"/>
      <c r="N261" s="78" t="str">
        <f aca="false">IFERROR(L261+$N$5,"")</f>
        <v/>
      </c>
      <c r="O261" s="81"/>
      <c r="P261" s="78" t="str">
        <f aca="false">IFERROR(N261+$P$5,"")</f>
        <v/>
      </c>
      <c r="Q261" s="83" t="str">
        <f aca="false">IF(E261="","",IF(AND(J261&lt;=$C$5,I261&lt;&gt;"OK"),"Revisão 1",IF(AND(L261&lt;=$C$5,K261&lt;&gt;"OK"),"Revisão 2",IF(AND(N261&lt;=$C$5,M261&lt;&gt;"OK"),"Revisão 3",IF(AND(P261&lt;=$C$5,O261&lt;&gt;"OK"),"Revisão 4","")))))</f>
        <v/>
      </c>
      <c r="R261" s="76"/>
    </row>
    <row r="262" customFormat="false" ht="30" hidden="false" customHeight="true" outlineLevel="0" collapsed="false">
      <c r="C262" s="76"/>
      <c r="D262" s="77"/>
      <c r="E262" s="78"/>
      <c r="F262" s="79"/>
      <c r="G262" s="79"/>
      <c r="H262" s="80" t="str">
        <f aca="false">IFERROR(G262/F262,"")</f>
        <v/>
      </c>
      <c r="I262" s="81"/>
      <c r="J262" s="82" t="str">
        <f aca="false">IF(E262="","",E262+$J$5)</f>
        <v/>
      </c>
      <c r="K262" s="81"/>
      <c r="L262" s="78" t="str">
        <f aca="false">IFERROR(J262+$L$5,"")</f>
        <v/>
      </c>
      <c r="M262" s="81"/>
      <c r="N262" s="78" t="str">
        <f aca="false">IFERROR(L262+$N$5,"")</f>
        <v/>
      </c>
      <c r="O262" s="81"/>
      <c r="P262" s="78" t="str">
        <f aca="false">IFERROR(N262+$P$5,"")</f>
        <v/>
      </c>
      <c r="Q262" s="83" t="str">
        <f aca="false">IF(E262="","",IF(AND(J262&lt;=$C$5,I262&lt;&gt;"OK"),"Revisão 1",IF(AND(L262&lt;=$C$5,K262&lt;&gt;"OK"),"Revisão 2",IF(AND(N262&lt;=$C$5,M262&lt;&gt;"OK"),"Revisão 3",IF(AND(P262&lt;=$C$5,O262&lt;&gt;"OK"),"Revisão 4","")))))</f>
        <v/>
      </c>
      <c r="R262" s="76"/>
    </row>
    <row r="263" customFormat="false" ht="30" hidden="false" customHeight="true" outlineLevel="0" collapsed="false">
      <c r="C263" s="76"/>
      <c r="D263" s="77"/>
      <c r="E263" s="78"/>
      <c r="F263" s="79"/>
      <c r="G263" s="79"/>
      <c r="H263" s="80" t="str">
        <f aca="false">IFERROR(G263/F263,"")</f>
        <v/>
      </c>
      <c r="I263" s="81"/>
      <c r="J263" s="82" t="str">
        <f aca="false">IF(E263="","",E263+$J$5)</f>
        <v/>
      </c>
      <c r="K263" s="81"/>
      <c r="L263" s="78" t="str">
        <f aca="false">IFERROR(J263+$L$5,"")</f>
        <v/>
      </c>
      <c r="M263" s="81"/>
      <c r="N263" s="78" t="str">
        <f aca="false">IFERROR(L263+$N$5,"")</f>
        <v/>
      </c>
      <c r="O263" s="81"/>
      <c r="P263" s="78" t="str">
        <f aca="false">IFERROR(N263+$P$5,"")</f>
        <v/>
      </c>
      <c r="Q263" s="83" t="str">
        <f aca="false">IF(E263="","",IF(AND(J263&lt;=$C$5,I263&lt;&gt;"OK"),"Revisão 1",IF(AND(L263&lt;=$C$5,K263&lt;&gt;"OK"),"Revisão 2",IF(AND(N263&lt;=$C$5,M263&lt;&gt;"OK"),"Revisão 3",IF(AND(P263&lt;=$C$5,O263&lt;&gt;"OK"),"Revisão 4","")))))</f>
        <v/>
      </c>
      <c r="R263" s="76"/>
    </row>
    <row r="264" customFormat="false" ht="30" hidden="false" customHeight="true" outlineLevel="0" collapsed="false">
      <c r="C264" s="76"/>
      <c r="D264" s="77"/>
      <c r="E264" s="78"/>
      <c r="F264" s="79"/>
      <c r="G264" s="79"/>
      <c r="H264" s="80" t="str">
        <f aca="false">IFERROR(G264/F264,"")</f>
        <v/>
      </c>
      <c r="I264" s="81"/>
      <c r="J264" s="82" t="str">
        <f aca="false">IF(E264="","",E264+$J$5)</f>
        <v/>
      </c>
      <c r="K264" s="81"/>
      <c r="L264" s="78" t="str">
        <f aca="false">IFERROR(J264+$L$5,"")</f>
        <v/>
      </c>
      <c r="M264" s="81"/>
      <c r="N264" s="78" t="str">
        <f aca="false">IFERROR(L264+$N$5,"")</f>
        <v/>
      </c>
      <c r="O264" s="81"/>
      <c r="P264" s="78" t="str">
        <f aca="false">IFERROR(N264+$P$5,"")</f>
        <v/>
      </c>
      <c r="Q264" s="83" t="str">
        <f aca="false">IF(E264="","",IF(AND(J264&lt;=$C$5,I264&lt;&gt;"OK"),"Revisão 1",IF(AND(L264&lt;=$C$5,K264&lt;&gt;"OK"),"Revisão 2",IF(AND(N264&lt;=$C$5,M264&lt;&gt;"OK"),"Revisão 3",IF(AND(P264&lt;=$C$5,O264&lt;&gt;"OK"),"Revisão 4","")))))</f>
        <v/>
      </c>
      <c r="R264" s="76"/>
    </row>
    <row r="265" customFormat="false" ht="30" hidden="false" customHeight="true" outlineLevel="0" collapsed="false">
      <c r="C265" s="76"/>
      <c r="D265" s="77"/>
      <c r="E265" s="78"/>
      <c r="F265" s="79"/>
      <c r="G265" s="79"/>
      <c r="H265" s="80" t="str">
        <f aca="false">IFERROR(G265/F265,"")</f>
        <v/>
      </c>
      <c r="I265" s="81"/>
      <c r="J265" s="82" t="str">
        <f aca="false">IF(E265="","",E265+$J$5)</f>
        <v/>
      </c>
      <c r="K265" s="81"/>
      <c r="L265" s="78" t="str">
        <f aca="false">IFERROR(J265+$L$5,"")</f>
        <v/>
      </c>
      <c r="M265" s="81"/>
      <c r="N265" s="78" t="str">
        <f aca="false">IFERROR(L265+$N$5,"")</f>
        <v/>
      </c>
      <c r="O265" s="81"/>
      <c r="P265" s="78" t="str">
        <f aca="false">IFERROR(N265+$P$5,"")</f>
        <v/>
      </c>
      <c r="Q265" s="83" t="str">
        <f aca="false">IF(E265="","",IF(AND(J265&lt;=$C$5,I265&lt;&gt;"OK"),"Revisão 1",IF(AND(L265&lt;=$C$5,K265&lt;&gt;"OK"),"Revisão 2",IF(AND(N265&lt;=$C$5,M265&lt;&gt;"OK"),"Revisão 3",IF(AND(P265&lt;=$C$5,O265&lt;&gt;"OK"),"Revisão 4","")))))</f>
        <v/>
      </c>
      <c r="R265" s="76"/>
    </row>
    <row r="266" customFormat="false" ht="30" hidden="false" customHeight="true" outlineLevel="0" collapsed="false">
      <c r="C266" s="76"/>
      <c r="D266" s="77"/>
      <c r="E266" s="78"/>
      <c r="F266" s="79"/>
      <c r="G266" s="79"/>
      <c r="H266" s="80" t="str">
        <f aca="false">IFERROR(G266/F266,"")</f>
        <v/>
      </c>
      <c r="I266" s="81"/>
      <c r="J266" s="82" t="str">
        <f aca="false">IF(E266="","",E266+$J$5)</f>
        <v/>
      </c>
      <c r="K266" s="81"/>
      <c r="L266" s="78" t="str">
        <f aca="false">IFERROR(J266+$L$5,"")</f>
        <v/>
      </c>
      <c r="M266" s="81"/>
      <c r="N266" s="78" t="str">
        <f aca="false">IFERROR(L266+$N$5,"")</f>
        <v/>
      </c>
      <c r="O266" s="81"/>
      <c r="P266" s="78" t="str">
        <f aca="false">IFERROR(N266+$P$5,"")</f>
        <v/>
      </c>
      <c r="Q266" s="83" t="str">
        <f aca="false">IF(E266="","",IF(AND(J266&lt;=$C$5,I266&lt;&gt;"OK"),"Revisão 1",IF(AND(L266&lt;=$C$5,K266&lt;&gt;"OK"),"Revisão 2",IF(AND(N266&lt;=$C$5,M266&lt;&gt;"OK"),"Revisão 3",IF(AND(P266&lt;=$C$5,O266&lt;&gt;"OK"),"Revisão 4","")))))</f>
        <v/>
      </c>
      <c r="R266" s="76"/>
    </row>
    <row r="267" customFormat="false" ht="30" hidden="false" customHeight="true" outlineLevel="0" collapsed="false">
      <c r="C267" s="76"/>
      <c r="D267" s="77"/>
      <c r="E267" s="78"/>
      <c r="F267" s="79"/>
      <c r="G267" s="79"/>
      <c r="H267" s="80" t="str">
        <f aca="false">IFERROR(G267/F267,"")</f>
        <v/>
      </c>
      <c r="I267" s="81"/>
      <c r="J267" s="82" t="str">
        <f aca="false">IF(E267="","",E267+$J$5)</f>
        <v/>
      </c>
      <c r="K267" s="81"/>
      <c r="L267" s="78" t="str">
        <f aca="false">IFERROR(J267+$L$5,"")</f>
        <v/>
      </c>
      <c r="M267" s="81"/>
      <c r="N267" s="78" t="str">
        <f aca="false">IFERROR(L267+$N$5,"")</f>
        <v/>
      </c>
      <c r="O267" s="81"/>
      <c r="P267" s="78" t="str">
        <f aca="false">IFERROR(N267+$P$5,"")</f>
        <v/>
      </c>
      <c r="Q267" s="83" t="str">
        <f aca="false">IF(E267="","",IF(AND(J267&lt;=$C$5,I267&lt;&gt;"OK"),"Revisão 1",IF(AND(L267&lt;=$C$5,K267&lt;&gt;"OK"),"Revisão 2",IF(AND(N267&lt;=$C$5,M267&lt;&gt;"OK"),"Revisão 3",IF(AND(P267&lt;=$C$5,O267&lt;&gt;"OK"),"Revisão 4","")))))</f>
        <v/>
      </c>
      <c r="R267" s="76"/>
    </row>
    <row r="268" customFormat="false" ht="30" hidden="false" customHeight="true" outlineLevel="0" collapsed="false">
      <c r="C268" s="76"/>
      <c r="D268" s="77"/>
      <c r="E268" s="78"/>
      <c r="F268" s="79"/>
      <c r="G268" s="79"/>
      <c r="H268" s="80" t="str">
        <f aca="false">IFERROR(G268/F268,"")</f>
        <v/>
      </c>
      <c r="I268" s="81"/>
      <c r="J268" s="82" t="str">
        <f aca="false">IF(E268="","",E268+$J$5)</f>
        <v/>
      </c>
      <c r="K268" s="81"/>
      <c r="L268" s="78" t="str">
        <f aca="false">IFERROR(J268+$L$5,"")</f>
        <v/>
      </c>
      <c r="M268" s="81"/>
      <c r="N268" s="78" t="str">
        <f aca="false">IFERROR(L268+$N$5,"")</f>
        <v/>
      </c>
      <c r="O268" s="81"/>
      <c r="P268" s="78" t="str">
        <f aca="false">IFERROR(N268+$P$5,"")</f>
        <v/>
      </c>
      <c r="Q268" s="83" t="str">
        <f aca="false">IF(E268="","",IF(AND(J268&lt;=$C$5,I268&lt;&gt;"OK"),"Revisão 1",IF(AND(L268&lt;=$C$5,K268&lt;&gt;"OK"),"Revisão 2",IF(AND(N268&lt;=$C$5,M268&lt;&gt;"OK"),"Revisão 3",IF(AND(P268&lt;=$C$5,O268&lt;&gt;"OK"),"Revisão 4","")))))</f>
        <v/>
      </c>
      <c r="R268" s="76"/>
    </row>
    <row r="269" customFormat="false" ht="30" hidden="false" customHeight="true" outlineLevel="0" collapsed="false">
      <c r="C269" s="76"/>
      <c r="D269" s="77"/>
      <c r="E269" s="78"/>
      <c r="F269" s="79"/>
      <c r="G269" s="79"/>
      <c r="H269" s="80" t="str">
        <f aca="false">IFERROR(G269/F269,"")</f>
        <v/>
      </c>
      <c r="I269" s="81"/>
      <c r="J269" s="82" t="str">
        <f aca="false">IF(E269="","",E269+$J$5)</f>
        <v/>
      </c>
      <c r="K269" s="81"/>
      <c r="L269" s="78" t="str">
        <f aca="false">IFERROR(J269+$L$5,"")</f>
        <v/>
      </c>
      <c r="M269" s="81"/>
      <c r="N269" s="78" t="str">
        <f aca="false">IFERROR(L269+$N$5,"")</f>
        <v/>
      </c>
      <c r="O269" s="81"/>
      <c r="P269" s="78" t="str">
        <f aca="false">IFERROR(N269+$P$5,"")</f>
        <v/>
      </c>
      <c r="Q269" s="83" t="str">
        <f aca="false">IF(E269="","",IF(AND(J269&lt;=$C$5,I269&lt;&gt;"OK"),"Revisão 1",IF(AND(L269&lt;=$C$5,K269&lt;&gt;"OK"),"Revisão 2",IF(AND(N269&lt;=$C$5,M269&lt;&gt;"OK"),"Revisão 3",IF(AND(P269&lt;=$C$5,O269&lt;&gt;"OK"),"Revisão 4","")))))</f>
        <v/>
      </c>
      <c r="R269" s="76"/>
    </row>
    <row r="270" customFormat="false" ht="30" hidden="false" customHeight="true" outlineLevel="0" collapsed="false">
      <c r="C270" s="76"/>
      <c r="D270" s="77"/>
      <c r="E270" s="78"/>
      <c r="F270" s="79"/>
      <c r="G270" s="79"/>
      <c r="H270" s="80" t="str">
        <f aca="false">IFERROR(G270/F270,"")</f>
        <v/>
      </c>
      <c r="I270" s="81"/>
      <c r="J270" s="82" t="str">
        <f aca="false">IF(E270="","",E270+$J$5)</f>
        <v/>
      </c>
      <c r="K270" s="81"/>
      <c r="L270" s="78" t="str">
        <f aca="false">IFERROR(J270+$L$5,"")</f>
        <v/>
      </c>
      <c r="M270" s="81"/>
      <c r="N270" s="78" t="str">
        <f aca="false">IFERROR(L270+$N$5,"")</f>
        <v/>
      </c>
      <c r="O270" s="81"/>
      <c r="P270" s="78" t="str">
        <f aca="false">IFERROR(N270+$P$5,"")</f>
        <v/>
      </c>
      <c r="Q270" s="83" t="str">
        <f aca="false">IF(E270="","",IF(AND(J270&lt;=$C$5,I270&lt;&gt;"OK"),"Revisão 1",IF(AND(L270&lt;=$C$5,K270&lt;&gt;"OK"),"Revisão 2",IF(AND(N270&lt;=$C$5,M270&lt;&gt;"OK"),"Revisão 3",IF(AND(P270&lt;=$C$5,O270&lt;&gt;"OK"),"Revisão 4","")))))</f>
        <v/>
      </c>
      <c r="R270" s="76"/>
    </row>
    <row r="271" customFormat="false" ht="30" hidden="false" customHeight="true" outlineLevel="0" collapsed="false">
      <c r="C271" s="76"/>
      <c r="D271" s="77"/>
      <c r="E271" s="78"/>
      <c r="F271" s="79"/>
      <c r="G271" s="79"/>
      <c r="H271" s="80" t="str">
        <f aca="false">IFERROR(G271/F271,"")</f>
        <v/>
      </c>
      <c r="I271" s="81"/>
      <c r="J271" s="82" t="str">
        <f aca="false">IF(E271="","",E271+$J$5)</f>
        <v/>
      </c>
      <c r="K271" s="81"/>
      <c r="L271" s="78" t="str">
        <f aca="false">IFERROR(J271+$L$5,"")</f>
        <v/>
      </c>
      <c r="M271" s="81"/>
      <c r="N271" s="78" t="str">
        <f aca="false">IFERROR(L271+$N$5,"")</f>
        <v/>
      </c>
      <c r="O271" s="81"/>
      <c r="P271" s="78" t="str">
        <f aca="false">IFERROR(N271+$P$5,"")</f>
        <v/>
      </c>
      <c r="Q271" s="83" t="str">
        <f aca="false">IF(E271="","",IF(AND(J271&lt;=$C$5,I271&lt;&gt;"OK"),"Revisão 1",IF(AND(L271&lt;=$C$5,K271&lt;&gt;"OK"),"Revisão 2",IF(AND(N271&lt;=$C$5,M271&lt;&gt;"OK"),"Revisão 3",IF(AND(P271&lt;=$C$5,O271&lt;&gt;"OK"),"Revisão 4","")))))</f>
        <v/>
      </c>
      <c r="R271" s="76"/>
    </row>
    <row r="272" customFormat="false" ht="30" hidden="false" customHeight="true" outlineLevel="0" collapsed="false">
      <c r="C272" s="76"/>
      <c r="D272" s="77"/>
      <c r="E272" s="78"/>
      <c r="F272" s="79"/>
      <c r="G272" s="79"/>
      <c r="H272" s="80" t="str">
        <f aca="false">IFERROR(G272/F272,"")</f>
        <v/>
      </c>
      <c r="I272" s="81"/>
      <c r="J272" s="82" t="str">
        <f aca="false">IF(E272="","",E272+$J$5)</f>
        <v/>
      </c>
      <c r="K272" s="81"/>
      <c r="L272" s="78" t="str">
        <f aca="false">IFERROR(J272+$L$5,"")</f>
        <v/>
      </c>
      <c r="M272" s="81"/>
      <c r="N272" s="78" t="str">
        <f aca="false">IFERROR(L272+$N$5,"")</f>
        <v/>
      </c>
      <c r="O272" s="81"/>
      <c r="P272" s="78" t="str">
        <f aca="false">IFERROR(N272+$P$5,"")</f>
        <v/>
      </c>
      <c r="Q272" s="83" t="str">
        <f aca="false">IF(E272="","",IF(AND(J272&lt;=$C$5,I272&lt;&gt;"OK"),"Revisão 1",IF(AND(L272&lt;=$C$5,K272&lt;&gt;"OK"),"Revisão 2",IF(AND(N272&lt;=$C$5,M272&lt;&gt;"OK"),"Revisão 3",IF(AND(P272&lt;=$C$5,O272&lt;&gt;"OK"),"Revisão 4","")))))</f>
        <v/>
      </c>
      <c r="R272" s="76"/>
    </row>
    <row r="273" customFormat="false" ht="30" hidden="false" customHeight="true" outlineLevel="0" collapsed="false">
      <c r="C273" s="76"/>
      <c r="D273" s="77"/>
      <c r="E273" s="78"/>
      <c r="F273" s="79"/>
      <c r="G273" s="79"/>
      <c r="H273" s="80" t="str">
        <f aca="false">IFERROR(G273/F273,"")</f>
        <v/>
      </c>
      <c r="I273" s="81"/>
      <c r="J273" s="82" t="str">
        <f aca="false">IF(E273="","",E273+$J$5)</f>
        <v/>
      </c>
      <c r="K273" s="81"/>
      <c r="L273" s="78" t="str">
        <f aca="false">IFERROR(J273+$L$5,"")</f>
        <v/>
      </c>
      <c r="M273" s="81"/>
      <c r="N273" s="78" t="str">
        <f aca="false">IFERROR(L273+$N$5,"")</f>
        <v/>
      </c>
      <c r="O273" s="81"/>
      <c r="P273" s="78" t="str">
        <f aca="false">IFERROR(N273+$P$5,"")</f>
        <v/>
      </c>
      <c r="Q273" s="83" t="str">
        <f aca="false">IF(E273="","",IF(AND(J273&lt;=$C$5,I273&lt;&gt;"OK"),"Revisão 1",IF(AND(L273&lt;=$C$5,K273&lt;&gt;"OK"),"Revisão 2",IF(AND(N273&lt;=$C$5,M273&lt;&gt;"OK"),"Revisão 3",IF(AND(P273&lt;=$C$5,O273&lt;&gt;"OK"),"Revisão 4","")))))</f>
        <v/>
      </c>
      <c r="R273" s="76"/>
    </row>
    <row r="274" customFormat="false" ht="30" hidden="false" customHeight="true" outlineLevel="0" collapsed="false">
      <c r="C274" s="76"/>
      <c r="D274" s="77"/>
      <c r="E274" s="78"/>
      <c r="F274" s="79"/>
      <c r="G274" s="79"/>
      <c r="H274" s="80" t="str">
        <f aca="false">IFERROR(G274/F274,"")</f>
        <v/>
      </c>
      <c r="I274" s="81"/>
      <c r="J274" s="82" t="str">
        <f aca="false">IF(E274="","",E274+$J$5)</f>
        <v/>
      </c>
      <c r="K274" s="81"/>
      <c r="L274" s="78" t="str">
        <f aca="false">IFERROR(J274+$L$5,"")</f>
        <v/>
      </c>
      <c r="M274" s="81"/>
      <c r="N274" s="78" t="str">
        <f aca="false">IFERROR(L274+$N$5,"")</f>
        <v/>
      </c>
      <c r="O274" s="81"/>
      <c r="P274" s="78" t="str">
        <f aca="false">IFERROR(N274+$P$5,"")</f>
        <v/>
      </c>
      <c r="Q274" s="83" t="str">
        <f aca="false">IF(E274="","",IF(AND(J274&lt;=$C$5,I274&lt;&gt;"OK"),"Revisão 1",IF(AND(L274&lt;=$C$5,K274&lt;&gt;"OK"),"Revisão 2",IF(AND(N274&lt;=$C$5,M274&lt;&gt;"OK"),"Revisão 3",IF(AND(P274&lt;=$C$5,O274&lt;&gt;"OK"),"Revisão 4","")))))</f>
        <v/>
      </c>
      <c r="R274" s="76"/>
    </row>
    <row r="275" customFormat="false" ht="30" hidden="false" customHeight="true" outlineLevel="0" collapsed="false">
      <c r="C275" s="76"/>
      <c r="D275" s="77"/>
      <c r="E275" s="78"/>
      <c r="F275" s="79"/>
      <c r="G275" s="79"/>
      <c r="H275" s="80" t="str">
        <f aca="false">IFERROR(G275/F275,"")</f>
        <v/>
      </c>
      <c r="I275" s="81"/>
      <c r="J275" s="82" t="str">
        <f aca="false">IF(E275="","",E275+$J$5)</f>
        <v/>
      </c>
      <c r="K275" s="81"/>
      <c r="L275" s="78" t="str">
        <f aca="false">IFERROR(J275+$L$5,"")</f>
        <v/>
      </c>
      <c r="M275" s="81"/>
      <c r="N275" s="78" t="str">
        <f aca="false">IFERROR(L275+$N$5,"")</f>
        <v/>
      </c>
      <c r="O275" s="81"/>
      <c r="P275" s="78" t="str">
        <f aca="false">IFERROR(N275+$P$5,"")</f>
        <v/>
      </c>
      <c r="Q275" s="83" t="str">
        <f aca="false">IF(E275="","",IF(AND(J275&lt;=$C$5,I275&lt;&gt;"OK"),"Revisão 1",IF(AND(L275&lt;=$C$5,K275&lt;&gt;"OK"),"Revisão 2",IF(AND(N275&lt;=$C$5,M275&lt;&gt;"OK"),"Revisão 3",IF(AND(P275&lt;=$C$5,O275&lt;&gt;"OK"),"Revisão 4","")))))</f>
        <v/>
      </c>
      <c r="R275" s="76"/>
    </row>
    <row r="276" customFormat="false" ht="30" hidden="false" customHeight="true" outlineLevel="0" collapsed="false">
      <c r="C276" s="76"/>
      <c r="D276" s="77"/>
      <c r="E276" s="78"/>
      <c r="F276" s="79"/>
      <c r="G276" s="79"/>
      <c r="H276" s="80" t="str">
        <f aca="false">IFERROR(G276/F276,"")</f>
        <v/>
      </c>
      <c r="I276" s="81"/>
      <c r="J276" s="82" t="str">
        <f aca="false">IF(E276="","",E276+$J$5)</f>
        <v/>
      </c>
      <c r="K276" s="81"/>
      <c r="L276" s="78" t="str">
        <f aca="false">IFERROR(J276+$L$5,"")</f>
        <v/>
      </c>
      <c r="M276" s="81"/>
      <c r="N276" s="78" t="str">
        <f aca="false">IFERROR(L276+$N$5,"")</f>
        <v/>
      </c>
      <c r="O276" s="81"/>
      <c r="P276" s="78" t="str">
        <f aca="false">IFERROR(N276+$P$5,"")</f>
        <v/>
      </c>
      <c r="Q276" s="83" t="str">
        <f aca="false">IF(E276="","",IF(AND(J276&lt;=$C$5,I276&lt;&gt;"OK"),"Revisão 1",IF(AND(L276&lt;=$C$5,K276&lt;&gt;"OK"),"Revisão 2",IF(AND(N276&lt;=$C$5,M276&lt;&gt;"OK"),"Revisão 3",IF(AND(P276&lt;=$C$5,O276&lt;&gt;"OK"),"Revisão 4","")))))</f>
        <v/>
      </c>
      <c r="R276" s="76"/>
    </row>
    <row r="277" customFormat="false" ht="30" hidden="false" customHeight="true" outlineLevel="0" collapsed="false">
      <c r="C277" s="76"/>
      <c r="D277" s="77"/>
      <c r="E277" s="78"/>
      <c r="F277" s="79"/>
      <c r="G277" s="79"/>
      <c r="H277" s="80" t="str">
        <f aca="false">IFERROR(G277/F277,"")</f>
        <v/>
      </c>
      <c r="I277" s="81"/>
      <c r="J277" s="82" t="str">
        <f aca="false">IF(E277="","",E277+$J$5)</f>
        <v/>
      </c>
      <c r="K277" s="81"/>
      <c r="L277" s="78" t="str">
        <f aca="false">IFERROR(J277+$L$5,"")</f>
        <v/>
      </c>
      <c r="M277" s="81"/>
      <c r="N277" s="78" t="str">
        <f aca="false">IFERROR(L277+$N$5,"")</f>
        <v/>
      </c>
      <c r="O277" s="81"/>
      <c r="P277" s="78" t="str">
        <f aca="false">IFERROR(N277+$P$5,"")</f>
        <v/>
      </c>
      <c r="Q277" s="83" t="str">
        <f aca="false">IF(E277="","",IF(AND(J277&lt;=$C$5,I277&lt;&gt;"OK"),"Revisão 1",IF(AND(L277&lt;=$C$5,K277&lt;&gt;"OK"),"Revisão 2",IF(AND(N277&lt;=$C$5,M277&lt;&gt;"OK"),"Revisão 3",IF(AND(P277&lt;=$C$5,O277&lt;&gt;"OK"),"Revisão 4","")))))</f>
        <v/>
      </c>
      <c r="R277" s="76"/>
    </row>
    <row r="278" customFormat="false" ht="30" hidden="false" customHeight="true" outlineLevel="0" collapsed="false">
      <c r="C278" s="76"/>
      <c r="D278" s="77"/>
      <c r="E278" s="78"/>
      <c r="F278" s="79"/>
      <c r="G278" s="79"/>
      <c r="H278" s="80" t="str">
        <f aca="false">IFERROR(G278/F278,"")</f>
        <v/>
      </c>
      <c r="I278" s="81"/>
      <c r="J278" s="82" t="str">
        <f aca="false">IF(E278="","",E278+$J$5)</f>
        <v/>
      </c>
      <c r="K278" s="81"/>
      <c r="L278" s="78" t="str">
        <f aca="false">IFERROR(J278+$L$5,"")</f>
        <v/>
      </c>
      <c r="M278" s="81"/>
      <c r="N278" s="78" t="str">
        <f aca="false">IFERROR(L278+$N$5,"")</f>
        <v/>
      </c>
      <c r="O278" s="81"/>
      <c r="P278" s="78" t="str">
        <f aca="false">IFERROR(N278+$P$5,"")</f>
        <v/>
      </c>
      <c r="Q278" s="83" t="str">
        <f aca="false">IF(E278="","",IF(AND(J278&lt;=$C$5,I278&lt;&gt;"OK"),"Revisão 1",IF(AND(L278&lt;=$C$5,K278&lt;&gt;"OK"),"Revisão 2",IF(AND(N278&lt;=$C$5,M278&lt;&gt;"OK"),"Revisão 3",IF(AND(P278&lt;=$C$5,O278&lt;&gt;"OK"),"Revisão 4","")))))</f>
        <v/>
      </c>
      <c r="R278" s="76"/>
    </row>
    <row r="279" customFormat="false" ht="30" hidden="false" customHeight="true" outlineLevel="0" collapsed="false">
      <c r="C279" s="76"/>
      <c r="D279" s="77"/>
      <c r="E279" s="78"/>
      <c r="F279" s="79"/>
      <c r="G279" s="79"/>
      <c r="H279" s="80" t="str">
        <f aca="false">IFERROR(G279/F279,"")</f>
        <v/>
      </c>
      <c r="I279" s="81"/>
      <c r="J279" s="82" t="str">
        <f aca="false">IF(E279="","",E279+$J$5)</f>
        <v/>
      </c>
      <c r="K279" s="81"/>
      <c r="L279" s="78" t="str">
        <f aca="false">IFERROR(J279+$L$5,"")</f>
        <v/>
      </c>
      <c r="M279" s="81"/>
      <c r="N279" s="78" t="str">
        <f aca="false">IFERROR(L279+$N$5,"")</f>
        <v/>
      </c>
      <c r="O279" s="81"/>
      <c r="P279" s="78" t="str">
        <f aca="false">IFERROR(N279+$P$5,"")</f>
        <v/>
      </c>
      <c r="Q279" s="83" t="str">
        <f aca="false">IF(E279="","",IF(AND(J279&lt;=$C$5,I279&lt;&gt;"OK"),"Revisão 1",IF(AND(L279&lt;=$C$5,K279&lt;&gt;"OK"),"Revisão 2",IF(AND(N279&lt;=$C$5,M279&lt;&gt;"OK"),"Revisão 3",IF(AND(P279&lt;=$C$5,O279&lt;&gt;"OK"),"Revisão 4","")))))</f>
        <v/>
      </c>
      <c r="R279" s="76"/>
    </row>
    <row r="280" customFormat="false" ht="30" hidden="false" customHeight="true" outlineLevel="0" collapsed="false">
      <c r="C280" s="76"/>
      <c r="D280" s="77"/>
      <c r="E280" s="78"/>
      <c r="F280" s="79"/>
      <c r="G280" s="79"/>
      <c r="H280" s="80" t="str">
        <f aca="false">IFERROR(G280/F280,"")</f>
        <v/>
      </c>
      <c r="I280" s="81"/>
      <c r="J280" s="82" t="str">
        <f aca="false">IF(E280="","",E280+$J$5)</f>
        <v/>
      </c>
      <c r="K280" s="81"/>
      <c r="L280" s="78" t="str">
        <f aca="false">IFERROR(J280+$L$5,"")</f>
        <v/>
      </c>
      <c r="M280" s="81"/>
      <c r="N280" s="78" t="str">
        <f aca="false">IFERROR(L280+$N$5,"")</f>
        <v/>
      </c>
      <c r="O280" s="81"/>
      <c r="P280" s="78" t="str">
        <f aca="false">IFERROR(N280+$P$5,"")</f>
        <v/>
      </c>
      <c r="Q280" s="83" t="str">
        <f aca="false">IF(E280="","",IF(AND(J280&lt;=$C$5,I280&lt;&gt;"OK"),"Revisão 1",IF(AND(L280&lt;=$C$5,K280&lt;&gt;"OK"),"Revisão 2",IF(AND(N280&lt;=$C$5,M280&lt;&gt;"OK"),"Revisão 3",IF(AND(P280&lt;=$C$5,O280&lt;&gt;"OK"),"Revisão 4","")))))</f>
        <v/>
      </c>
      <c r="R280" s="76"/>
    </row>
    <row r="281" customFormat="false" ht="30" hidden="false" customHeight="true" outlineLevel="0" collapsed="false">
      <c r="C281" s="76"/>
      <c r="D281" s="77"/>
      <c r="E281" s="78"/>
      <c r="F281" s="79"/>
      <c r="G281" s="79"/>
      <c r="H281" s="80" t="str">
        <f aca="false">IFERROR(G281/F281,"")</f>
        <v/>
      </c>
      <c r="I281" s="81"/>
      <c r="J281" s="82" t="str">
        <f aca="false">IF(E281="","",E281+$J$5)</f>
        <v/>
      </c>
      <c r="K281" s="81"/>
      <c r="L281" s="78" t="str">
        <f aca="false">IFERROR(J281+$L$5,"")</f>
        <v/>
      </c>
      <c r="M281" s="81"/>
      <c r="N281" s="78" t="str">
        <f aca="false">IFERROR(L281+$N$5,"")</f>
        <v/>
      </c>
      <c r="O281" s="81"/>
      <c r="P281" s="78" t="str">
        <f aca="false">IFERROR(N281+$P$5,"")</f>
        <v/>
      </c>
      <c r="Q281" s="83" t="str">
        <f aca="false">IF(E281="","",IF(AND(J281&lt;=$C$5,I281&lt;&gt;"OK"),"Revisão 1",IF(AND(L281&lt;=$C$5,K281&lt;&gt;"OK"),"Revisão 2",IF(AND(N281&lt;=$C$5,M281&lt;&gt;"OK"),"Revisão 3",IF(AND(P281&lt;=$C$5,O281&lt;&gt;"OK"),"Revisão 4","")))))</f>
        <v/>
      </c>
      <c r="R281" s="76"/>
    </row>
    <row r="282" customFormat="false" ht="30" hidden="false" customHeight="true" outlineLevel="0" collapsed="false">
      <c r="C282" s="76"/>
      <c r="D282" s="77"/>
      <c r="E282" s="78"/>
      <c r="F282" s="79"/>
      <c r="G282" s="79"/>
      <c r="H282" s="80" t="str">
        <f aca="false">IFERROR(G282/F282,"")</f>
        <v/>
      </c>
      <c r="I282" s="81"/>
      <c r="J282" s="82" t="str">
        <f aca="false">IF(E282="","",E282+$J$5)</f>
        <v/>
      </c>
      <c r="K282" s="81"/>
      <c r="L282" s="78" t="str">
        <f aca="false">IFERROR(J282+$L$5,"")</f>
        <v/>
      </c>
      <c r="M282" s="81"/>
      <c r="N282" s="78" t="str">
        <f aca="false">IFERROR(L282+$N$5,"")</f>
        <v/>
      </c>
      <c r="O282" s="81"/>
      <c r="P282" s="78" t="str">
        <f aca="false">IFERROR(N282+$P$5,"")</f>
        <v/>
      </c>
      <c r="Q282" s="83" t="str">
        <f aca="false">IF(E282="","",IF(AND(J282&lt;=$C$5,I282&lt;&gt;"OK"),"Revisão 1",IF(AND(L282&lt;=$C$5,K282&lt;&gt;"OK"),"Revisão 2",IF(AND(N282&lt;=$C$5,M282&lt;&gt;"OK"),"Revisão 3",IF(AND(P282&lt;=$C$5,O282&lt;&gt;"OK"),"Revisão 4","")))))</f>
        <v/>
      </c>
      <c r="R282" s="76"/>
    </row>
    <row r="283" customFormat="false" ht="30" hidden="false" customHeight="true" outlineLevel="0" collapsed="false">
      <c r="C283" s="76"/>
      <c r="D283" s="77"/>
      <c r="E283" s="78"/>
      <c r="F283" s="79"/>
      <c r="G283" s="79"/>
      <c r="H283" s="80" t="str">
        <f aca="false">IFERROR(G283/F283,"")</f>
        <v/>
      </c>
      <c r="I283" s="81"/>
      <c r="J283" s="82" t="str">
        <f aca="false">IF(E283="","",E283+$J$5)</f>
        <v/>
      </c>
      <c r="K283" s="81"/>
      <c r="L283" s="78" t="str">
        <f aca="false">IFERROR(J283+$L$5,"")</f>
        <v/>
      </c>
      <c r="M283" s="81"/>
      <c r="N283" s="78" t="str">
        <f aca="false">IFERROR(L283+$N$5,"")</f>
        <v/>
      </c>
      <c r="O283" s="81"/>
      <c r="P283" s="78" t="str">
        <f aca="false">IFERROR(N283+$P$5,"")</f>
        <v/>
      </c>
      <c r="Q283" s="83" t="str">
        <f aca="false">IF(E283="","",IF(AND(J283&lt;=$C$5,I283&lt;&gt;"OK"),"Revisão 1",IF(AND(L283&lt;=$C$5,K283&lt;&gt;"OK"),"Revisão 2",IF(AND(N283&lt;=$C$5,M283&lt;&gt;"OK"),"Revisão 3",IF(AND(P283&lt;=$C$5,O283&lt;&gt;"OK"),"Revisão 4","")))))</f>
        <v/>
      </c>
      <c r="R283" s="76"/>
    </row>
    <row r="284" customFormat="false" ht="30" hidden="false" customHeight="true" outlineLevel="0" collapsed="false">
      <c r="C284" s="76"/>
      <c r="D284" s="77"/>
      <c r="E284" s="78"/>
      <c r="F284" s="79"/>
      <c r="G284" s="79"/>
      <c r="H284" s="80" t="str">
        <f aca="false">IFERROR(G284/F284,"")</f>
        <v/>
      </c>
      <c r="I284" s="81"/>
      <c r="J284" s="82" t="str">
        <f aca="false">IF(E284="","",E284+$J$5)</f>
        <v/>
      </c>
      <c r="K284" s="81"/>
      <c r="L284" s="78" t="str">
        <f aca="false">IFERROR(J284+$L$5,"")</f>
        <v/>
      </c>
      <c r="M284" s="81"/>
      <c r="N284" s="78" t="str">
        <f aca="false">IFERROR(L284+$N$5,"")</f>
        <v/>
      </c>
      <c r="O284" s="81"/>
      <c r="P284" s="78" t="str">
        <f aca="false">IFERROR(N284+$P$5,"")</f>
        <v/>
      </c>
      <c r="Q284" s="83" t="str">
        <f aca="false">IF(E284="","",IF(AND(J284&lt;=$C$5,I284&lt;&gt;"OK"),"Revisão 1",IF(AND(L284&lt;=$C$5,K284&lt;&gt;"OK"),"Revisão 2",IF(AND(N284&lt;=$C$5,M284&lt;&gt;"OK"),"Revisão 3",IF(AND(P284&lt;=$C$5,O284&lt;&gt;"OK"),"Revisão 4","")))))</f>
        <v/>
      </c>
      <c r="R284" s="76"/>
    </row>
    <row r="285" customFormat="false" ht="30" hidden="false" customHeight="true" outlineLevel="0" collapsed="false">
      <c r="C285" s="76"/>
      <c r="D285" s="77"/>
      <c r="E285" s="78"/>
      <c r="F285" s="79"/>
      <c r="G285" s="79"/>
      <c r="H285" s="80" t="str">
        <f aca="false">IFERROR(G285/F285,"")</f>
        <v/>
      </c>
      <c r="I285" s="81"/>
      <c r="J285" s="82" t="str">
        <f aca="false">IF(E285="","",E285+$J$5)</f>
        <v/>
      </c>
      <c r="K285" s="81"/>
      <c r="L285" s="78" t="str">
        <f aca="false">IFERROR(J285+$L$5,"")</f>
        <v/>
      </c>
      <c r="M285" s="81"/>
      <c r="N285" s="78" t="str">
        <f aca="false">IFERROR(L285+$N$5,"")</f>
        <v/>
      </c>
      <c r="O285" s="81"/>
      <c r="P285" s="78" t="str">
        <f aca="false">IFERROR(N285+$P$5,"")</f>
        <v/>
      </c>
      <c r="Q285" s="83" t="str">
        <f aca="false">IF(E285="","",IF(AND(J285&lt;=$C$5,I285&lt;&gt;"OK"),"Revisão 1",IF(AND(L285&lt;=$C$5,K285&lt;&gt;"OK"),"Revisão 2",IF(AND(N285&lt;=$C$5,M285&lt;&gt;"OK"),"Revisão 3",IF(AND(P285&lt;=$C$5,O285&lt;&gt;"OK"),"Revisão 4","")))))</f>
        <v/>
      </c>
      <c r="R285" s="76"/>
    </row>
    <row r="286" customFormat="false" ht="30" hidden="false" customHeight="true" outlineLevel="0" collapsed="false">
      <c r="C286" s="76"/>
      <c r="D286" s="77"/>
      <c r="E286" s="78"/>
      <c r="F286" s="79"/>
      <c r="G286" s="79"/>
      <c r="H286" s="80" t="str">
        <f aca="false">IFERROR(G286/F286,"")</f>
        <v/>
      </c>
      <c r="I286" s="81"/>
      <c r="J286" s="82" t="str">
        <f aca="false">IF(E286="","",E286+$J$5)</f>
        <v/>
      </c>
      <c r="K286" s="81"/>
      <c r="L286" s="78" t="str">
        <f aca="false">IFERROR(J286+$L$5,"")</f>
        <v/>
      </c>
      <c r="M286" s="81"/>
      <c r="N286" s="78" t="str">
        <f aca="false">IFERROR(L286+$N$5,"")</f>
        <v/>
      </c>
      <c r="O286" s="81"/>
      <c r="P286" s="78" t="str">
        <f aca="false">IFERROR(N286+$P$5,"")</f>
        <v/>
      </c>
      <c r="Q286" s="83" t="str">
        <f aca="false">IF(E286="","",IF(AND(J286&lt;=$C$5,I286&lt;&gt;"OK"),"Revisão 1",IF(AND(L286&lt;=$C$5,K286&lt;&gt;"OK"),"Revisão 2",IF(AND(N286&lt;=$C$5,M286&lt;&gt;"OK"),"Revisão 3",IF(AND(P286&lt;=$C$5,O286&lt;&gt;"OK"),"Revisão 4","")))))</f>
        <v/>
      </c>
      <c r="R286" s="76"/>
    </row>
    <row r="287" customFormat="false" ht="30" hidden="false" customHeight="true" outlineLevel="0" collapsed="false">
      <c r="C287" s="76"/>
      <c r="D287" s="77"/>
      <c r="E287" s="78"/>
      <c r="F287" s="79"/>
      <c r="G287" s="79"/>
      <c r="H287" s="80" t="str">
        <f aca="false">IFERROR(G287/F287,"")</f>
        <v/>
      </c>
      <c r="I287" s="81"/>
      <c r="J287" s="82" t="str">
        <f aca="false">IF(E287="","",E287+$J$5)</f>
        <v/>
      </c>
      <c r="K287" s="81"/>
      <c r="L287" s="78" t="str">
        <f aca="false">IFERROR(J287+$L$5,"")</f>
        <v/>
      </c>
      <c r="M287" s="81"/>
      <c r="N287" s="78" t="str">
        <f aca="false">IFERROR(L287+$N$5,"")</f>
        <v/>
      </c>
      <c r="O287" s="81"/>
      <c r="P287" s="78" t="str">
        <f aca="false">IFERROR(N287+$P$5,"")</f>
        <v/>
      </c>
      <c r="Q287" s="83" t="str">
        <f aca="false">IF(E287="","",IF(AND(J287&lt;=$C$5,I287&lt;&gt;"OK"),"Revisão 1",IF(AND(L287&lt;=$C$5,K287&lt;&gt;"OK"),"Revisão 2",IF(AND(N287&lt;=$C$5,M287&lt;&gt;"OK"),"Revisão 3",IF(AND(P287&lt;=$C$5,O287&lt;&gt;"OK"),"Revisão 4","")))))</f>
        <v/>
      </c>
      <c r="R287" s="76"/>
    </row>
    <row r="288" customFormat="false" ht="30" hidden="false" customHeight="true" outlineLevel="0" collapsed="false">
      <c r="C288" s="76"/>
      <c r="D288" s="77"/>
      <c r="E288" s="78"/>
      <c r="F288" s="79"/>
      <c r="G288" s="79"/>
      <c r="H288" s="80" t="str">
        <f aca="false">IFERROR(G288/F288,"")</f>
        <v/>
      </c>
      <c r="I288" s="81"/>
      <c r="J288" s="82" t="str">
        <f aca="false">IF(E288="","",E288+$J$5)</f>
        <v/>
      </c>
      <c r="K288" s="81"/>
      <c r="L288" s="78" t="str">
        <f aca="false">IFERROR(J288+$L$5,"")</f>
        <v/>
      </c>
      <c r="M288" s="81"/>
      <c r="N288" s="78" t="str">
        <f aca="false">IFERROR(L288+$N$5,"")</f>
        <v/>
      </c>
      <c r="O288" s="81"/>
      <c r="P288" s="78" t="str">
        <f aca="false">IFERROR(N288+$P$5,"")</f>
        <v/>
      </c>
      <c r="Q288" s="83" t="str">
        <f aca="false">IF(E288="","",IF(AND(J288&lt;=$C$5,I288&lt;&gt;"OK"),"Revisão 1",IF(AND(L288&lt;=$C$5,K288&lt;&gt;"OK"),"Revisão 2",IF(AND(N288&lt;=$C$5,M288&lt;&gt;"OK"),"Revisão 3",IF(AND(P288&lt;=$C$5,O288&lt;&gt;"OK"),"Revisão 4","")))))</f>
        <v/>
      </c>
      <c r="R288" s="76"/>
    </row>
    <row r="289" customFormat="false" ht="30" hidden="false" customHeight="true" outlineLevel="0" collapsed="false">
      <c r="C289" s="76"/>
      <c r="D289" s="77"/>
      <c r="E289" s="78"/>
      <c r="F289" s="79"/>
      <c r="G289" s="79"/>
      <c r="H289" s="80" t="str">
        <f aca="false">IFERROR(G289/F289,"")</f>
        <v/>
      </c>
      <c r="I289" s="81"/>
      <c r="J289" s="82" t="str">
        <f aca="false">IF(E289="","",E289+$J$5)</f>
        <v/>
      </c>
      <c r="K289" s="81"/>
      <c r="L289" s="78" t="str">
        <f aca="false">IFERROR(J289+$L$5,"")</f>
        <v/>
      </c>
      <c r="M289" s="81"/>
      <c r="N289" s="78" t="str">
        <f aca="false">IFERROR(L289+$N$5,"")</f>
        <v/>
      </c>
      <c r="O289" s="81"/>
      <c r="P289" s="78" t="str">
        <f aca="false">IFERROR(N289+$P$5,"")</f>
        <v/>
      </c>
      <c r="Q289" s="83" t="str">
        <f aca="false">IF(E289="","",IF(AND(J289&lt;=$C$5,I289&lt;&gt;"OK"),"Revisão 1",IF(AND(L289&lt;=$C$5,K289&lt;&gt;"OK"),"Revisão 2",IF(AND(N289&lt;=$C$5,M289&lt;&gt;"OK"),"Revisão 3",IF(AND(P289&lt;=$C$5,O289&lt;&gt;"OK"),"Revisão 4","")))))</f>
        <v/>
      </c>
      <c r="R289" s="76"/>
    </row>
    <row r="290" customFormat="false" ht="30" hidden="false" customHeight="true" outlineLevel="0" collapsed="false">
      <c r="C290" s="76"/>
      <c r="D290" s="77"/>
      <c r="E290" s="78"/>
      <c r="F290" s="79"/>
      <c r="G290" s="79"/>
      <c r="H290" s="80" t="str">
        <f aca="false">IFERROR(G290/F290,"")</f>
        <v/>
      </c>
      <c r="I290" s="81"/>
      <c r="J290" s="82" t="str">
        <f aca="false">IF(E290="","",E290+$J$5)</f>
        <v/>
      </c>
      <c r="K290" s="81"/>
      <c r="L290" s="78" t="str">
        <f aca="false">IFERROR(J290+$L$5,"")</f>
        <v/>
      </c>
      <c r="M290" s="81"/>
      <c r="N290" s="78" t="str">
        <f aca="false">IFERROR(L290+$N$5,"")</f>
        <v/>
      </c>
      <c r="O290" s="81"/>
      <c r="P290" s="78" t="str">
        <f aca="false">IFERROR(N290+$P$5,"")</f>
        <v/>
      </c>
      <c r="Q290" s="83" t="str">
        <f aca="false">IF(E290="","",IF(AND(J290&lt;=$C$5,I290&lt;&gt;"OK"),"Revisão 1",IF(AND(L290&lt;=$C$5,K290&lt;&gt;"OK"),"Revisão 2",IF(AND(N290&lt;=$C$5,M290&lt;&gt;"OK"),"Revisão 3",IF(AND(P290&lt;=$C$5,O290&lt;&gt;"OK"),"Revisão 4","")))))</f>
        <v/>
      </c>
      <c r="R290" s="76"/>
    </row>
    <row r="291" customFormat="false" ht="30" hidden="false" customHeight="true" outlineLevel="0" collapsed="false">
      <c r="C291" s="76"/>
      <c r="D291" s="77"/>
      <c r="E291" s="78"/>
      <c r="F291" s="79"/>
      <c r="G291" s="79"/>
      <c r="H291" s="80" t="str">
        <f aca="false">IFERROR(G291/F291,"")</f>
        <v/>
      </c>
      <c r="I291" s="81"/>
      <c r="J291" s="82" t="str">
        <f aca="false">IF(E291="","",E291+$J$5)</f>
        <v/>
      </c>
      <c r="K291" s="81"/>
      <c r="L291" s="78" t="str">
        <f aca="false">IFERROR(J291+$L$5,"")</f>
        <v/>
      </c>
      <c r="M291" s="81"/>
      <c r="N291" s="78" t="str">
        <f aca="false">IFERROR(L291+$N$5,"")</f>
        <v/>
      </c>
      <c r="O291" s="81"/>
      <c r="P291" s="78" t="str">
        <f aca="false">IFERROR(N291+$P$5,"")</f>
        <v/>
      </c>
      <c r="Q291" s="83" t="str">
        <f aca="false">IF(E291="","",IF(AND(J291&lt;=$C$5,I291&lt;&gt;"OK"),"Revisão 1",IF(AND(L291&lt;=$C$5,K291&lt;&gt;"OK"),"Revisão 2",IF(AND(N291&lt;=$C$5,M291&lt;&gt;"OK"),"Revisão 3",IF(AND(P291&lt;=$C$5,O291&lt;&gt;"OK"),"Revisão 4","")))))</f>
        <v/>
      </c>
      <c r="R291" s="76"/>
    </row>
    <row r="292" customFormat="false" ht="30" hidden="false" customHeight="true" outlineLevel="0" collapsed="false">
      <c r="C292" s="76"/>
      <c r="D292" s="77"/>
      <c r="E292" s="78"/>
      <c r="F292" s="79"/>
      <c r="G292" s="79"/>
      <c r="H292" s="80" t="str">
        <f aca="false">IFERROR(G292/F292,"")</f>
        <v/>
      </c>
      <c r="I292" s="81"/>
      <c r="J292" s="82" t="str">
        <f aca="false">IF(E292="","",E292+$J$5)</f>
        <v/>
      </c>
      <c r="K292" s="81"/>
      <c r="L292" s="78" t="str">
        <f aca="false">IFERROR(J292+$L$5,"")</f>
        <v/>
      </c>
      <c r="M292" s="81"/>
      <c r="N292" s="78" t="str">
        <f aca="false">IFERROR(L292+$N$5,"")</f>
        <v/>
      </c>
      <c r="O292" s="81"/>
      <c r="P292" s="78" t="str">
        <f aca="false">IFERROR(N292+$P$5,"")</f>
        <v/>
      </c>
      <c r="Q292" s="83" t="str">
        <f aca="false">IF(E292="","",IF(AND(J292&lt;=$C$5,I292&lt;&gt;"OK"),"Revisão 1",IF(AND(L292&lt;=$C$5,K292&lt;&gt;"OK"),"Revisão 2",IF(AND(N292&lt;=$C$5,M292&lt;&gt;"OK"),"Revisão 3",IF(AND(P292&lt;=$C$5,O292&lt;&gt;"OK"),"Revisão 4","")))))</f>
        <v/>
      </c>
      <c r="R292" s="76"/>
    </row>
    <row r="293" customFormat="false" ht="30" hidden="false" customHeight="true" outlineLevel="0" collapsed="false">
      <c r="C293" s="76"/>
      <c r="D293" s="77"/>
      <c r="E293" s="78"/>
      <c r="F293" s="79"/>
      <c r="G293" s="79"/>
      <c r="H293" s="80" t="str">
        <f aca="false">IFERROR(G293/F293,"")</f>
        <v/>
      </c>
      <c r="I293" s="81"/>
      <c r="J293" s="82" t="str">
        <f aca="false">IF(E293="","",E293+$J$5)</f>
        <v/>
      </c>
      <c r="K293" s="81"/>
      <c r="L293" s="78" t="str">
        <f aca="false">IFERROR(J293+$L$5,"")</f>
        <v/>
      </c>
      <c r="M293" s="81"/>
      <c r="N293" s="78" t="str">
        <f aca="false">IFERROR(L293+$N$5,"")</f>
        <v/>
      </c>
      <c r="O293" s="81"/>
      <c r="P293" s="78" t="str">
        <f aca="false">IFERROR(N293+$P$5,"")</f>
        <v/>
      </c>
      <c r="Q293" s="83" t="str">
        <f aca="false">IF(E293="","",IF(AND(J293&lt;=$C$5,I293&lt;&gt;"OK"),"Revisão 1",IF(AND(L293&lt;=$C$5,K293&lt;&gt;"OK"),"Revisão 2",IF(AND(N293&lt;=$C$5,M293&lt;&gt;"OK"),"Revisão 3",IF(AND(P293&lt;=$C$5,O293&lt;&gt;"OK"),"Revisão 4","")))))</f>
        <v/>
      </c>
      <c r="R293" s="76"/>
    </row>
    <row r="294" customFormat="false" ht="30" hidden="false" customHeight="true" outlineLevel="0" collapsed="false">
      <c r="C294" s="76"/>
      <c r="D294" s="77"/>
      <c r="E294" s="78"/>
      <c r="F294" s="79"/>
      <c r="G294" s="79"/>
      <c r="H294" s="80" t="str">
        <f aca="false">IFERROR(G294/F294,"")</f>
        <v/>
      </c>
      <c r="I294" s="81"/>
      <c r="J294" s="82" t="str">
        <f aca="false">IF(E294="","",E294+$J$5)</f>
        <v/>
      </c>
      <c r="K294" s="81"/>
      <c r="L294" s="78" t="str">
        <f aca="false">IFERROR(J294+$L$5,"")</f>
        <v/>
      </c>
      <c r="M294" s="81"/>
      <c r="N294" s="78" t="str">
        <f aca="false">IFERROR(L294+$N$5,"")</f>
        <v/>
      </c>
      <c r="O294" s="81"/>
      <c r="P294" s="78" t="str">
        <f aca="false">IFERROR(N294+$P$5,"")</f>
        <v/>
      </c>
      <c r="Q294" s="83" t="str">
        <f aca="false">IF(E294="","",IF(AND(J294&lt;=$C$5,I294&lt;&gt;"OK"),"Revisão 1",IF(AND(L294&lt;=$C$5,K294&lt;&gt;"OK"),"Revisão 2",IF(AND(N294&lt;=$C$5,M294&lt;&gt;"OK"),"Revisão 3",IF(AND(P294&lt;=$C$5,O294&lt;&gt;"OK"),"Revisão 4","")))))</f>
        <v/>
      </c>
      <c r="R294" s="76"/>
    </row>
    <row r="295" customFormat="false" ht="30" hidden="false" customHeight="true" outlineLevel="0" collapsed="false">
      <c r="C295" s="76"/>
      <c r="D295" s="77"/>
      <c r="E295" s="78"/>
      <c r="F295" s="79"/>
      <c r="G295" s="79"/>
      <c r="H295" s="80" t="str">
        <f aca="false">IFERROR(G295/F295,"")</f>
        <v/>
      </c>
      <c r="I295" s="81"/>
      <c r="J295" s="82" t="str">
        <f aca="false">IF(E295="","",E295+$J$5)</f>
        <v/>
      </c>
      <c r="K295" s="81"/>
      <c r="L295" s="78" t="str">
        <f aca="false">IFERROR(J295+$L$5,"")</f>
        <v/>
      </c>
      <c r="M295" s="81"/>
      <c r="N295" s="78" t="str">
        <f aca="false">IFERROR(L295+$N$5,"")</f>
        <v/>
      </c>
      <c r="O295" s="81"/>
      <c r="P295" s="78" t="str">
        <f aca="false">IFERROR(N295+$P$5,"")</f>
        <v/>
      </c>
      <c r="Q295" s="83" t="str">
        <f aca="false">IF(E295="","",IF(AND(J295&lt;=$C$5,I295&lt;&gt;"OK"),"Revisão 1",IF(AND(L295&lt;=$C$5,K295&lt;&gt;"OK"),"Revisão 2",IF(AND(N295&lt;=$C$5,M295&lt;&gt;"OK"),"Revisão 3",IF(AND(P295&lt;=$C$5,O295&lt;&gt;"OK"),"Revisão 4","")))))</f>
        <v/>
      </c>
      <c r="R295" s="76"/>
    </row>
    <row r="296" customFormat="false" ht="30" hidden="false" customHeight="true" outlineLevel="0" collapsed="false">
      <c r="C296" s="76"/>
      <c r="D296" s="77"/>
      <c r="E296" s="78"/>
      <c r="F296" s="79"/>
      <c r="G296" s="79"/>
      <c r="H296" s="80" t="str">
        <f aca="false">IFERROR(G296/F296,"")</f>
        <v/>
      </c>
      <c r="I296" s="81"/>
      <c r="J296" s="82" t="str">
        <f aca="false">IF(E296="","",E296+$J$5)</f>
        <v/>
      </c>
      <c r="K296" s="81"/>
      <c r="L296" s="78" t="str">
        <f aca="false">IFERROR(J296+$L$5,"")</f>
        <v/>
      </c>
      <c r="M296" s="81"/>
      <c r="N296" s="78" t="str">
        <f aca="false">IFERROR(L296+$N$5,"")</f>
        <v/>
      </c>
      <c r="O296" s="81"/>
      <c r="P296" s="78" t="str">
        <f aca="false">IFERROR(N296+$P$5,"")</f>
        <v/>
      </c>
      <c r="Q296" s="83" t="str">
        <f aca="false">IF(E296="","",IF(AND(J296&lt;=$C$5,I296&lt;&gt;"OK"),"Revisão 1",IF(AND(L296&lt;=$C$5,K296&lt;&gt;"OK"),"Revisão 2",IF(AND(N296&lt;=$C$5,M296&lt;&gt;"OK"),"Revisão 3",IF(AND(P296&lt;=$C$5,O296&lt;&gt;"OK"),"Revisão 4","")))))</f>
        <v/>
      </c>
      <c r="R296" s="76"/>
    </row>
    <row r="297" customFormat="false" ht="30" hidden="false" customHeight="true" outlineLevel="0" collapsed="false">
      <c r="C297" s="76"/>
      <c r="D297" s="77"/>
      <c r="E297" s="78"/>
      <c r="F297" s="79"/>
      <c r="G297" s="79"/>
      <c r="H297" s="80" t="str">
        <f aca="false">IFERROR(G297/F297,"")</f>
        <v/>
      </c>
      <c r="I297" s="81"/>
      <c r="J297" s="82" t="str">
        <f aca="false">IF(E297="","",E297+$J$5)</f>
        <v/>
      </c>
      <c r="K297" s="81"/>
      <c r="L297" s="78" t="str">
        <f aca="false">IFERROR(J297+$L$5,"")</f>
        <v/>
      </c>
      <c r="M297" s="81"/>
      <c r="N297" s="78" t="str">
        <f aca="false">IFERROR(L297+$N$5,"")</f>
        <v/>
      </c>
      <c r="O297" s="81"/>
      <c r="P297" s="78" t="str">
        <f aca="false">IFERROR(N297+$P$5,"")</f>
        <v/>
      </c>
      <c r="Q297" s="83" t="str">
        <f aca="false">IF(E297="","",IF(AND(J297&lt;=$C$5,I297&lt;&gt;"OK"),"Revisão 1",IF(AND(L297&lt;=$C$5,K297&lt;&gt;"OK"),"Revisão 2",IF(AND(N297&lt;=$C$5,M297&lt;&gt;"OK"),"Revisão 3",IF(AND(P297&lt;=$C$5,O297&lt;&gt;"OK"),"Revisão 4","")))))</f>
        <v/>
      </c>
      <c r="R297" s="76"/>
    </row>
    <row r="298" customFormat="false" ht="30" hidden="false" customHeight="true" outlineLevel="0" collapsed="false">
      <c r="C298" s="76"/>
      <c r="D298" s="77"/>
      <c r="E298" s="78"/>
      <c r="F298" s="79"/>
      <c r="G298" s="79"/>
      <c r="H298" s="80" t="str">
        <f aca="false">IFERROR(G298/F298,"")</f>
        <v/>
      </c>
      <c r="I298" s="81"/>
      <c r="J298" s="82" t="str">
        <f aca="false">IF(E298="","",E298+$J$5)</f>
        <v/>
      </c>
      <c r="K298" s="81"/>
      <c r="L298" s="78" t="str">
        <f aca="false">IFERROR(J298+$L$5,"")</f>
        <v/>
      </c>
      <c r="M298" s="81"/>
      <c r="N298" s="78" t="str">
        <f aca="false">IFERROR(L298+$N$5,"")</f>
        <v/>
      </c>
      <c r="O298" s="81"/>
      <c r="P298" s="78" t="str">
        <f aca="false">IFERROR(N298+$P$5,"")</f>
        <v/>
      </c>
      <c r="Q298" s="83" t="str">
        <f aca="false">IF(E298="","",IF(AND(J298&lt;=$C$5,I298&lt;&gt;"OK"),"Revisão 1",IF(AND(L298&lt;=$C$5,K298&lt;&gt;"OK"),"Revisão 2",IF(AND(N298&lt;=$C$5,M298&lt;&gt;"OK"),"Revisão 3",IF(AND(P298&lt;=$C$5,O298&lt;&gt;"OK"),"Revisão 4","")))))</f>
        <v/>
      </c>
      <c r="R298" s="76"/>
    </row>
    <row r="299" customFormat="false" ht="30" hidden="false" customHeight="true" outlineLevel="0" collapsed="false">
      <c r="C299" s="76"/>
      <c r="D299" s="77"/>
      <c r="E299" s="78"/>
      <c r="F299" s="79"/>
      <c r="G299" s="79"/>
      <c r="H299" s="80" t="str">
        <f aca="false">IFERROR(G299/F299,"")</f>
        <v/>
      </c>
      <c r="I299" s="81"/>
      <c r="J299" s="82" t="str">
        <f aca="false">IF(E299="","",E299+$J$5)</f>
        <v/>
      </c>
      <c r="K299" s="81"/>
      <c r="L299" s="78" t="str">
        <f aca="false">IFERROR(J299+$L$5,"")</f>
        <v/>
      </c>
      <c r="M299" s="81"/>
      <c r="N299" s="78" t="str">
        <f aca="false">IFERROR(L299+$N$5,"")</f>
        <v/>
      </c>
      <c r="O299" s="81"/>
      <c r="P299" s="78" t="str">
        <f aca="false">IFERROR(N299+$P$5,"")</f>
        <v/>
      </c>
      <c r="Q299" s="83" t="str">
        <f aca="false">IF(E299="","",IF(AND(J299&lt;=$C$5,I299&lt;&gt;"OK"),"Revisão 1",IF(AND(L299&lt;=$C$5,K299&lt;&gt;"OK"),"Revisão 2",IF(AND(N299&lt;=$C$5,M299&lt;&gt;"OK"),"Revisão 3",IF(AND(P299&lt;=$C$5,O299&lt;&gt;"OK"),"Revisão 4","")))))</f>
        <v/>
      </c>
      <c r="R299" s="76"/>
    </row>
    <row r="300" customFormat="false" ht="30" hidden="false" customHeight="true" outlineLevel="0" collapsed="false">
      <c r="C300" s="76"/>
      <c r="D300" s="77"/>
      <c r="E300" s="78"/>
      <c r="F300" s="79"/>
      <c r="G300" s="79"/>
      <c r="H300" s="80" t="str">
        <f aca="false">IFERROR(G300/F300,"")</f>
        <v/>
      </c>
      <c r="I300" s="81"/>
      <c r="J300" s="82" t="str">
        <f aca="false">IF(E300="","",E300+$J$5)</f>
        <v/>
      </c>
      <c r="K300" s="81"/>
      <c r="L300" s="78" t="str">
        <f aca="false">IFERROR(J300+$L$5,"")</f>
        <v/>
      </c>
      <c r="M300" s="81"/>
      <c r="N300" s="78" t="str">
        <f aca="false">IFERROR(L300+$N$5,"")</f>
        <v/>
      </c>
      <c r="O300" s="81"/>
      <c r="P300" s="78" t="str">
        <f aca="false">IFERROR(N300+$P$5,"")</f>
        <v/>
      </c>
      <c r="Q300" s="83" t="str">
        <f aca="false">IF(E300="","",IF(AND(J300&lt;=$C$5,I300&lt;&gt;"OK"),"Revisão 1",IF(AND(L300&lt;=$C$5,K300&lt;&gt;"OK"),"Revisão 2",IF(AND(N300&lt;=$C$5,M300&lt;&gt;"OK"),"Revisão 3",IF(AND(P300&lt;=$C$5,O300&lt;&gt;"OK"),"Revisão 4","")))))</f>
        <v/>
      </c>
      <c r="R300" s="76"/>
    </row>
    <row r="301" customFormat="false" ht="30" hidden="false" customHeight="true" outlineLevel="0" collapsed="false">
      <c r="C301" s="76"/>
      <c r="D301" s="77"/>
      <c r="E301" s="78"/>
      <c r="F301" s="79"/>
      <c r="G301" s="79"/>
      <c r="H301" s="80" t="str">
        <f aca="false">IFERROR(G301/F301,"")</f>
        <v/>
      </c>
      <c r="I301" s="81"/>
      <c r="J301" s="82" t="str">
        <f aca="false">IF(E301="","",E301+$J$5)</f>
        <v/>
      </c>
      <c r="K301" s="81"/>
      <c r="L301" s="78" t="str">
        <f aca="false">IFERROR(J301+$L$5,"")</f>
        <v/>
      </c>
      <c r="M301" s="81"/>
      <c r="N301" s="78" t="str">
        <f aca="false">IFERROR(L301+$N$5,"")</f>
        <v/>
      </c>
      <c r="O301" s="81"/>
      <c r="P301" s="78" t="str">
        <f aca="false">IFERROR(N301+$P$5,"")</f>
        <v/>
      </c>
      <c r="Q301" s="83" t="str">
        <f aca="false">IF(E301="","",IF(AND(J301&lt;=$C$5,I301&lt;&gt;"OK"),"Revisão 1",IF(AND(L301&lt;=$C$5,K301&lt;&gt;"OK"),"Revisão 2",IF(AND(N301&lt;=$C$5,M301&lt;&gt;"OK"),"Revisão 3",IF(AND(P301&lt;=$C$5,O301&lt;&gt;"OK"),"Revisão 4","")))))</f>
        <v/>
      </c>
      <c r="R301" s="76"/>
    </row>
    <row r="302" customFormat="false" ht="30" hidden="false" customHeight="true" outlineLevel="0" collapsed="false">
      <c r="C302" s="76"/>
      <c r="D302" s="77"/>
      <c r="E302" s="78"/>
      <c r="F302" s="79"/>
      <c r="G302" s="79"/>
      <c r="H302" s="80" t="str">
        <f aca="false">IFERROR(G302/F302,"")</f>
        <v/>
      </c>
      <c r="I302" s="81"/>
      <c r="J302" s="82" t="str">
        <f aca="false">IF(E302="","",E302+$J$5)</f>
        <v/>
      </c>
      <c r="K302" s="81"/>
      <c r="L302" s="78" t="str">
        <f aca="false">IFERROR(J302+$L$5,"")</f>
        <v/>
      </c>
      <c r="M302" s="81"/>
      <c r="N302" s="78" t="str">
        <f aca="false">IFERROR(L302+$N$5,"")</f>
        <v/>
      </c>
      <c r="O302" s="81"/>
      <c r="P302" s="78" t="str">
        <f aca="false">IFERROR(N302+$P$5,"")</f>
        <v/>
      </c>
      <c r="Q302" s="83" t="str">
        <f aca="false">IF(E302="","",IF(AND(J302&lt;=$C$5,I302&lt;&gt;"OK"),"Revisão 1",IF(AND(L302&lt;=$C$5,K302&lt;&gt;"OK"),"Revisão 2",IF(AND(N302&lt;=$C$5,M302&lt;&gt;"OK"),"Revisão 3",IF(AND(P302&lt;=$C$5,O302&lt;&gt;"OK"),"Revisão 4","")))))</f>
        <v/>
      </c>
      <c r="R302" s="76"/>
    </row>
    <row r="303" customFormat="false" ht="30" hidden="false" customHeight="true" outlineLevel="0" collapsed="false">
      <c r="C303" s="76"/>
      <c r="D303" s="77"/>
      <c r="E303" s="78"/>
      <c r="F303" s="79"/>
      <c r="G303" s="79"/>
      <c r="H303" s="80" t="str">
        <f aca="false">IFERROR(G303/F303,"")</f>
        <v/>
      </c>
      <c r="I303" s="81"/>
      <c r="J303" s="82" t="str">
        <f aca="false">IF(E303="","",E303+$J$5)</f>
        <v/>
      </c>
      <c r="K303" s="81"/>
      <c r="L303" s="78" t="str">
        <f aca="false">IFERROR(J303+$L$5,"")</f>
        <v/>
      </c>
      <c r="M303" s="81"/>
      <c r="N303" s="78" t="str">
        <f aca="false">IFERROR(L303+$N$5,"")</f>
        <v/>
      </c>
      <c r="O303" s="81"/>
      <c r="P303" s="78" t="str">
        <f aca="false">IFERROR(N303+$P$5,"")</f>
        <v/>
      </c>
      <c r="Q303" s="83" t="str">
        <f aca="false">IF(E303="","",IF(AND(J303&lt;=$C$5,I303&lt;&gt;"OK"),"Revisão 1",IF(AND(L303&lt;=$C$5,K303&lt;&gt;"OK"),"Revisão 2",IF(AND(N303&lt;=$C$5,M303&lt;&gt;"OK"),"Revisão 3",IF(AND(P303&lt;=$C$5,O303&lt;&gt;"OK"),"Revisão 4","")))))</f>
        <v/>
      </c>
      <c r="R303" s="76"/>
    </row>
    <row r="304" customFormat="false" ht="30" hidden="false" customHeight="true" outlineLevel="0" collapsed="false">
      <c r="C304" s="76"/>
      <c r="D304" s="77"/>
      <c r="E304" s="78"/>
      <c r="F304" s="79"/>
      <c r="G304" s="79"/>
      <c r="H304" s="80" t="str">
        <f aca="false">IFERROR(G304/F304,"")</f>
        <v/>
      </c>
      <c r="I304" s="81"/>
      <c r="J304" s="82" t="str">
        <f aca="false">IF(E304="","",E304+$J$5)</f>
        <v/>
      </c>
      <c r="K304" s="81"/>
      <c r="L304" s="78" t="str">
        <f aca="false">IFERROR(J304+$L$5,"")</f>
        <v/>
      </c>
      <c r="M304" s="81"/>
      <c r="N304" s="78" t="str">
        <f aca="false">IFERROR(L304+$N$5,"")</f>
        <v/>
      </c>
      <c r="O304" s="81"/>
      <c r="P304" s="78" t="str">
        <f aca="false">IFERROR(N304+$P$5,"")</f>
        <v/>
      </c>
      <c r="Q304" s="83" t="str">
        <f aca="false">IF(E304="","",IF(AND(J304&lt;=$C$5,I304&lt;&gt;"OK"),"Revisão 1",IF(AND(L304&lt;=$C$5,K304&lt;&gt;"OK"),"Revisão 2",IF(AND(N304&lt;=$C$5,M304&lt;&gt;"OK"),"Revisão 3",IF(AND(P304&lt;=$C$5,O304&lt;&gt;"OK"),"Revisão 4","")))))</f>
        <v/>
      </c>
      <c r="R304" s="76"/>
    </row>
    <row r="305" customFormat="false" ht="30" hidden="false" customHeight="true" outlineLevel="0" collapsed="false">
      <c r="C305" s="76"/>
      <c r="D305" s="77"/>
      <c r="E305" s="78"/>
      <c r="F305" s="79"/>
      <c r="G305" s="79"/>
      <c r="H305" s="80" t="str">
        <f aca="false">IFERROR(G305/F305,"")</f>
        <v/>
      </c>
      <c r="I305" s="81"/>
      <c r="J305" s="82" t="str">
        <f aca="false">IF(E305="","",E305+$J$5)</f>
        <v/>
      </c>
      <c r="K305" s="81"/>
      <c r="L305" s="78" t="str">
        <f aca="false">IFERROR(J305+$L$5,"")</f>
        <v/>
      </c>
      <c r="M305" s="81"/>
      <c r="N305" s="78" t="str">
        <f aca="false">IFERROR(L305+$N$5,"")</f>
        <v/>
      </c>
      <c r="O305" s="81"/>
      <c r="P305" s="78" t="str">
        <f aca="false">IFERROR(N305+$P$5,"")</f>
        <v/>
      </c>
      <c r="Q305" s="83" t="str">
        <f aca="false">IF(E305="","",IF(AND(J305&lt;=$C$5,I305&lt;&gt;"OK"),"Revisão 1",IF(AND(L305&lt;=$C$5,K305&lt;&gt;"OK"),"Revisão 2",IF(AND(N305&lt;=$C$5,M305&lt;&gt;"OK"),"Revisão 3",IF(AND(P305&lt;=$C$5,O305&lt;&gt;"OK"),"Revisão 4","")))))</f>
        <v/>
      </c>
      <c r="R305" s="76"/>
    </row>
    <row r="306" customFormat="false" ht="30" hidden="false" customHeight="true" outlineLevel="0" collapsed="false">
      <c r="C306" s="76"/>
      <c r="D306" s="77"/>
      <c r="E306" s="78"/>
      <c r="F306" s="79"/>
      <c r="G306" s="79"/>
      <c r="H306" s="80" t="str">
        <f aca="false">IFERROR(G306/F306,"")</f>
        <v/>
      </c>
      <c r="I306" s="81"/>
      <c r="J306" s="82" t="str">
        <f aca="false">IF(E306="","",E306+$J$5)</f>
        <v/>
      </c>
      <c r="K306" s="81"/>
      <c r="L306" s="78" t="str">
        <f aca="false">IFERROR(J306+$L$5,"")</f>
        <v/>
      </c>
      <c r="M306" s="81"/>
      <c r="N306" s="78" t="str">
        <f aca="false">IFERROR(L306+$N$5,"")</f>
        <v/>
      </c>
      <c r="O306" s="81"/>
      <c r="P306" s="78" t="str">
        <f aca="false">IFERROR(N306+$P$5,"")</f>
        <v/>
      </c>
      <c r="Q306" s="83" t="str">
        <f aca="false">IF(E306="","",IF(AND(J306&lt;=$C$5,I306&lt;&gt;"OK"),"Revisão 1",IF(AND(L306&lt;=$C$5,K306&lt;&gt;"OK"),"Revisão 2",IF(AND(N306&lt;=$C$5,M306&lt;&gt;"OK"),"Revisão 3",IF(AND(P306&lt;=$C$5,O306&lt;&gt;"OK"),"Revisão 4","")))))</f>
        <v/>
      </c>
      <c r="R306" s="76"/>
    </row>
    <row r="307" customFormat="false" ht="30" hidden="false" customHeight="true" outlineLevel="0" collapsed="false">
      <c r="C307" s="76"/>
      <c r="D307" s="77"/>
      <c r="E307" s="78"/>
      <c r="F307" s="79"/>
      <c r="G307" s="79"/>
      <c r="H307" s="80" t="str">
        <f aca="false">IFERROR(G307/F307,"")</f>
        <v/>
      </c>
      <c r="I307" s="81"/>
      <c r="J307" s="82" t="str">
        <f aca="false">IF(E307="","",E307+$J$5)</f>
        <v/>
      </c>
      <c r="K307" s="81"/>
      <c r="L307" s="78" t="str">
        <f aca="false">IFERROR(J307+$L$5,"")</f>
        <v/>
      </c>
      <c r="M307" s="81"/>
      <c r="N307" s="78" t="str">
        <f aca="false">IFERROR(L307+$N$5,"")</f>
        <v/>
      </c>
      <c r="O307" s="81"/>
      <c r="P307" s="78" t="str">
        <f aca="false">IFERROR(N307+$P$5,"")</f>
        <v/>
      </c>
      <c r="Q307" s="83" t="str">
        <f aca="false">IF(E307="","",IF(AND(J307&lt;=$C$5,I307&lt;&gt;"OK"),"Revisão 1",IF(AND(L307&lt;=$C$5,K307&lt;&gt;"OK"),"Revisão 2",IF(AND(N307&lt;=$C$5,M307&lt;&gt;"OK"),"Revisão 3",IF(AND(P307&lt;=$C$5,O307&lt;&gt;"OK"),"Revisão 4","")))))</f>
        <v/>
      </c>
      <c r="R307" s="76"/>
    </row>
    <row r="308" customFormat="false" ht="30" hidden="false" customHeight="true" outlineLevel="0" collapsed="false">
      <c r="C308" s="76"/>
      <c r="D308" s="77"/>
      <c r="E308" s="78"/>
      <c r="F308" s="79"/>
      <c r="G308" s="79"/>
      <c r="H308" s="80" t="str">
        <f aca="false">IFERROR(G308/F308,"")</f>
        <v/>
      </c>
      <c r="I308" s="81"/>
      <c r="J308" s="82" t="str">
        <f aca="false">IF(E308="","",E308+$J$5)</f>
        <v/>
      </c>
      <c r="K308" s="81"/>
      <c r="L308" s="78" t="str">
        <f aca="false">IFERROR(J308+$L$5,"")</f>
        <v/>
      </c>
      <c r="M308" s="81"/>
      <c r="N308" s="78" t="str">
        <f aca="false">IFERROR(L308+$N$5,"")</f>
        <v/>
      </c>
      <c r="O308" s="81"/>
      <c r="P308" s="78" t="str">
        <f aca="false">IFERROR(N308+$P$5,"")</f>
        <v/>
      </c>
      <c r="Q308" s="83" t="str">
        <f aca="false">IF(E308="","",IF(AND(J308&lt;=$C$5,I308&lt;&gt;"OK"),"Revisão 1",IF(AND(L308&lt;=$C$5,K308&lt;&gt;"OK"),"Revisão 2",IF(AND(N308&lt;=$C$5,M308&lt;&gt;"OK"),"Revisão 3",IF(AND(P308&lt;=$C$5,O308&lt;&gt;"OK"),"Revisão 4","")))))</f>
        <v/>
      </c>
      <c r="R308" s="76"/>
    </row>
    <row r="309" customFormat="false" ht="30" hidden="false" customHeight="true" outlineLevel="0" collapsed="false">
      <c r="C309" s="76"/>
      <c r="D309" s="77"/>
      <c r="E309" s="78"/>
      <c r="F309" s="79"/>
      <c r="G309" s="79"/>
      <c r="H309" s="80" t="str">
        <f aca="false">IFERROR(G309/F309,"")</f>
        <v/>
      </c>
      <c r="I309" s="81"/>
      <c r="J309" s="82" t="str">
        <f aca="false">IF(E309="","",E309+$J$5)</f>
        <v/>
      </c>
      <c r="K309" s="81"/>
      <c r="L309" s="78" t="str">
        <f aca="false">IFERROR(J309+$L$5,"")</f>
        <v/>
      </c>
      <c r="M309" s="81"/>
      <c r="N309" s="78" t="str">
        <f aca="false">IFERROR(L309+$N$5,"")</f>
        <v/>
      </c>
      <c r="O309" s="81"/>
      <c r="P309" s="78" t="str">
        <f aca="false">IFERROR(N309+$P$5,"")</f>
        <v/>
      </c>
      <c r="Q309" s="83" t="str">
        <f aca="false">IF(E309="","",IF(AND(J309&lt;=$C$5,I309&lt;&gt;"OK"),"Revisão 1",IF(AND(L309&lt;=$C$5,K309&lt;&gt;"OK"),"Revisão 2",IF(AND(N309&lt;=$C$5,M309&lt;&gt;"OK"),"Revisão 3",IF(AND(P309&lt;=$C$5,O309&lt;&gt;"OK"),"Revisão 4","")))))</f>
        <v/>
      </c>
      <c r="R309" s="76"/>
    </row>
    <row r="310" customFormat="false" ht="30" hidden="false" customHeight="true" outlineLevel="0" collapsed="false">
      <c r="C310" s="76"/>
      <c r="D310" s="77"/>
      <c r="E310" s="78"/>
      <c r="F310" s="79"/>
      <c r="G310" s="79"/>
      <c r="H310" s="80" t="str">
        <f aca="false">IFERROR(G310/F310,"")</f>
        <v/>
      </c>
      <c r="I310" s="81"/>
      <c r="J310" s="82" t="str">
        <f aca="false">IF(E310="","",E310+$J$5)</f>
        <v/>
      </c>
      <c r="K310" s="81"/>
      <c r="L310" s="78" t="str">
        <f aca="false">IFERROR(J310+$L$5,"")</f>
        <v/>
      </c>
      <c r="M310" s="81"/>
      <c r="N310" s="78" t="str">
        <f aca="false">IFERROR(L310+$N$5,"")</f>
        <v/>
      </c>
      <c r="O310" s="81"/>
      <c r="P310" s="78" t="str">
        <f aca="false">IFERROR(N310+$P$5,"")</f>
        <v/>
      </c>
      <c r="Q310" s="83" t="str">
        <f aca="false">IF(E310="","",IF(AND(J310&lt;=$C$5,I310&lt;&gt;"OK"),"Revisão 1",IF(AND(L310&lt;=$C$5,K310&lt;&gt;"OK"),"Revisão 2",IF(AND(N310&lt;=$C$5,M310&lt;&gt;"OK"),"Revisão 3",IF(AND(P310&lt;=$C$5,O310&lt;&gt;"OK"),"Revisão 4","")))))</f>
        <v/>
      </c>
      <c r="R310" s="76"/>
    </row>
    <row r="311" customFormat="false" ht="30" hidden="false" customHeight="true" outlineLevel="0" collapsed="false">
      <c r="C311" s="76"/>
      <c r="D311" s="77"/>
      <c r="E311" s="78"/>
      <c r="F311" s="79"/>
      <c r="G311" s="79"/>
      <c r="H311" s="80" t="str">
        <f aca="false">IFERROR(G311/F311,"")</f>
        <v/>
      </c>
      <c r="I311" s="81"/>
      <c r="J311" s="82" t="str">
        <f aca="false">IF(E311="","",E311+$J$5)</f>
        <v/>
      </c>
      <c r="K311" s="81"/>
      <c r="L311" s="78" t="str">
        <f aca="false">IFERROR(J311+$L$5,"")</f>
        <v/>
      </c>
      <c r="M311" s="81"/>
      <c r="N311" s="78" t="str">
        <f aca="false">IFERROR(L311+$N$5,"")</f>
        <v/>
      </c>
      <c r="O311" s="81"/>
      <c r="P311" s="78" t="str">
        <f aca="false">IFERROR(N311+$P$5,"")</f>
        <v/>
      </c>
      <c r="Q311" s="83" t="str">
        <f aca="false">IF(E311="","",IF(AND(J311&lt;=$C$5,I311&lt;&gt;"OK"),"Revisão 1",IF(AND(L311&lt;=$C$5,K311&lt;&gt;"OK"),"Revisão 2",IF(AND(N311&lt;=$C$5,M311&lt;&gt;"OK"),"Revisão 3",IF(AND(P311&lt;=$C$5,O311&lt;&gt;"OK"),"Revisão 4","")))))</f>
        <v/>
      </c>
      <c r="R311" s="76"/>
    </row>
    <row r="312" customFormat="false" ht="30" hidden="false" customHeight="true" outlineLevel="0" collapsed="false">
      <c r="C312" s="76"/>
      <c r="D312" s="77"/>
      <c r="E312" s="78"/>
      <c r="F312" s="79"/>
      <c r="G312" s="79"/>
      <c r="H312" s="80" t="str">
        <f aca="false">IFERROR(G312/F312,"")</f>
        <v/>
      </c>
      <c r="I312" s="81"/>
      <c r="J312" s="82" t="str">
        <f aca="false">IF(E312="","",E312+$J$5)</f>
        <v/>
      </c>
      <c r="K312" s="81"/>
      <c r="L312" s="78" t="str">
        <f aca="false">IFERROR(J312+$L$5,"")</f>
        <v/>
      </c>
      <c r="M312" s="81"/>
      <c r="N312" s="78" t="str">
        <f aca="false">IFERROR(L312+$N$5,"")</f>
        <v/>
      </c>
      <c r="O312" s="81"/>
      <c r="P312" s="78" t="str">
        <f aca="false">IFERROR(N312+$P$5,"")</f>
        <v/>
      </c>
      <c r="Q312" s="83" t="str">
        <f aca="false">IF(E312="","",IF(AND(J312&lt;=$C$5,I312&lt;&gt;"OK"),"Revisão 1",IF(AND(L312&lt;=$C$5,K312&lt;&gt;"OK"),"Revisão 2",IF(AND(N312&lt;=$C$5,M312&lt;&gt;"OK"),"Revisão 3",IF(AND(P312&lt;=$C$5,O312&lt;&gt;"OK"),"Revisão 4","")))))</f>
        <v/>
      </c>
      <c r="R312" s="76"/>
    </row>
    <row r="313" customFormat="false" ht="30" hidden="false" customHeight="true" outlineLevel="0" collapsed="false">
      <c r="C313" s="76"/>
      <c r="D313" s="77"/>
      <c r="E313" s="78"/>
      <c r="F313" s="79"/>
      <c r="G313" s="79"/>
      <c r="H313" s="80" t="str">
        <f aca="false">IFERROR(G313/F313,"")</f>
        <v/>
      </c>
      <c r="I313" s="81"/>
      <c r="J313" s="82" t="str">
        <f aca="false">IF(E313="","",E313+$J$5)</f>
        <v/>
      </c>
      <c r="K313" s="81"/>
      <c r="L313" s="78" t="str">
        <f aca="false">IFERROR(J313+$L$5,"")</f>
        <v/>
      </c>
      <c r="M313" s="81"/>
      <c r="N313" s="78" t="str">
        <f aca="false">IFERROR(L313+$N$5,"")</f>
        <v/>
      </c>
      <c r="O313" s="81"/>
      <c r="P313" s="78" t="str">
        <f aca="false">IFERROR(N313+$P$5,"")</f>
        <v/>
      </c>
      <c r="Q313" s="83" t="str">
        <f aca="false">IF(E313="","",IF(AND(J313&lt;=$C$5,I313&lt;&gt;"OK"),"Revisão 1",IF(AND(L313&lt;=$C$5,K313&lt;&gt;"OK"),"Revisão 2",IF(AND(N313&lt;=$C$5,M313&lt;&gt;"OK"),"Revisão 3",IF(AND(P313&lt;=$C$5,O313&lt;&gt;"OK"),"Revisão 4","")))))</f>
        <v/>
      </c>
      <c r="R313" s="76"/>
    </row>
    <row r="314" customFormat="false" ht="30" hidden="false" customHeight="true" outlineLevel="0" collapsed="false">
      <c r="C314" s="76"/>
      <c r="D314" s="77"/>
      <c r="E314" s="78"/>
      <c r="F314" s="79"/>
      <c r="G314" s="79"/>
      <c r="H314" s="80" t="str">
        <f aca="false">IFERROR(G314/F314,"")</f>
        <v/>
      </c>
      <c r="I314" s="81"/>
      <c r="J314" s="82" t="str">
        <f aca="false">IF(E314="","",E314+$J$5)</f>
        <v/>
      </c>
      <c r="K314" s="81"/>
      <c r="L314" s="78" t="str">
        <f aca="false">IFERROR(J314+$L$5,"")</f>
        <v/>
      </c>
      <c r="M314" s="81"/>
      <c r="N314" s="78" t="str">
        <f aca="false">IFERROR(L314+$N$5,"")</f>
        <v/>
      </c>
      <c r="O314" s="81"/>
      <c r="P314" s="78" t="str">
        <f aca="false">IFERROR(N314+$P$5,"")</f>
        <v/>
      </c>
      <c r="Q314" s="83" t="str">
        <f aca="false">IF(E314="","",IF(AND(J314&lt;=$C$5,I314&lt;&gt;"OK"),"Revisão 1",IF(AND(L314&lt;=$C$5,K314&lt;&gt;"OK"),"Revisão 2",IF(AND(N314&lt;=$C$5,M314&lt;&gt;"OK"),"Revisão 3",IF(AND(P314&lt;=$C$5,O314&lt;&gt;"OK"),"Revisão 4","")))))</f>
        <v/>
      </c>
      <c r="R314" s="76"/>
    </row>
    <row r="315" customFormat="false" ht="30" hidden="false" customHeight="true" outlineLevel="0" collapsed="false">
      <c r="C315" s="76"/>
      <c r="D315" s="77"/>
      <c r="E315" s="78"/>
      <c r="F315" s="79"/>
      <c r="G315" s="79"/>
      <c r="H315" s="80" t="str">
        <f aca="false">IFERROR(G315/F315,"")</f>
        <v/>
      </c>
      <c r="I315" s="81"/>
      <c r="J315" s="82" t="str">
        <f aca="false">IF(E315="","",E315+$J$5)</f>
        <v/>
      </c>
      <c r="K315" s="81"/>
      <c r="L315" s="78" t="str">
        <f aca="false">IFERROR(J315+$L$5,"")</f>
        <v/>
      </c>
      <c r="M315" s="81"/>
      <c r="N315" s="78" t="str">
        <f aca="false">IFERROR(L315+$N$5,"")</f>
        <v/>
      </c>
      <c r="O315" s="81"/>
      <c r="P315" s="78" t="str">
        <f aca="false">IFERROR(N315+$P$5,"")</f>
        <v/>
      </c>
      <c r="Q315" s="83" t="str">
        <f aca="false">IF(E315="","",IF(AND(J315&lt;=$C$5,I315&lt;&gt;"OK"),"Revisão 1",IF(AND(L315&lt;=$C$5,K315&lt;&gt;"OK"),"Revisão 2",IF(AND(N315&lt;=$C$5,M315&lt;&gt;"OK"),"Revisão 3",IF(AND(P315&lt;=$C$5,O315&lt;&gt;"OK"),"Revisão 4","")))))</f>
        <v/>
      </c>
      <c r="R315" s="76"/>
    </row>
    <row r="316" customFormat="false" ht="30" hidden="false" customHeight="true" outlineLevel="0" collapsed="false">
      <c r="C316" s="76"/>
      <c r="D316" s="77"/>
      <c r="E316" s="78"/>
      <c r="F316" s="79"/>
      <c r="G316" s="79"/>
      <c r="H316" s="80" t="str">
        <f aca="false">IFERROR(G316/F316,"")</f>
        <v/>
      </c>
      <c r="I316" s="81"/>
      <c r="J316" s="82" t="str">
        <f aca="false">IF(E316="","",E316+$J$5)</f>
        <v/>
      </c>
      <c r="K316" s="81"/>
      <c r="L316" s="78" t="str">
        <f aca="false">IFERROR(J316+$L$5,"")</f>
        <v/>
      </c>
      <c r="M316" s="81"/>
      <c r="N316" s="78" t="str">
        <f aca="false">IFERROR(L316+$N$5,"")</f>
        <v/>
      </c>
      <c r="O316" s="81"/>
      <c r="P316" s="78" t="str">
        <f aca="false">IFERROR(N316+$P$5,"")</f>
        <v/>
      </c>
      <c r="Q316" s="83" t="str">
        <f aca="false">IF(E316="","",IF(AND(J316&lt;=$C$5,I316&lt;&gt;"OK"),"Revisão 1",IF(AND(L316&lt;=$C$5,K316&lt;&gt;"OK"),"Revisão 2",IF(AND(N316&lt;=$C$5,M316&lt;&gt;"OK"),"Revisão 3",IF(AND(P316&lt;=$C$5,O316&lt;&gt;"OK"),"Revisão 4","")))))</f>
        <v/>
      </c>
      <c r="R316" s="76"/>
    </row>
    <row r="317" customFormat="false" ht="30" hidden="false" customHeight="true" outlineLevel="0" collapsed="false">
      <c r="C317" s="76"/>
      <c r="D317" s="77"/>
      <c r="E317" s="78"/>
      <c r="F317" s="79"/>
      <c r="G317" s="79"/>
      <c r="H317" s="80" t="str">
        <f aca="false">IFERROR(G317/F317,"")</f>
        <v/>
      </c>
      <c r="I317" s="81"/>
      <c r="J317" s="82" t="str">
        <f aca="false">IF(E317="","",E317+$J$5)</f>
        <v/>
      </c>
      <c r="K317" s="81"/>
      <c r="L317" s="78" t="str">
        <f aca="false">IFERROR(J317+$L$5,"")</f>
        <v/>
      </c>
      <c r="M317" s="81"/>
      <c r="N317" s="78" t="str">
        <f aca="false">IFERROR(L317+$N$5,"")</f>
        <v/>
      </c>
      <c r="O317" s="81"/>
      <c r="P317" s="78" t="str">
        <f aca="false">IFERROR(N317+$P$5,"")</f>
        <v/>
      </c>
      <c r="Q317" s="83" t="str">
        <f aca="false">IF(E317="","",IF(AND(J317&lt;=$C$5,I317&lt;&gt;"OK"),"Revisão 1",IF(AND(L317&lt;=$C$5,K317&lt;&gt;"OK"),"Revisão 2",IF(AND(N317&lt;=$C$5,M317&lt;&gt;"OK"),"Revisão 3",IF(AND(P317&lt;=$C$5,O317&lt;&gt;"OK"),"Revisão 4","")))))</f>
        <v/>
      </c>
      <c r="R317" s="76"/>
    </row>
    <row r="318" customFormat="false" ht="30" hidden="false" customHeight="true" outlineLevel="0" collapsed="false">
      <c r="C318" s="76"/>
      <c r="D318" s="77"/>
      <c r="E318" s="78"/>
      <c r="F318" s="79"/>
      <c r="G318" s="79"/>
      <c r="H318" s="80" t="str">
        <f aca="false">IFERROR(G318/F318,"")</f>
        <v/>
      </c>
      <c r="I318" s="81"/>
      <c r="J318" s="82" t="str">
        <f aca="false">IF(E318="","",E318+$J$5)</f>
        <v/>
      </c>
      <c r="K318" s="81"/>
      <c r="L318" s="78" t="str">
        <f aca="false">IFERROR(J318+$L$5,"")</f>
        <v/>
      </c>
      <c r="M318" s="81"/>
      <c r="N318" s="78" t="str">
        <f aca="false">IFERROR(L318+$N$5,"")</f>
        <v/>
      </c>
      <c r="O318" s="81"/>
      <c r="P318" s="78" t="str">
        <f aca="false">IFERROR(N318+$P$5,"")</f>
        <v/>
      </c>
      <c r="Q318" s="83" t="str">
        <f aca="false">IF(E318="","",IF(AND(J318&lt;=$C$5,I318&lt;&gt;"OK"),"Revisão 1",IF(AND(L318&lt;=$C$5,K318&lt;&gt;"OK"),"Revisão 2",IF(AND(N318&lt;=$C$5,M318&lt;&gt;"OK"),"Revisão 3",IF(AND(P318&lt;=$C$5,O318&lt;&gt;"OK"),"Revisão 4","")))))</f>
        <v/>
      </c>
      <c r="R318" s="76"/>
    </row>
    <row r="319" customFormat="false" ht="30" hidden="false" customHeight="true" outlineLevel="0" collapsed="false">
      <c r="C319" s="76"/>
      <c r="D319" s="77"/>
      <c r="E319" s="78"/>
      <c r="F319" s="79"/>
      <c r="G319" s="79"/>
      <c r="H319" s="80" t="str">
        <f aca="false">IFERROR(G319/F319,"")</f>
        <v/>
      </c>
      <c r="I319" s="81"/>
      <c r="J319" s="82" t="str">
        <f aca="false">IF(E319="","",E319+$J$5)</f>
        <v/>
      </c>
      <c r="K319" s="81"/>
      <c r="L319" s="78" t="str">
        <f aca="false">IFERROR(J319+$L$5,"")</f>
        <v/>
      </c>
      <c r="M319" s="81"/>
      <c r="N319" s="78" t="str">
        <f aca="false">IFERROR(L319+$N$5,"")</f>
        <v/>
      </c>
      <c r="O319" s="81"/>
      <c r="P319" s="78" t="str">
        <f aca="false">IFERROR(N319+$P$5,"")</f>
        <v/>
      </c>
      <c r="Q319" s="83" t="str">
        <f aca="false">IF(E319="","",IF(AND(J319&lt;=$C$5,I319&lt;&gt;"OK"),"Revisão 1",IF(AND(L319&lt;=$C$5,K319&lt;&gt;"OK"),"Revisão 2",IF(AND(N319&lt;=$C$5,M319&lt;&gt;"OK"),"Revisão 3",IF(AND(P319&lt;=$C$5,O319&lt;&gt;"OK"),"Revisão 4","")))))</f>
        <v/>
      </c>
      <c r="R319" s="76"/>
    </row>
    <row r="320" customFormat="false" ht="30" hidden="false" customHeight="true" outlineLevel="0" collapsed="false">
      <c r="C320" s="76"/>
      <c r="D320" s="77"/>
      <c r="E320" s="78"/>
      <c r="F320" s="79"/>
      <c r="G320" s="79"/>
      <c r="H320" s="80" t="str">
        <f aca="false">IFERROR(G320/F320,"")</f>
        <v/>
      </c>
      <c r="I320" s="81"/>
      <c r="J320" s="82" t="str">
        <f aca="false">IF(E320="","",E320+$J$5)</f>
        <v/>
      </c>
      <c r="K320" s="81"/>
      <c r="L320" s="78" t="str">
        <f aca="false">IFERROR(J320+$L$5,"")</f>
        <v/>
      </c>
      <c r="M320" s="81"/>
      <c r="N320" s="78" t="str">
        <f aca="false">IFERROR(L320+$N$5,"")</f>
        <v/>
      </c>
      <c r="O320" s="81"/>
      <c r="P320" s="78" t="str">
        <f aca="false">IFERROR(N320+$P$5,"")</f>
        <v/>
      </c>
      <c r="Q320" s="83" t="str">
        <f aca="false">IF(E320="","",IF(AND(J320&lt;=$C$5,I320&lt;&gt;"OK"),"Revisão 1",IF(AND(L320&lt;=$C$5,K320&lt;&gt;"OK"),"Revisão 2",IF(AND(N320&lt;=$C$5,M320&lt;&gt;"OK"),"Revisão 3",IF(AND(P320&lt;=$C$5,O320&lt;&gt;"OK"),"Revisão 4","")))))</f>
        <v/>
      </c>
      <c r="R320" s="76"/>
    </row>
    <row r="321" customFormat="false" ht="30" hidden="false" customHeight="true" outlineLevel="0" collapsed="false">
      <c r="C321" s="76"/>
      <c r="D321" s="77"/>
      <c r="E321" s="78"/>
      <c r="F321" s="79"/>
      <c r="G321" s="79"/>
      <c r="H321" s="80" t="str">
        <f aca="false">IFERROR(G321/F321,"")</f>
        <v/>
      </c>
      <c r="I321" s="81"/>
      <c r="J321" s="82" t="str">
        <f aca="false">IF(E321="","",E321+$J$5)</f>
        <v/>
      </c>
      <c r="K321" s="81"/>
      <c r="L321" s="78" t="str">
        <f aca="false">IFERROR(J321+$L$5,"")</f>
        <v/>
      </c>
      <c r="M321" s="81"/>
      <c r="N321" s="78" t="str">
        <f aca="false">IFERROR(L321+$N$5,"")</f>
        <v/>
      </c>
      <c r="O321" s="81"/>
      <c r="P321" s="78" t="str">
        <f aca="false">IFERROR(N321+$P$5,"")</f>
        <v/>
      </c>
      <c r="Q321" s="83" t="str">
        <f aca="false">IF(E321="","",IF(AND(J321&lt;=$C$5,I321&lt;&gt;"OK"),"Revisão 1",IF(AND(L321&lt;=$C$5,K321&lt;&gt;"OK"),"Revisão 2",IF(AND(N321&lt;=$C$5,M321&lt;&gt;"OK"),"Revisão 3",IF(AND(P321&lt;=$C$5,O321&lt;&gt;"OK"),"Revisão 4","")))))</f>
        <v/>
      </c>
      <c r="R321" s="76"/>
    </row>
    <row r="322" customFormat="false" ht="30" hidden="false" customHeight="true" outlineLevel="0" collapsed="false">
      <c r="C322" s="76"/>
      <c r="D322" s="77"/>
      <c r="E322" s="78"/>
      <c r="F322" s="79"/>
      <c r="G322" s="79"/>
      <c r="H322" s="80" t="str">
        <f aca="false">IFERROR(G322/F322,"")</f>
        <v/>
      </c>
      <c r="I322" s="81"/>
      <c r="J322" s="82" t="str">
        <f aca="false">IF(E322="","",E322+$J$5)</f>
        <v/>
      </c>
      <c r="K322" s="81"/>
      <c r="L322" s="78" t="str">
        <f aca="false">IFERROR(J322+$L$5,"")</f>
        <v/>
      </c>
      <c r="M322" s="81"/>
      <c r="N322" s="78" t="str">
        <f aca="false">IFERROR(L322+$N$5,"")</f>
        <v/>
      </c>
      <c r="O322" s="81"/>
      <c r="P322" s="78" t="str">
        <f aca="false">IFERROR(N322+$P$5,"")</f>
        <v/>
      </c>
      <c r="Q322" s="83" t="str">
        <f aca="false">IF(E322="","",IF(AND(J322&lt;=$C$5,I322&lt;&gt;"OK"),"Revisão 1",IF(AND(L322&lt;=$C$5,K322&lt;&gt;"OK"),"Revisão 2",IF(AND(N322&lt;=$C$5,M322&lt;&gt;"OK"),"Revisão 3",IF(AND(P322&lt;=$C$5,O322&lt;&gt;"OK"),"Revisão 4","")))))</f>
        <v/>
      </c>
      <c r="R322" s="76"/>
    </row>
    <row r="323" customFormat="false" ht="30" hidden="false" customHeight="true" outlineLevel="0" collapsed="false">
      <c r="C323" s="76"/>
      <c r="D323" s="77"/>
      <c r="E323" s="78"/>
      <c r="F323" s="79"/>
      <c r="G323" s="79"/>
      <c r="H323" s="80" t="str">
        <f aca="false">IFERROR(G323/F323,"")</f>
        <v/>
      </c>
      <c r="I323" s="81"/>
      <c r="J323" s="82" t="str">
        <f aca="false">IF(E323="","",E323+$J$5)</f>
        <v/>
      </c>
      <c r="K323" s="81"/>
      <c r="L323" s="78" t="str">
        <f aca="false">IFERROR(J323+$L$5,"")</f>
        <v/>
      </c>
      <c r="M323" s="81"/>
      <c r="N323" s="78" t="str">
        <f aca="false">IFERROR(L323+$N$5,"")</f>
        <v/>
      </c>
      <c r="O323" s="81"/>
      <c r="P323" s="78" t="str">
        <f aca="false">IFERROR(N323+$P$5,"")</f>
        <v/>
      </c>
      <c r="Q323" s="83" t="str">
        <f aca="false">IF(E323="","",IF(AND(J323&lt;=$C$5,I323&lt;&gt;"OK"),"Revisão 1",IF(AND(L323&lt;=$C$5,K323&lt;&gt;"OK"),"Revisão 2",IF(AND(N323&lt;=$C$5,M323&lt;&gt;"OK"),"Revisão 3",IF(AND(P323&lt;=$C$5,O323&lt;&gt;"OK"),"Revisão 4","")))))</f>
        <v/>
      </c>
      <c r="R323" s="76"/>
    </row>
    <row r="324" customFormat="false" ht="30" hidden="false" customHeight="true" outlineLevel="0" collapsed="false">
      <c r="C324" s="76"/>
      <c r="D324" s="77"/>
      <c r="E324" s="78"/>
      <c r="F324" s="79"/>
      <c r="G324" s="79"/>
      <c r="H324" s="80" t="str">
        <f aca="false">IFERROR(G324/F324,"")</f>
        <v/>
      </c>
      <c r="I324" s="81"/>
      <c r="J324" s="82" t="str">
        <f aca="false">IF(E324="","",E324+$J$5)</f>
        <v/>
      </c>
      <c r="K324" s="81"/>
      <c r="L324" s="78" t="str">
        <f aca="false">IFERROR(J324+$L$5,"")</f>
        <v/>
      </c>
      <c r="M324" s="81"/>
      <c r="N324" s="78" t="str">
        <f aca="false">IFERROR(L324+$N$5,"")</f>
        <v/>
      </c>
      <c r="O324" s="81"/>
      <c r="P324" s="78" t="str">
        <f aca="false">IFERROR(N324+$P$5,"")</f>
        <v/>
      </c>
      <c r="Q324" s="83" t="str">
        <f aca="false">IF(E324="","",IF(AND(J324&lt;=$C$5,I324&lt;&gt;"OK"),"Revisão 1",IF(AND(L324&lt;=$C$5,K324&lt;&gt;"OK"),"Revisão 2",IF(AND(N324&lt;=$C$5,M324&lt;&gt;"OK"),"Revisão 3",IF(AND(P324&lt;=$C$5,O324&lt;&gt;"OK"),"Revisão 4","")))))</f>
        <v/>
      </c>
      <c r="R324" s="76"/>
    </row>
    <row r="325" customFormat="false" ht="30" hidden="false" customHeight="true" outlineLevel="0" collapsed="false">
      <c r="C325" s="76"/>
      <c r="D325" s="77"/>
      <c r="E325" s="78"/>
      <c r="F325" s="79"/>
      <c r="G325" s="79"/>
      <c r="H325" s="80" t="str">
        <f aca="false">IFERROR(G325/F325,"")</f>
        <v/>
      </c>
      <c r="I325" s="81"/>
      <c r="J325" s="82" t="str">
        <f aca="false">IF(E325="","",E325+$J$5)</f>
        <v/>
      </c>
      <c r="K325" s="81"/>
      <c r="L325" s="78" t="str">
        <f aca="false">IFERROR(J325+$L$5,"")</f>
        <v/>
      </c>
      <c r="M325" s="81"/>
      <c r="N325" s="78" t="str">
        <f aca="false">IFERROR(L325+$N$5,"")</f>
        <v/>
      </c>
      <c r="O325" s="81"/>
      <c r="P325" s="78" t="str">
        <f aca="false">IFERROR(N325+$P$5,"")</f>
        <v/>
      </c>
      <c r="Q325" s="83" t="str">
        <f aca="false">IF(E325="","",IF(AND(J325&lt;=$C$5,I325&lt;&gt;"OK"),"Revisão 1",IF(AND(L325&lt;=$C$5,K325&lt;&gt;"OK"),"Revisão 2",IF(AND(N325&lt;=$C$5,M325&lt;&gt;"OK"),"Revisão 3",IF(AND(P325&lt;=$C$5,O325&lt;&gt;"OK"),"Revisão 4","")))))</f>
        <v/>
      </c>
      <c r="R325" s="76"/>
    </row>
    <row r="326" customFormat="false" ht="30" hidden="false" customHeight="true" outlineLevel="0" collapsed="false">
      <c r="C326" s="76"/>
      <c r="D326" s="77"/>
      <c r="E326" s="78"/>
      <c r="F326" s="79"/>
      <c r="G326" s="79"/>
      <c r="H326" s="80" t="str">
        <f aca="false">IFERROR(G326/F326,"")</f>
        <v/>
      </c>
      <c r="I326" s="81"/>
      <c r="J326" s="82" t="str">
        <f aca="false">IF(E326="","",E326+$J$5)</f>
        <v/>
      </c>
      <c r="K326" s="81"/>
      <c r="L326" s="78" t="str">
        <f aca="false">IFERROR(J326+$L$5,"")</f>
        <v/>
      </c>
      <c r="M326" s="81"/>
      <c r="N326" s="78" t="str">
        <f aca="false">IFERROR(L326+$N$5,"")</f>
        <v/>
      </c>
      <c r="O326" s="81"/>
      <c r="P326" s="78" t="str">
        <f aca="false">IFERROR(N326+$P$5,"")</f>
        <v/>
      </c>
      <c r="Q326" s="83" t="str">
        <f aca="false">IF(E326="","",IF(AND(J326&lt;=$C$5,I326&lt;&gt;"OK"),"Revisão 1",IF(AND(L326&lt;=$C$5,K326&lt;&gt;"OK"),"Revisão 2",IF(AND(N326&lt;=$C$5,M326&lt;&gt;"OK"),"Revisão 3",IF(AND(P326&lt;=$C$5,O326&lt;&gt;"OK"),"Revisão 4","")))))</f>
        <v/>
      </c>
      <c r="R326" s="76"/>
    </row>
    <row r="327" customFormat="false" ht="30" hidden="false" customHeight="true" outlineLevel="0" collapsed="false">
      <c r="C327" s="76"/>
      <c r="D327" s="77"/>
      <c r="E327" s="78"/>
      <c r="F327" s="79"/>
      <c r="G327" s="79"/>
      <c r="H327" s="80" t="str">
        <f aca="false">IFERROR(G327/F327,"")</f>
        <v/>
      </c>
      <c r="I327" s="81"/>
      <c r="J327" s="82" t="str">
        <f aca="false">IF(E327="","",E327+$J$5)</f>
        <v/>
      </c>
      <c r="K327" s="81"/>
      <c r="L327" s="78" t="str">
        <f aca="false">IFERROR(J327+$L$5,"")</f>
        <v/>
      </c>
      <c r="M327" s="81"/>
      <c r="N327" s="78" t="str">
        <f aca="false">IFERROR(L327+$N$5,"")</f>
        <v/>
      </c>
      <c r="O327" s="81"/>
      <c r="P327" s="78" t="str">
        <f aca="false">IFERROR(N327+$P$5,"")</f>
        <v/>
      </c>
      <c r="Q327" s="83" t="str">
        <f aca="false">IF(E327="","",IF(AND(J327&lt;=$C$5,I327&lt;&gt;"OK"),"Revisão 1",IF(AND(L327&lt;=$C$5,K327&lt;&gt;"OK"),"Revisão 2",IF(AND(N327&lt;=$C$5,M327&lt;&gt;"OK"),"Revisão 3",IF(AND(P327&lt;=$C$5,O327&lt;&gt;"OK"),"Revisão 4","")))))</f>
        <v/>
      </c>
      <c r="R327" s="76"/>
    </row>
    <row r="328" customFormat="false" ht="30" hidden="false" customHeight="true" outlineLevel="0" collapsed="false">
      <c r="C328" s="76"/>
      <c r="D328" s="77"/>
      <c r="E328" s="78"/>
      <c r="F328" s="79"/>
      <c r="G328" s="79"/>
      <c r="H328" s="80" t="str">
        <f aca="false">IFERROR(G328/F328,"")</f>
        <v/>
      </c>
      <c r="I328" s="81"/>
      <c r="J328" s="82" t="str">
        <f aca="false">IF(E328="","",E328+$J$5)</f>
        <v/>
      </c>
      <c r="K328" s="81"/>
      <c r="L328" s="78" t="str">
        <f aca="false">IFERROR(J328+$L$5,"")</f>
        <v/>
      </c>
      <c r="M328" s="81"/>
      <c r="N328" s="78" t="str">
        <f aca="false">IFERROR(L328+$N$5,"")</f>
        <v/>
      </c>
      <c r="O328" s="81"/>
      <c r="P328" s="78" t="str">
        <f aca="false">IFERROR(N328+$P$5,"")</f>
        <v/>
      </c>
      <c r="Q328" s="83" t="str">
        <f aca="false">IF(E328="","",IF(AND(J328&lt;=$C$5,I328&lt;&gt;"OK"),"Revisão 1",IF(AND(L328&lt;=$C$5,K328&lt;&gt;"OK"),"Revisão 2",IF(AND(N328&lt;=$C$5,M328&lt;&gt;"OK"),"Revisão 3",IF(AND(P328&lt;=$C$5,O328&lt;&gt;"OK"),"Revisão 4","")))))</f>
        <v/>
      </c>
      <c r="R328" s="76"/>
    </row>
    <row r="329" customFormat="false" ht="30" hidden="false" customHeight="true" outlineLevel="0" collapsed="false">
      <c r="C329" s="76"/>
      <c r="D329" s="77"/>
      <c r="E329" s="78"/>
      <c r="F329" s="79"/>
      <c r="G329" s="79"/>
      <c r="H329" s="80" t="str">
        <f aca="false">IFERROR(G329/F329,"")</f>
        <v/>
      </c>
      <c r="I329" s="81"/>
      <c r="J329" s="82" t="str">
        <f aca="false">IF(E329="","",E329+$J$5)</f>
        <v/>
      </c>
      <c r="K329" s="81"/>
      <c r="L329" s="78" t="str">
        <f aca="false">IFERROR(J329+$L$5,"")</f>
        <v/>
      </c>
      <c r="M329" s="81"/>
      <c r="N329" s="78" t="str">
        <f aca="false">IFERROR(L329+$N$5,"")</f>
        <v/>
      </c>
      <c r="O329" s="81"/>
      <c r="P329" s="78" t="str">
        <f aca="false">IFERROR(N329+$P$5,"")</f>
        <v/>
      </c>
      <c r="Q329" s="83" t="str">
        <f aca="false">IF(E329="","",IF(AND(J329&lt;=$C$5,I329&lt;&gt;"OK"),"Revisão 1",IF(AND(L329&lt;=$C$5,K329&lt;&gt;"OK"),"Revisão 2",IF(AND(N329&lt;=$C$5,M329&lt;&gt;"OK"),"Revisão 3",IF(AND(P329&lt;=$C$5,O329&lt;&gt;"OK"),"Revisão 4","")))))</f>
        <v/>
      </c>
      <c r="R329" s="76"/>
    </row>
    <row r="330" customFormat="false" ht="30" hidden="false" customHeight="true" outlineLevel="0" collapsed="false">
      <c r="C330" s="76"/>
      <c r="D330" s="77"/>
      <c r="E330" s="78"/>
      <c r="F330" s="79"/>
      <c r="G330" s="79"/>
      <c r="H330" s="80" t="str">
        <f aca="false">IFERROR(G330/F330,"")</f>
        <v/>
      </c>
      <c r="I330" s="81"/>
      <c r="J330" s="82" t="str">
        <f aca="false">IF(E330="","",E330+$J$5)</f>
        <v/>
      </c>
      <c r="K330" s="81"/>
      <c r="L330" s="78" t="str">
        <f aca="false">IFERROR(J330+$L$5,"")</f>
        <v/>
      </c>
      <c r="M330" s="81"/>
      <c r="N330" s="78" t="str">
        <f aca="false">IFERROR(L330+$N$5,"")</f>
        <v/>
      </c>
      <c r="O330" s="81"/>
      <c r="P330" s="78" t="str">
        <f aca="false">IFERROR(N330+$P$5,"")</f>
        <v/>
      </c>
      <c r="Q330" s="83" t="str">
        <f aca="false">IF(E330="","",IF(AND(J330&lt;=$C$5,I330&lt;&gt;"OK"),"Revisão 1",IF(AND(L330&lt;=$C$5,K330&lt;&gt;"OK"),"Revisão 2",IF(AND(N330&lt;=$C$5,M330&lt;&gt;"OK"),"Revisão 3",IF(AND(P330&lt;=$C$5,O330&lt;&gt;"OK"),"Revisão 4","")))))</f>
        <v/>
      </c>
      <c r="R330" s="76"/>
    </row>
    <row r="331" customFormat="false" ht="30" hidden="false" customHeight="true" outlineLevel="0" collapsed="false">
      <c r="C331" s="76"/>
      <c r="D331" s="77"/>
      <c r="E331" s="78"/>
      <c r="F331" s="79"/>
      <c r="G331" s="79"/>
      <c r="H331" s="80" t="str">
        <f aca="false">IFERROR(G331/F331,"")</f>
        <v/>
      </c>
      <c r="I331" s="81"/>
      <c r="J331" s="82" t="str">
        <f aca="false">IF(E331="","",E331+$J$5)</f>
        <v/>
      </c>
      <c r="K331" s="81"/>
      <c r="L331" s="78" t="str">
        <f aca="false">IFERROR(J331+$L$5,"")</f>
        <v/>
      </c>
      <c r="M331" s="81"/>
      <c r="N331" s="78" t="str">
        <f aca="false">IFERROR(L331+$N$5,"")</f>
        <v/>
      </c>
      <c r="O331" s="81"/>
      <c r="P331" s="78" t="str">
        <f aca="false">IFERROR(N331+$P$5,"")</f>
        <v/>
      </c>
      <c r="Q331" s="83" t="str">
        <f aca="false">IF(E331="","",IF(AND(J331&lt;=$C$5,I331&lt;&gt;"OK"),"Revisão 1",IF(AND(L331&lt;=$C$5,K331&lt;&gt;"OK"),"Revisão 2",IF(AND(N331&lt;=$C$5,M331&lt;&gt;"OK"),"Revisão 3",IF(AND(P331&lt;=$C$5,O331&lt;&gt;"OK"),"Revisão 4","")))))</f>
        <v/>
      </c>
      <c r="R331" s="76"/>
    </row>
    <row r="332" customFormat="false" ht="30" hidden="false" customHeight="true" outlineLevel="0" collapsed="false">
      <c r="C332" s="76"/>
      <c r="D332" s="77"/>
      <c r="E332" s="78"/>
      <c r="F332" s="79"/>
      <c r="G332" s="79"/>
      <c r="H332" s="80" t="str">
        <f aca="false">IFERROR(G332/F332,"")</f>
        <v/>
      </c>
      <c r="I332" s="81"/>
      <c r="J332" s="82" t="str">
        <f aca="false">IF(E332="","",E332+$J$5)</f>
        <v/>
      </c>
      <c r="K332" s="81"/>
      <c r="L332" s="78" t="str">
        <f aca="false">IFERROR(J332+$L$5,"")</f>
        <v/>
      </c>
      <c r="M332" s="81"/>
      <c r="N332" s="78" t="str">
        <f aca="false">IFERROR(L332+$N$5,"")</f>
        <v/>
      </c>
      <c r="O332" s="81"/>
      <c r="P332" s="78" t="str">
        <f aca="false">IFERROR(N332+$P$5,"")</f>
        <v/>
      </c>
      <c r="Q332" s="83" t="str">
        <f aca="false">IF(E332="","",IF(AND(J332&lt;=$C$5,I332&lt;&gt;"OK"),"Revisão 1",IF(AND(L332&lt;=$C$5,K332&lt;&gt;"OK"),"Revisão 2",IF(AND(N332&lt;=$C$5,M332&lt;&gt;"OK"),"Revisão 3",IF(AND(P332&lt;=$C$5,O332&lt;&gt;"OK"),"Revisão 4","")))))</f>
        <v/>
      </c>
      <c r="R332" s="76"/>
    </row>
    <row r="333" customFormat="false" ht="30" hidden="false" customHeight="true" outlineLevel="0" collapsed="false">
      <c r="C333" s="76"/>
      <c r="D333" s="77"/>
      <c r="E333" s="78"/>
      <c r="F333" s="79"/>
      <c r="G333" s="79"/>
      <c r="H333" s="80" t="str">
        <f aca="false">IFERROR(G333/F333,"")</f>
        <v/>
      </c>
      <c r="I333" s="81"/>
      <c r="J333" s="82" t="str">
        <f aca="false">IF(E333="","",E333+$J$5)</f>
        <v/>
      </c>
      <c r="K333" s="81"/>
      <c r="L333" s="78" t="str">
        <f aca="false">IFERROR(J333+$L$5,"")</f>
        <v/>
      </c>
      <c r="M333" s="81"/>
      <c r="N333" s="78" t="str">
        <f aca="false">IFERROR(L333+$N$5,"")</f>
        <v/>
      </c>
      <c r="O333" s="81"/>
      <c r="P333" s="78" t="str">
        <f aca="false">IFERROR(N333+$P$5,"")</f>
        <v/>
      </c>
      <c r="Q333" s="83" t="str">
        <f aca="false">IF(E333="","",IF(AND(J333&lt;=$C$5,I333&lt;&gt;"OK"),"Revisão 1",IF(AND(L333&lt;=$C$5,K333&lt;&gt;"OK"),"Revisão 2",IF(AND(N333&lt;=$C$5,M333&lt;&gt;"OK"),"Revisão 3",IF(AND(P333&lt;=$C$5,O333&lt;&gt;"OK"),"Revisão 4","")))))</f>
        <v/>
      </c>
      <c r="R333" s="76"/>
    </row>
    <row r="334" customFormat="false" ht="30" hidden="false" customHeight="true" outlineLevel="0" collapsed="false">
      <c r="C334" s="76"/>
      <c r="D334" s="77"/>
      <c r="E334" s="78"/>
      <c r="F334" s="79"/>
      <c r="G334" s="79"/>
      <c r="H334" s="80" t="str">
        <f aca="false">IFERROR(G334/F334,"")</f>
        <v/>
      </c>
      <c r="I334" s="81"/>
      <c r="J334" s="82" t="str">
        <f aca="false">IF(E334="","",E334+$J$5)</f>
        <v/>
      </c>
      <c r="K334" s="81"/>
      <c r="L334" s="78" t="str">
        <f aca="false">IFERROR(J334+$L$5,"")</f>
        <v/>
      </c>
      <c r="M334" s="81"/>
      <c r="N334" s="78" t="str">
        <f aca="false">IFERROR(L334+$N$5,"")</f>
        <v/>
      </c>
      <c r="O334" s="81"/>
      <c r="P334" s="78" t="str">
        <f aca="false">IFERROR(N334+$P$5,"")</f>
        <v/>
      </c>
      <c r="Q334" s="83" t="str">
        <f aca="false">IF(E334="","",IF(AND(J334&lt;=$C$5,I334&lt;&gt;"OK"),"Revisão 1",IF(AND(L334&lt;=$C$5,K334&lt;&gt;"OK"),"Revisão 2",IF(AND(N334&lt;=$C$5,M334&lt;&gt;"OK"),"Revisão 3",IF(AND(P334&lt;=$C$5,O334&lt;&gt;"OK"),"Revisão 4","")))))</f>
        <v/>
      </c>
      <c r="R334" s="76"/>
    </row>
    <row r="335" customFormat="false" ht="30" hidden="false" customHeight="true" outlineLevel="0" collapsed="false">
      <c r="C335" s="76"/>
      <c r="D335" s="77"/>
      <c r="E335" s="78"/>
      <c r="F335" s="79"/>
      <c r="G335" s="79"/>
      <c r="H335" s="80" t="str">
        <f aca="false">IFERROR(G335/F335,"")</f>
        <v/>
      </c>
      <c r="I335" s="81"/>
      <c r="J335" s="82" t="str">
        <f aca="false">IF(E335="","",E335+$J$5)</f>
        <v/>
      </c>
      <c r="K335" s="81"/>
      <c r="L335" s="78" t="str">
        <f aca="false">IFERROR(J335+$L$5,"")</f>
        <v/>
      </c>
      <c r="M335" s="81"/>
      <c r="N335" s="78" t="str">
        <f aca="false">IFERROR(L335+$N$5,"")</f>
        <v/>
      </c>
      <c r="O335" s="81"/>
      <c r="P335" s="78" t="str">
        <f aca="false">IFERROR(N335+$P$5,"")</f>
        <v/>
      </c>
      <c r="Q335" s="83" t="str">
        <f aca="false">IF(E335="","",IF(AND(J335&lt;=$C$5,I335&lt;&gt;"OK"),"Revisão 1",IF(AND(L335&lt;=$C$5,K335&lt;&gt;"OK"),"Revisão 2",IF(AND(N335&lt;=$C$5,M335&lt;&gt;"OK"),"Revisão 3",IF(AND(P335&lt;=$C$5,O335&lt;&gt;"OK"),"Revisão 4","")))))</f>
        <v/>
      </c>
      <c r="R335" s="76"/>
    </row>
    <row r="336" customFormat="false" ht="30" hidden="false" customHeight="true" outlineLevel="0" collapsed="false">
      <c r="C336" s="76"/>
      <c r="D336" s="77"/>
      <c r="E336" s="78"/>
      <c r="F336" s="79"/>
      <c r="G336" s="79"/>
      <c r="H336" s="80" t="str">
        <f aca="false">IFERROR(G336/F336,"")</f>
        <v/>
      </c>
      <c r="I336" s="81"/>
      <c r="J336" s="82" t="str">
        <f aca="false">IF(E336="","",E336+$J$5)</f>
        <v/>
      </c>
      <c r="K336" s="81"/>
      <c r="L336" s="78" t="str">
        <f aca="false">IFERROR(J336+$L$5,"")</f>
        <v/>
      </c>
      <c r="M336" s="81"/>
      <c r="N336" s="78" t="str">
        <f aca="false">IFERROR(L336+$N$5,"")</f>
        <v/>
      </c>
      <c r="O336" s="81"/>
      <c r="P336" s="78" t="str">
        <f aca="false">IFERROR(N336+$P$5,"")</f>
        <v/>
      </c>
      <c r="Q336" s="83" t="str">
        <f aca="false">IF(E336="","",IF(AND(J336&lt;=$C$5,I336&lt;&gt;"OK"),"Revisão 1",IF(AND(L336&lt;=$C$5,K336&lt;&gt;"OK"),"Revisão 2",IF(AND(N336&lt;=$C$5,M336&lt;&gt;"OK"),"Revisão 3",IF(AND(P336&lt;=$C$5,O336&lt;&gt;"OK"),"Revisão 4","")))))</f>
        <v/>
      </c>
      <c r="R336" s="76"/>
    </row>
    <row r="337" customFormat="false" ht="30" hidden="false" customHeight="true" outlineLevel="0" collapsed="false">
      <c r="C337" s="76"/>
      <c r="D337" s="77"/>
      <c r="E337" s="78"/>
      <c r="F337" s="79"/>
      <c r="G337" s="79"/>
      <c r="H337" s="80" t="str">
        <f aca="false">IFERROR(G337/F337,"")</f>
        <v/>
      </c>
      <c r="I337" s="81"/>
      <c r="J337" s="82" t="str">
        <f aca="false">IF(E337="","",E337+$J$5)</f>
        <v/>
      </c>
      <c r="K337" s="81"/>
      <c r="L337" s="78" t="str">
        <f aca="false">IFERROR(J337+$L$5,"")</f>
        <v/>
      </c>
      <c r="M337" s="81"/>
      <c r="N337" s="78" t="str">
        <f aca="false">IFERROR(L337+$N$5,"")</f>
        <v/>
      </c>
      <c r="O337" s="81"/>
      <c r="P337" s="78" t="str">
        <f aca="false">IFERROR(N337+$P$5,"")</f>
        <v/>
      </c>
      <c r="Q337" s="83" t="str">
        <f aca="false">IF(E337="","",IF(AND(J337&lt;=$C$5,I337&lt;&gt;"OK"),"Revisão 1",IF(AND(L337&lt;=$C$5,K337&lt;&gt;"OK"),"Revisão 2",IF(AND(N337&lt;=$C$5,M337&lt;&gt;"OK"),"Revisão 3",IF(AND(P337&lt;=$C$5,O337&lt;&gt;"OK"),"Revisão 4","")))))</f>
        <v/>
      </c>
      <c r="R337" s="76"/>
    </row>
    <row r="338" customFormat="false" ht="30" hidden="false" customHeight="true" outlineLevel="0" collapsed="false">
      <c r="C338" s="76"/>
      <c r="D338" s="77"/>
      <c r="E338" s="78"/>
      <c r="F338" s="79"/>
      <c r="G338" s="79"/>
      <c r="H338" s="80" t="str">
        <f aca="false">IFERROR(G338/F338,"")</f>
        <v/>
      </c>
      <c r="I338" s="81"/>
      <c r="J338" s="82" t="str">
        <f aca="false">IF(E338="","",E338+$J$5)</f>
        <v/>
      </c>
      <c r="K338" s="81"/>
      <c r="L338" s="78" t="str">
        <f aca="false">IFERROR(J338+$L$5,"")</f>
        <v/>
      </c>
      <c r="M338" s="81"/>
      <c r="N338" s="78" t="str">
        <f aca="false">IFERROR(L338+$N$5,"")</f>
        <v/>
      </c>
      <c r="O338" s="81"/>
      <c r="P338" s="78" t="str">
        <f aca="false">IFERROR(N338+$P$5,"")</f>
        <v/>
      </c>
      <c r="Q338" s="83" t="str">
        <f aca="false">IF(E338="","",IF(AND(J338&lt;=$C$5,I338&lt;&gt;"OK"),"Revisão 1",IF(AND(L338&lt;=$C$5,K338&lt;&gt;"OK"),"Revisão 2",IF(AND(N338&lt;=$C$5,M338&lt;&gt;"OK"),"Revisão 3",IF(AND(P338&lt;=$C$5,O338&lt;&gt;"OK"),"Revisão 4","")))))</f>
        <v/>
      </c>
      <c r="R338" s="76"/>
    </row>
    <row r="339" customFormat="false" ht="30" hidden="false" customHeight="true" outlineLevel="0" collapsed="false">
      <c r="C339" s="76"/>
      <c r="D339" s="77"/>
      <c r="E339" s="78"/>
      <c r="F339" s="79"/>
      <c r="G339" s="79"/>
      <c r="H339" s="80" t="str">
        <f aca="false">IFERROR(G339/F339,"")</f>
        <v/>
      </c>
      <c r="I339" s="81"/>
      <c r="J339" s="82" t="str">
        <f aca="false">IF(E339="","",E339+$J$5)</f>
        <v/>
      </c>
      <c r="K339" s="81"/>
      <c r="L339" s="78" t="str">
        <f aca="false">IFERROR(J339+$L$5,"")</f>
        <v/>
      </c>
      <c r="M339" s="81"/>
      <c r="N339" s="78" t="str">
        <f aca="false">IFERROR(L339+$N$5,"")</f>
        <v/>
      </c>
      <c r="O339" s="81"/>
      <c r="P339" s="78" t="str">
        <f aca="false">IFERROR(N339+$P$5,"")</f>
        <v/>
      </c>
      <c r="Q339" s="83" t="str">
        <f aca="false">IF(E339="","",IF(AND(J339&lt;=$C$5,I339&lt;&gt;"OK"),"Revisão 1",IF(AND(L339&lt;=$C$5,K339&lt;&gt;"OK"),"Revisão 2",IF(AND(N339&lt;=$C$5,M339&lt;&gt;"OK"),"Revisão 3",IF(AND(P339&lt;=$C$5,O339&lt;&gt;"OK"),"Revisão 4","")))))</f>
        <v/>
      </c>
      <c r="R339" s="76"/>
    </row>
    <row r="340" customFormat="false" ht="30" hidden="false" customHeight="true" outlineLevel="0" collapsed="false">
      <c r="C340" s="76"/>
      <c r="D340" s="77"/>
      <c r="E340" s="78"/>
      <c r="F340" s="79"/>
      <c r="G340" s="79"/>
      <c r="H340" s="80" t="str">
        <f aca="false">IFERROR(G340/F340,"")</f>
        <v/>
      </c>
      <c r="I340" s="81"/>
      <c r="J340" s="82" t="str">
        <f aca="false">IF(E340="","",E340+$J$5)</f>
        <v/>
      </c>
      <c r="K340" s="81"/>
      <c r="L340" s="78" t="str">
        <f aca="false">IFERROR(J340+$L$5,"")</f>
        <v/>
      </c>
      <c r="M340" s="81"/>
      <c r="N340" s="78" t="str">
        <f aca="false">IFERROR(L340+$N$5,"")</f>
        <v/>
      </c>
      <c r="O340" s="81"/>
      <c r="P340" s="78" t="str">
        <f aca="false">IFERROR(N340+$P$5,"")</f>
        <v/>
      </c>
      <c r="Q340" s="83" t="str">
        <f aca="false">IF(E340="","",IF(AND(J340&lt;=$C$5,I340&lt;&gt;"OK"),"Revisão 1",IF(AND(L340&lt;=$C$5,K340&lt;&gt;"OK"),"Revisão 2",IF(AND(N340&lt;=$C$5,M340&lt;&gt;"OK"),"Revisão 3",IF(AND(P340&lt;=$C$5,O340&lt;&gt;"OK"),"Revisão 4","")))))</f>
        <v/>
      </c>
      <c r="R340" s="76"/>
    </row>
    <row r="341" customFormat="false" ht="30" hidden="false" customHeight="true" outlineLevel="0" collapsed="false">
      <c r="C341" s="76"/>
      <c r="D341" s="77"/>
      <c r="E341" s="78"/>
      <c r="F341" s="79"/>
      <c r="G341" s="79"/>
      <c r="H341" s="80" t="str">
        <f aca="false">IFERROR(G341/F341,"")</f>
        <v/>
      </c>
      <c r="I341" s="81"/>
      <c r="J341" s="82" t="str">
        <f aca="false">IF(E341="","",E341+$J$5)</f>
        <v/>
      </c>
      <c r="K341" s="81"/>
      <c r="L341" s="78" t="str">
        <f aca="false">IFERROR(J341+$L$5,"")</f>
        <v/>
      </c>
      <c r="M341" s="81"/>
      <c r="N341" s="78" t="str">
        <f aca="false">IFERROR(L341+$N$5,"")</f>
        <v/>
      </c>
      <c r="O341" s="81"/>
      <c r="P341" s="78" t="str">
        <f aca="false">IFERROR(N341+$P$5,"")</f>
        <v/>
      </c>
      <c r="Q341" s="83" t="str">
        <f aca="false">IF(E341="","",IF(AND(J341&lt;=$C$5,I341&lt;&gt;"OK"),"Revisão 1",IF(AND(L341&lt;=$C$5,K341&lt;&gt;"OK"),"Revisão 2",IF(AND(N341&lt;=$C$5,M341&lt;&gt;"OK"),"Revisão 3",IF(AND(P341&lt;=$C$5,O341&lt;&gt;"OK"),"Revisão 4","")))))</f>
        <v/>
      </c>
      <c r="R341" s="76"/>
    </row>
    <row r="342" customFormat="false" ht="30" hidden="false" customHeight="true" outlineLevel="0" collapsed="false">
      <c r="C342" s="76"/>
      <c r="D342" s="77"/>
      <c r="E342" s="78"/>
      <c r="F342" s="79"/>
      <c r="G342" s="79"/>
      <c r="H342" s="80" t="str">
        <f aca="false">IFERROR(G342/F342,"")</f>
        <v/>
      </c>
      <c r="I342" s="81"/>
      <c r="J342" s="82" t="str">
        <f aca="false">IF(E342="","",E342+$J$5)</f>
        <v/>
      </c>
      <c r="K342" s="81"/>
      <c r="L342" s="78" t="str">
        <f aca="false">IFERROR(J342+$L$5,"")</f>
        <v/>
      </c>
      <c r="M342" s="81"/>
      <c r="N342" s="78" t="str">
        <f aca="false">IFERROR(L342+$N$5,"")</f>
        <v/>
      </c>
      <c r="O342" s="81"/>
      <c r="P342" s="78" t="str">
        <f aca="false">IFERROR(N342+$P$5,"")</f>
        <v/>
      </c>
      <c r="Q342" s="83" t="str">
        <f aca="false">IF(E342="","",IF(AND(J342&lt;=$C$5,I342&lt;&gt;"OK"),"Revisão 1",IF(AND(L342&lt;=$C$5,K342&lt;&gt;"OK"),"Revisão 2",IF(AND(N342&lt;=$C$5,M342&lt;&gt;"OK"),"Revisão 3",IF(AND(P342&lt;=$C$5,O342&lt;&gt;"OK"),"Revisão 4","")))))</f>
        <v/>
      </c>
      <c r="R342" s="76"/>
    </row>
    <row r="343" customFormat="false" ht="30" hidden="false" customHeight="true" outlineLevel="0" collapsed="false">
      <c r="C343" s="76"/>
      <c r="D343" s="77"/>
      <c r="E343" s="78"/>
      <c r="F343" s="79"/>
      <c r="G343" s="79"/>
      <c r="H343" s="80" t="str">
        <f aca="false">IFERROR(G343/F343,"")</f>
        <v/>
      </c>
      <c r="I343" s="81"/>
      <c r="J343" s="82" t="str">
        <f aca="false">IF(E343="","",E343+$J$5)</f>
        <v/>
      </c>
      <c r="K343" s="81"/>
      <c r="L343" s="78" t="str">
        <f aca="false">IFERROR(J343+$L$5,"")</f>
        <v/>
      </c>
      <c r="M343" s="81"/>
      <c r="N343" s="78" t="str">
        <f aca="false">IFERROR(L343+$N$5,"")</f>
        <v/>
      </c>
      <c r="O343" s="81"/>
      <c r="P343" s="78" t="str">
        <f aca="false">IFERROR(N343+$P$5,"")</f>
        <v/>
      </c>
      <c r="Q343" s="83" t="str">
        <f aca="false">IF(E343="","",IF(AND(J343&lt;=$C$5,I343&lt;&gt;"OK"),"Revisão 1",IF(AND(L343&lt;=$C$5,K343&lt;&gt;"OK"),"Revisão 2",IF(AND(N343&lt;=$C$5,M343&lt;&gt;"OK"),"Revisão 3",IF(AND(P343&lt;=$C$5,O343&lt;&gt;"OK"),"Revisão 4","")))))</f>
        <v/>
      </c>
      <c r="R343" s="76"/>
    </row>
    <row r="344" customFormat="false" ht="30" hidden="false" customHeight="true" outlineLevel="0" collapsed="false">
      <c r="C344" s="76"/>
      <c r="D344" s="77"/>
      <c r="E344" s="78"/>
      <c r="F344" s="79"/>
      <c r="G344" s="79"/>
      <c r="H344" s="80" t="str">
        <f aca="false">IFERROR(G344/F344,"")</f>
        <v/>
      </c>
      <c r="I344" s="81"/>
      <c r="J344" s="82" t="str">
        <f aca="false">IF(E344="","",E344+$J$5)</f>
        <v/>
      </c>
      <c r="K344" s="81"/>
      <c r="L344" s="78" t="str">
        <f aca="false">IFERROR(J344+$L$5,"")</f>
        <v/>
      </c>
      <c r="M344" s="81"/>
      <c r="N344" s="78" t="str">
        <f aca="false">IFERROR(L344+$N$5,"")</f>
        <v/>
      </c>
      <c r="O344" s="81"/>
      <c r="P344" s="78" t="str">
        <f aca="false">IFERROR(N344+$P$5,"")</f>
        <v/>
      </c>
      <c r="Q344" s="83" t="str">
        <f aca="false">IF(E344="","",IF(AND(J344&lt;=$C$5,I344&lt;&gt;"OK"),"Revisão 1",IF(AND(L344&lt;=$C$5,K344&lt;&gt;"OK"),"Revisão 2",IF(AND(N344&lt;=$C$5,M344&lt;&gt;"OK"),"Revisão 3",IF(AND(P344&lt;=$C$5,O344&lt;&gt;"OK"),"Revisão 4","")))))</f>
        <v/>
      </c>
      <c r="R344" s="76"/>
    </row>
    <row r="345" customFormat="false" ht="30" hidden="false" customHeight="true" outlineLevel="0" collapsed="false">
      <c r="C345" s="76"/>
      <c r="D345" s="77"/>
      <c r="E345" s="78"/>
      <c r="F345" s="79"/>
      <c r="G345" s="79"/>
      <c r="H345" s="80" t="str">
        <f aca="false">IFERROR(G345/F345,"")</f>
        <v/>
      </c>
      <c r="I345" s="81"/>
      <c r="J345" s="82" t="str">
        <f aca="false">IF(E345="","",E345+$J$5)</f>
        <v/>
      </c>
      <c r="K345" s="81"/>
      <c r="L345" s="78" t="str">
        <f aca="false">IFERROR(J345+$L$5,"")</f>
        <v/>
      </c>
      <c r="M345" s="81"/>
      <c r="N345" s="78" t="str">
        <f aca="false">IFERROR(L345+$N$5,"")</f>
        <v/>
      </c>
      <c r="O345" s="81"/>
      <c r="P345" s="78" t="str">
        <f aca="false">IFERROR(N345+$P$5,"")</f>
        <v/>
      </c>
      <c r="Q345" s="83" t="str">
        <f aca="false">IF(E345="","",IF(AND(J345&lt;=$C$5,I345&lt;&gt;"OK"),"Revisão 1",IF(AND(L345&lt;=$C$5,K345&lt;&gt;"OK"),"Revisão 2",IF(AND(N345&lt;=$C$5,M345&lt;&gt;"OK"),"Revisão 3",IF(AND(P345&lt;=$C$5,O345&lt;&gt;"OK"),"Revisão 4","")))))</f>
        <v/>
      </c>
      <c r="R345" s="76"/>
    </row>
    <row r="346" customFormat="false" ht="30" hidden="false" customHeight="true" outlineLevel="0" collapsed="false">
      <c r="C346" s="76"/>
      <c r="D346" s="77"/>
      <c r="E346" s="78"/>
      <c r="F346" s="79"/>
      <c r="G346" s="79"/>
      <c r="H346" s="80" t="str">
        <f aca="false">IFERROR(G346/F346,"")</f>
        <v/>
      </c>
      <c r="I346" s="81"/>
      <c r="J346" s="82" t="str">
        <f aca="false">IF(E346="","",E346+$J$5)</f>
        <v/>
      </c>
      <c r="K346" s="81"/>
      <c r="L346" s="78" t="str">
        <f aca="false">IFERROR(J346+$L$5,"")</f>
        <v/>
      </c>
      <c r="M346" s="81"/>
      <c r="N346" s="78" t="str">
        <f aca="false">IFERROR(L346+$N$5,"")</f>
        <v/>
      </c>
      <c r="O346" s="81"/>
      <c r="P346" s="78" t="str">
        <f aca="false">IFERROR(N346+$P$5,"")</f>
        <v/>
      </c>
      <c r="Q346" s="83" t="str">
        <f aca="false">IF(E346="","",IF(AND(J346&lt;=$C$5,I346&lt;&gt;"OK"),"Revisão 1",IF(AND(L346&lt;=$C$5,K346&lt;&gt;"OK"),"Revisão 2",IF(AND(N346&lt;=$C$5,M346&lt;&gt;"OK"),"Revisão 3",IF(AND(P346&lt;=$C$5,O346&lt;&gt;"OK"),"Revisão 4","")))))</f>
        <v/>
      </c>
      <c r="R346" s="76"/>
    </row>
    <row r="347" customFormat="false" ht="30" hidden="false" customHeight="true" outlineLevel="0" collapsed="false">
      <c r="C347" s="76"/>
      <c r="D347" s="77"/>
      <c r="E347" s="78"/>
      <c r="F347" s="79"/>
      <c r="G347" s="79"/>
      <c r="H347" s="80" t="str">
        <f aca="false">IFERROR(G347/F347,"")</f>
        <v/>
      </c>
      <c r="I347" s="81"/>
      <c r="J347" s="82" t="str">
        <f aca="false">IF(E347="","",E347+$J$5)</f>
        <v/>
      </c>
      <c r="K347" s="81"/>
      <c r="L347" s="78" t="str">
        <f aca="false">IFERROR(J347+$L$5,"")</f>
        <v/>
      </c>
      <c r="M347" s="81"/>
      <c r="N347" s="78" t="str">
        <f aca="false">IFERROR(L347+$N$5,"")</f>
        <v/>
      </c>
      <c r="O347" s="81"/>
      <c r="P347" s="78" t="str">
        <f aca="false">IFERROR(N347+$P$5,"")</f>
        <v/>
      </c>
      <c r="Q347" s="83" t="str">
        <f aca="false">IF(E347="","",IF(AND(J347&lt;=$C$5,I347&lt;&gt;"OK"),"Revisão 1",IF(AND(L347&lt;=$C$5,K347&lt;&gt;"OK"),"Revisão 2",IF(AND(N347&lt;=$C$5,M347&lt;&gt;"OK"),"Revisão 3",IF(AND(P347&lt;=$C$5,O347&lt;&gt;"OK"),"Revisão 4","")))))</f>
        <v/>
      </c>
      <c r="R347" s="76"/>
    </row>
    <row r="348" customFormat="false" ht="30" hidden="false" customHeight="true" outlineLevel="0" collapsed="false">
      <c r="C348" s="76"/>
      <c r="D348" s="77"/>
      <c r="E348" s="78"/>
      <c r="F348" s="79"/>
      <c r="G348" s="79"/>
      <c r="H348" s="80" t="str">
        <f aca="false">IFERROR(G348/F348,"")</f>
        <v/>
      </c>
      <c r="I348" s="81"/>
      <c r="J348" s="82" t="str">
        <f aca="false">IF(E348="","",E348+$J$5)</f>
        <v/>
      </c>
      <c r="K348" s="81"/>
      <c r="L348" s="78" t="str">
        <f aca="false">IFERROR(J348+$L$5,"")</f>
        <v/>
      </c>
      <c r="M348" s="81"/>
      <c r="N348" s="78" t="str">
        <f aca="false">IFERROR(L348+$N$5,"")</f>
        <v/>
      </c>
      <c r="O348" s="81"/>
      <c r="P348" s="78" t="str">
        <f aca="false">IFERROR(N348+$P$5,"")</f>
        <v/>
      </c>
      <c r="Q348" s="83" t="str">
        <f aca="false">IF(E348="","",IF(AND(J348&lt;=$C$5,I348&lt;&gt;"OK"),"Revisão 1",IF(AND(L348&lt;=$C$5,K348&lt;&gt;"OK"),"Revisão 2",IF(AND(N348&lt;=$C$5,M348&lt;&gt;"OK"),"Revisão 3",IF(AND(P348&lt;=$C$5,O348&lt;&gt;"OK"),"Revisão 4","")))))</f>
        <v/>
      </c>
      <c r="R348" s="76"/>
    </row>
    <row r="349" customFormat="false" ht="30" hidden="false" customHeight="true" outlineLevel="0" collapsed="false">
      <c r="C349" s="76"/>
      <c r="D349" s="77"/>
      <c r="E349" s="78"/>
      <c r="F349" s="79"/>
      <c r="G349" s="79"/>
      <c r="H349" s="80" t="str">
        <f aca="false">IFERROR(G349/F349,"")</f>
        <v/>
      </c>
      <c r="I349" s="81"/>
      <c r="J349" s="82" t="str">
        <f aca="false">IF(E349="","",E349+$J$5)</f>
        <v/>
      </c>
      <c r="K349" s="81"/>
      <c r="L349" s="78" t="str">
        <f aca="false">IFERROR(J349+$L$5,"")</f>
        <v/>
      </c>
      <c r="M349" s="81"/>
      <c r="N349" s="78" t="str">
        <f aca="false">IFERROR(L349+$N$5,"")</f>
        <v/>
      </c>
      <c r="O349" s="81"/>
      <c r="P349" s="78" t="str">
        <f aca="false">IFERROR(N349+$P$5,"")</f>
        <v/>
      </c>
      <c r="Q349" s="83" t="str">
        <f aca="false">IF(E349="","",IF(AND(J349&lt;=$C$5,I349&lt;&gt;"OK"),"Revisão 1",IF(AND(L349&lt;=$C$5,K349&lt;&gt;"OK"),"Revisão 2",IF(AND(N349&lt;=$C$5,M349&lt;&gt;"OK"),"Revisão 3",IF(AND(P349&lt;=$C$5,O349&lt;&gt;"OK"),"Revisão 4","")))))</f>
        <v/>
      </c>
      <c r="R349" s="76"/>
    </row>
    <row r="350" customFormat="false" ht="30" hidden="false" customHeight="true" outlineLevel="0" collapsed="false">
      <c r="C350" s="76"/>
      <c r="D350" s="77"/>
      <c r="E350" s="78"/>
      <c r="F350" s="79"/>
      <c r="G350" s="79"/>
      <c r="H350" s="80" t="str">
        <f aca="false">IFERROR(G350/F350,"")</f>
        <v/>
      </c>
      <c r="I350" s="81"/>
      <c r="J350" s="82" t="str">
        <f aca="false">IF(E350="","",E350+$J$5)</f>
        <v/>
      </c>
      <c r="K350" s="81"/>
      <c r="L350" s="78" t="str">
        <f aca="false">IFERROR(J350+$L$5,"")</f>
        <v/>
      </c>
      <c r="M350" s="81"/>
      <c r="N350" s="78" t="str">
        <f aca="false">IFERROR(L350+$N$5,"")</f>
        <v/>
      </c>
      <c r="O350" s="81"/>
      <c r="P350" s="78" t="str">
        <f aca="false">IFERROR(N350+$P$5,"")</f>
        <v/>
      </c>
      <c r="Q350" s="83" t="str">
        <f aca="false">IF(E350="","",IF(AND(J350&lt;=$C$5,I350&lt;&gt;"OK"),"Revisão 1",IF(AND(L350&lt;=$C$5,K350&lt;&gt;"OK"),"Revisão 2",IF(AND(N350&lt;=$C$5,M350&lt;&gt;"OK"),"Revisão 3",IF(AND(P350&lt;=$C$5,O350&lt;&gt;"OK"),"Revisão 4","")))))</f>
        <v/>
      </c>
      <c r="R350" s="76"/>
    </row>
    <row r="351" customFormat="false" ht="30" hidden="false" customHeight="true" outlineLevel="0" collapsed="false">
      <c r="C351" s="76"/>
      <c r="D351" s="77"/>
      <c r="E351" s="78"/>
      <c r="F351" s="79"/>
      <c r="G351" s="79"/>
      <c r="H351" s="80" t="str">
        <f aca="false">IFERROR(G351/F351,"")</f>
        <v/>
      </c>
      <c r="I351" s="81"/>
      <c r="J351" s="82" t="str">
        <f aca="false">IF(E351="","",E351+$J$5)</f>
        <v/>
      </c>
      <c r="K351" s="81"/>
      <c r="L351" s="78" t="str">
        <f aca="false">IFERROR(J351+$L$5,"")</f>
        <v/>
      </c>
      <c r="M351" s="81"/>
      <c r="N351" s="78" t="str">
        <f aca="false">IFERROR(L351+$N$5,"")</f>
        <v/>
      </c>
      <c r="O351" s="81"/>
      <c r="P351" s="78" t="str">
        <f aca="false">IFERROR(N351+$P$5,"")</f>
        <v/>
      </c>
      <c r="Q351" s="83" t="str">
        <f aca="false">IF(E351="","",IF(AND(J351&lt;=$C$5,I351&lt;&gt;"OK"),"Revisão 1",IF(AND(L351&lt;=$C$5,K351&lt;&gt;"OK"),"Revisão 2",IF(AND(N351&lt;=$C$5,M351&lt;&gt;"OK"),"Revisão 3",IF(AND(P351&lt;=$C$5,O351&lt;&gt;"OK"),"Revisão 4","")))))</f>
        <v/>
      </c>
      <c r="R351" s="76"/>
    </row>
    <row r="352" customFormat="false" ht="30" hidden="false" customHeight="true" outlineLevel="0" collapsed="false">
      <c r="C352" s="76"/>
      <c r="D352" s="77"/>
      <c r="E352" s="78"/>
      <c r="F352" s="79"/>
      <c r="G352" s="79"/>
      <c r="H352" s="80" t="str">
        <f aca="false">IFERROR(G352/F352,"")</f>
        <v/>
      </c>
      <c r="I352" s="81"/>
      <c r="J352" s="82" t="str">
        <f aca="false">IF(E352="","",E352+$J$5)</f>
        <v/>
      </c>
      <c r="K352" s="81"/>
      <c r="L352" s="78" t="str">
        <f aca="false">IFERROR(J352+$L$5,"")</f>
        <v/>
      </c>
      <c r="M352" s="81"/>
      <c r="N352" s="78" t="str">
        <f aca="false">IFERROR(L352+$N$5,"")</f>
        <v/>
      </c>
      <c r="O352" s="81"/>
      <c r="P352" s="78" t="str">
        <f aca="false">IFERROR(N352+$P$5,"")</f>
        <v/>
      </c>
      <c r="Q352" s="83" t="str">
        <f aca="false">IF(E352="","",IF(AND(J352&lt;=$C$5,I352&lt;&gt;"OK"),"Revisão 1",IF(AND(L352&lt;=$C$5,K352&lt;&gt;"OK"),"Revisão 2",IF(AND(N352&lt;=$C$5,M352&lt;&gt;"OK"),"Revisão 3",IF(AND(P352&lt;=$C$5,O352&lt;&gt;"OK"),"Revisão 4","")))))</f>
        <v/>
      </c>
      <c r="R352" s="76"/>
    </row>
    <row r="353" customFormat="false" ht="30" hidden="false" customHeight="true" outlineLevel="0" collapsed="false">
      <c r="C353" s="76"/>
      <c r="D353" s="77"/>
      <c r="E353" s="78"/>
      <c r="F353" s="79"/>
      <c r="G353" s="79"/>
      <c r="H353" s="80" t="str">
        <f aca="false">IFERROR(G353/F353,"")</f>
        <v/>
      </c>
      <c r="I353" s="81"/>
      <c r="J353" s="82" t="str">
        <f aca="false">IF(E353="","",E353+$J$5)</f>
        <v/>
      </c>
      <c r="K353" s="81"/>
      <c r="L353" s="78" t="str">
        <f aca="false">IFERROR(J353+$L$5,"")</f>
        <v/>
      </c>
      <c r="M353" s="81"/>
      <c r="N353" s="78" t="str">
        <f aca="false">IFERROR(L353+$N$5,"")</f>
        <v/>
      </c>
      <c r="O353" s="81"/>
      <c r="P353" s="78" t="str">
        <f aca="false">IFERROR(N353+$P$5,"")</f>
        <v/>
      </c>
      <c r="Q353" s="83" t="str">
        <f aca="false">IF(E353="","",IF(AND(J353&lt;=$C$5,I353&lt;&gt;"OK"),"Revisão 1",IF(AND(L353&lt;=$C$5,K353&lt;&gt;"OK"),"Revisão 2",IF(AND(N353&lt;=$C$5,M353&lt;&gt;"OK"),"Revisão 3",IF(AND(P353&lt;=$C$5,O353&lt;&gt;"OK"),"Revisão 4","")))))</f>
        <v/>
      </c>
      <c r="R353" s="76"/>
    </row>
    <row r="354" customFormat="false" ht="30" hidden="false" customHeight="true" outlineLevel="0" collapsed="false">
      <c r="C354" s="76"/>
      <c r="D354" s="77"/>
      <c r="E354" s="78"/>
      <c r="F354" s="79"/>
      <c r="G354" s="79"/>
      <c r="H354" s="80" t="str">
        <f aca="false">IFERROR(G354/F354,"")</f>
        <v/>
      </c>
      <c r="I354" s="81"/>
      <c r="J354" s="82" t="str">
        <f aca="false">IF(E354="","",E354+$J$5)</f>
        <v/>
      </c>
      <c r="K354" s="81"/>
      <c r="L354" s="78" t="str">
        <f aca="false">IFERROR(J354+$L$5,"")</f>
        <v/>
      </c>
      <c r="M354" s="81"/>
      <c r="N354" s="78" t="str">
        <f aca="false">IFERROR(L354+$N$5,"")</f>
        <v/>
      </c>
      <c r="O354" s="81"/>
      <c r="P354" s="78" t="str">
        <f aca="false">IFERROR(N354+$P$5,"")</f>
        <v/>
      </c>
      <c r="Q354" s="83" t="str">
        <f aca="false">IF(E354="","",IF(AND(J354&lt;=$C$5,I354&lt;&gt;"OK"),"Revisão 1",IF(AND(L354&lt;=$C$5,K354&lt;&gt;"OK"),"Revisão 2",IF(AND(N354&lt;=$C$5,M354&lt;&gt;"OK"),"Revisão 3",IF(AND(P354&lt;=$C$5,O354&lt;&gt;"OK"),"Revisão 4","")))))</f>
        <v/>
      </c>
      <c r="R354" s="76"/>
    </row>
    <row r="355" customFormat="false" ht="30" hidden="false" customHeight="true" outlineLevel="0" collapsed="false">
      <c r="C355" s="76"/>
      <c r="D355" s="77"/>
      <c r="E355" s="78"/>
      <c r="F355" s="79"/>
      <c r="G355" s="79"/>
      <c r="H355" s="80" t="str">
        <f aca="false">IFERROR(G355/F355,"")</f>
        <v/>
      </c>
      <c r="I355" s="81"/>
      <c r="J355" s="82" t="str">
        <f aca="false">IF(E355="","",E355+$J$5)</f>
        <v/>
      </c>
      <c r="K355" s="81"/>
      <c r="L355" s="78" t="str">
        <f aca="false">IFERROR(J355+$L$5,"")</f>
        <v/>
      </c>
      <c r="M355" s="81"/>
      <c r="N355" s="78" t="str">
        <f aca="false">IFERROR(L355+$N$5,"")</f>
        <v/>
      </c>
      <c r="O355" s="81"/>
      <c r="P355" s="78" t="str">
        <f aca="false">IFERROR(N355+$P$5,"")</f>
        <v/>
      </c>
      <c r="Q355" s="83" t="str">
        <f aca="false">IF(E355="","",IF(AND(J355&lt;=$C$5,I355&lt;&gt;"OK"),"Revisão 1",IF(AND(L355&lt;=$C$5,K355&lt;&gt;"OK"),"Revisão 2",IF(AND(N355&lt;=$C$5,M355&lt;&gt;"OK"),"Revisão 3",IF(AND(P355&lt;=$C$5,O355&lt;&gt;"OK"),"Revisão 4","")))))</f>
        <v/>
      </c>
      <c r="R355" s="76"/>
    </row>
    <row r="356" customFormat="false" ht="30" hidden="false" customHeight="true" outlineLevel="0" collapsed="false">
      <c r="C356" s="76"/>
      <c r="D356" s="77"/>
      <c r="E356" s="78"/>
      <c r="F356" s="79"/>
      <c r="G356" s="79"/>
      <c r="H356" s="80" t="str">
        <f aca="false">IFERROR(G356/F356,"")</f>
        <v/>
      </c>
      <c r="I356" s="81"/>
      <c r="J356" s="82" t="str">
        <f aca="false">IF(E356="","",E356+$J$5)</f>
        <v/>
      </c>
      <c r="K356" s="81"/>
      <c r="L356" s="78" t="str">
        <f aca="false">IFERROR(J356+$L$5,"")</f>
        <v/>
      </c>
      <c r="M356" s="81"/>
      <c r="N356" s="78" t="str">
        <f aca="false">IFERROR(L356+$N$5,"")</f>
        <v/>
      </c>
      <c r="O356" s="81"/>
      <c r="P356" s="78" t="str">
        <f aca="false">IFERROR(N356+$P$5,"")</f>
        <v/>
      </c>
      <c r="Q356" s="83" t="str">
        <f aca="false">IF(E356="","",IF(AND(J356&lt;=$C$5,I356&lt;&gt;"OK"),"Revisão 1",IF(AND(L356&lt;=$C$5,K356&lt;&gt;"OK"),"Revisão 2",IF(AND(N356&lt;=$C$5,M356&lt;&gt;"OK"),"Revisão 3",IF(AND(P356&lt;=$C$5,O356&lt;&gt;"OK"),"Revisão 4","")))))</f>
        <v/>
      </c>
      <c r="R356" s="76"/>
    </row>
    <row r="357" customFormat="false" ht="30" hidden="false" customHeight="true" outlineLevel="0" collapsed="false">
      <c r="C357" s="76"/>
      <c r="D357" s="77"/>
      <c r="E357" s="78"/>
      <c r="F357" s="79"/>
      <c r="G357" s="79"/>
      <c r="H357" s="80" t="str">
        <f aca="false">IFERROR(G357/F357,"")</f>
        <v/>
      </c>
      <c r="I357" s="81"/>
      <c r="J357" s="82" t="str">
        <f aca="false">IF(E357="","",E357+$J$5)</f>
        <v/>
      </c>
      <c r="K357" s="81"/>
      <c r="L357" s="78" t="str">
        <f aca="false">IFERROR(J357+$L$5,"")</f>
        <v/>
      </c>
      <c r="M357" s="81"/>
      <c r="N357" s="78" t="str">
        <f aca="false">IFERROR(L357+$N$5,"")</f>
        <v/>
      </c>
      <c r="O357" s="81"/>
      <c r="P357" s="78" t="str">
        <f aca="false">IFERROR(N357+$P$5,"")</f>
        <v/>
      </c>
      <c r="Q357" s="83" t="str">
        <f aca="false">IF(E357="","",IF(AND(J357&lt;=$C$5,I357&lt;&gt;"OK"),"Revisão 1",IF(AND(L357&lt;=$C$5,K357&lt;&gt;"OK"),"Revisão 2",IF(AND(N357&lt;=$C$5,M357&lt;&gt;"OK"),"Revisão 3",IF(AND(P357&lt;=$C$5,O357&lt;&gt;"OK"),"Revisão 4","")))))</f>
        <v/>
      </c>
      <c r="R357" s="76"/>
    </row>
    <row r="358" customFormat="false" ht="30" hidden="false" customHeight="true" outlineLevel="0" collapsed="false">
      <c r="C358" s="76"/>
      <c r="D358" s="77"/>
      <c r="E358" s="78"/>
      <c r="F358" s="79"/>
      <c r="G358" s="79"/>
      <c r="H358" s="80" t="str">
        <f aca="false">IFERROR(G358/F358,"")</f>
        <v/>
      </c>
      <c r="I358" s="81"/>
      <c r="J358" s="82" t="str">
        <f aca="false">IF(E358="","",E358+$J$5)</f>
        <v/>
      </c>
      <c r="K358" s="81"/>
      <c r="L358" s="78" t="str">
        <f aca="false">IFERROR(J358+$L$5,"")</f>
        <v/>
      </c>
      <c r="M358" s="81"/>
      <c r="N358" s="78" t="str">
        <f aca="false">IFERROR(L358+$N$5,"")</f>
        <v/>
      </c>
      <c r="O358" s="81"/>
      <c r="P358" s="78" t="str">
        <f aca="false">IFERROR(N358+$P$5,"")</f>
        <v/>
      </c>
      <c r="Q358" s="83" t="str">
        <f aca="false">IF(E358="","",IF(AND(J358&lt;=$C$5,I358&lt;&gt;"OK"),"Revisão 1",IF(AND(L358&lt;=$C$5,K358&lt;&gt;"OK"),"Revisão 2",IF(AND(N358&lt;=$C$5,M358&lt;&gt;"OK"),"Revisão 3",IF(AND(P358&lt;=$C$5,O358&lt;&gt;"OK"),"Revisão 4","")))))</f>
        <v/>
      </c>
      <c r="R358" s="76"/>
    </row>
    <row r="359" customFormat="false" ht="30" hidden="false" customHeight="true" outlineLevel="0" collapsed="false">
      <c r="C359" s="76"/>
      <c r="D359" s="77"/>
      <c r="E359" s="78"/>
      <c r="F359" s="79"/>
      <c r="G359" s="79"/>
      <c r="H359" s="80" t="str">
        <f aca="false">IFERROR(G359/F359,"")</f>
        <v/>
      </c>
      <c r="I359" s="81"/>
      <c r="J359" s="82" t="str">
        <f aca="false">IF(E359="","",E359+$J$5)</f>
        <v/>
      </c>
      <c r="K359" s="81"/>
      <c r="L359" s="78" t="str">
        <f aca="false">IFERROR(J359+$L$5,"")</f>
        <v/>
      </c>
      <c r="M359" s="81"/>
      <c r="N359" s="78" t="str">
        <f aca="false">IFERROR(L359+$N$5,"")</f>
        <v/>
      </c>
      <c r="O359" s="81"/>
      <c r="P359" s="78" t="str">
        <f aca="false">IFERROR(N359+$P$5,"")</f>
        <v/>
      </c>
      <c r="Q359" s="83" t="str">
        <f aca="false">IF(E359="","",IF(AND(J359&lt;=$C$5,I359&lt;&gt;"OK"),"Revisão 1",IF(AND(L359&lt;=$C$5,K359&lt;&gt;"OK"),"Revisão 2",IF(AND(N359&lt;=$C$5,M359&lt;&gt;"OK"),"Revisão 3",IF(AND(P359&lt;=$C$5,O359&lt;&gt;"OK"),"Revisão 4","")))))</f>
        <v/>
      </c>
      <c r="R359" s="76"/>
    </row>
    <row r="360" customFormat="false" ht="30" hidden="false" customHeight="true" outlineLevel="0" collapsed="false">
      <c r="C360" s="76"/>
      <c r="D360" s="77"/>
      <c r="E360" s="78"/>
      <c r="F360" s="79"/>
      <c r="G360" s="79"/>
      <c r="H360" s="80" t="str">
        <f aca="false">IFERROR(G360/F360,"")</f>
        <v/>
      </c>
      <c r="I360" s="81"/>
      <c r="J360" s="82" t="str">
        <f aca="false">IF(E360="","",E360+$J$5)</f>
        <v/>
      </c>
      <c r="K360" s="81"/>
      <c r="L360" s="78" t="str">
        <f aca="false">IFERROR(J360+$L$5,"")</f>
        <v/>
      </c>
      <c r="M360" s="81"/>
      <c r="N360" s="78" t="str">
        <f aca="false">IFERROR(L360+$N$5,"")</f>
        <v/>
      </c>
      <c r="O360" s="81"/>
      <c r="P360" s="78" t="str">
        <f aca="false">IFERROR(N360+$P$5,"")</f>
        <v/>
      </c>
      <c r="Q360" s="83" t="str">
        <f aca="false">IF(E360="","",IF(AND(J360&lt;=$C$5,I360&lt;&gt;"OK"),"Revisão 1",IF(AND(L360&lt;=$C$5,K360&lt;&gt;"OK"),"Revisão 2",IF(AND(N360&lt;=$C$5,M360&lt;&gt;"OK"),"Revisão 3",IF(AND(P360&lt;=$C$5,O360&lt;&gt;"OK"),"Revisão 4","")))))</f>
        <v/>
      </c>
      <c r="R360" s="76"/>
    </row>
    <row r="361" customFormat="false" ht="30" hidden="false" customHeight="true" outlineLevel="0" collapsed="false">
      <c r="C361" s="76"/>
      <c r="D361" s="77"/>
      <c r="E361" s="78"/>
      <c r="F361" s="79"/>
      <c r="G361" s="79"/>
      <c r="H361" s="80" t="str">
        <f aca="false">IFERROR(G361/F361,"")</f>
        <v/>
      </c>
      <c r="I361" s="81"/>
      <c r="J361" s="82" t="str">
        <f aca="false">IF(E361="","",E361+$J$5)</f>
        <v/>
      </c>
      <c r="K361" s="81"/>
      <c r="L361" s="78" t="str">
        <f aca="false">IFERROR(J361+$L$5,"")</f>
        <v/>
      </c>
      <c r="M361" s="81"/>
      <c r="N361" s="78" t="str">
        <f aca="false">IFERROR(L361+$N$5,"")</f>
        <v/>
      </c>
      <c r="O361" s="81"/>
      <c r="P361" s="78" t="str">
        <f aca="false">IFERROR(N361+$P$5,"")</f>
        <v/>
      </c>
      <c r="Q361" s="83" t="str">
        <f aca="false">IF(E361="","",IF(AND(J361&lt;=$C$5,I361&lt;&gt;"OK"),"Revisão 1",IF(AND(L361&lt;=$C$5,K361&lt;&gt;"OK"),"Revisão 2",IF(AND(N361&lt;=$C$5,M361&lt;&gt;"OK"),"Revisão 3",IF(AND(P361&lt;=$C$5,O361&lt;&gt;"OK"),"Revisão 4","")))))</f>
        <v/>
      </c>
      <c r="R361" s="76"/>
    </row>
    <row r="362" customFormat="false" ht="30" hidden="false" customHeight="true" outlineLevel="0" collapsed="false">
      <c r="C362" s="76"/>
      <c r="D362" s="77"/>
      <c r="E362" s="78"/>
      <c r="F362" s="79"/>
      <c r="G362" s="79"/>
      <c r="H362" s="80" t="str">
        <f aca="false">IFERROR(G362/F362,"")</f>
        <v/>
      </c>
      <c r="I362" s="81"/>
      <c r="J362" s="82" t="str">
        <f aca="false">IF(E362="","",E362+$J$5)</f>
        <v/>
      </c>
      <c r="K362" s="81"/>
      <c r="L362" s="78" t="str">
        <f aca="false">IFERROR(J362+$L$5,"")</f>
        <v/>
      </c>
      <c r="M362" s="81"/>
      <c r="N362" s="78" t="str">
        <f aca="false">IFERROR(L362+$N$5,"")</f>
        <v/>
      </c>
      <c r="O362" s="81"/>
      <c r="P362" s="78" t="str">
        <f aca="false">IFERROR(N362+$P$5,"")</f>
        <v/>
      </c>
      <c r="Q362" s="83" t="str">
        <f aca="false">IF(E362="","",IF(AND(J362&lt;=$C$5,I362&lt;&gt;"OK"),"Revisão 1",IF(AND(L362&lt;=$C$5,K362&lt;&gt;"OK"),"Revisão 2",IF(AND(N362&lt;=$C$5,M362&lt;&gt;"OK"),"Revisão 3",IF(AND(P362&lt;=$C$5,O362&lt;&gt;"OK"),"Revisão 4","")))))</f>
        <v/>
      </c>
      <c r="R362" s="76"/>
    </row>
    <row r="363" customFormat="false" ht="30" hidden="false" customHeight="true" outlineLevel="0" collapsed="false">
      <c r="C363" s="76"/>
      <c r="D363" s="77"/>
      <c r="E363" s="78"/>
      <c r="F363" s="79"/>
      <c r="G363" s="79"/>
      <c r="H363" s="80" t="str">
        <f aca="false">IFERROR(G363/F363,"")</f>
        <v/>
      </c>
      <c r="I363" s="81"/>
      <c r="J363" s="82" t="str">
        <f aca="false">IF(E363="","",E363+$J$5)</f>
        <v/>
      </c>
      <c r="K363" s="81"/>
      <c r="L363" s="78" t="str">
        <f aca="false">IFERROR(J363+$L$5,"")</f>
        <v/>
      </c>
      <c r="M363" s="81"/>
      <c r="N363" s="78" t="str">
        <f aca="false">IFERROR(L363+$N$5,"")</f>
        <v/>
      </c>
      <c r="O363" s="81"/>
      <c r="P363" s="78" t="str">
        <f aca="false">IFERROR(N363+$P$5,"")</f>
        <v/>
      </c>
      <c r="Q363" s="83" t="str">
        <f aca="false">IF(E363="","",IF(AND(J363&lt;=$C$5,I363&lt;&gt;"OK"),"Revisão 1",IF(AND(L363&lt;=$C$5,K363&lt;&gt;"OK"),"Revisão 2",IF(AND(N363&lt;=$C$5,M363&lt;&gt;"OK"),"Revisão 3",IF(AND(P363&lt;=$C$5,O363&lt;&gt;"OK"),"Revisão 4","")))))</f>
        <v/>
      </c>
      <c r="R363" s="76"/>
    </row>
    <row r="364" customFormat="false" ht="30" hidden="false" customHeight="true" outlineLevel="0" collapsed="false">
      <c r="C364" s="76"/>
      <c r="D364" s="77"/>
      <c r="E364" s="78"/>
      <c r="F364" s="79"/>
      <c r="G364" s="79"/>
      <c r="H364" s="80" t="str">
        <f aca="false">IFERROR(G364/F364,"")</f>
        <v/>
      </c>
      <c r="I364" s="81"/>
      <c r="J364" s="82" t="str">
        <f aca="false">IF(E364="","",E364+$J$5)</f>
        <v/>
      </c>
      <c r="K364" s="81"/>
      <c r="L364" s="78" t="str">
        <f aca="false">IFERROR(J364+$L$5,"")</f>
        <v/>
      </c>
      <c r="M364" s="81"/>
      <c r="N364" s="78" t="str">
        <f aca="false">IFERROR(L364+$N$5,"")</f>
        <v/>
      </c>
      <c r="O364" s="81"/>
      <c r="P364" s="78" t="str">
        <f aca="false">IFERROR(N364+$P$5,"")</f>
        <v/>
      </c>
      <c r="Q364" s="83" t="str">
        <f aca="false">IF(E364="","",IF(AND(J364&lt;=$C$5,I364&lt;&gt;"OK"),"Revisão 1",IF(AND(L364&lt;=$C$5,K364&lt;&gt;"OK"),"Revisão 2",IF(AND(N364&lt;=$C$5,M364&lt;&gt;"OK"),"Revisão 3",IF(AND(P364&lt;=$C$5,O364&lt;&gt;"OK"),"Revisão 4","")))))</f>
        <v/>
      </c>
      <c r="R364" s="76"/>
    </row>
    <row r="365" customFormat="false" ht="30" hidden="false" customHeight="true" outlineLevel="0" collapsed="false">
      <c r="C365" s="76"/>
      <c r="D365" s="77"/>
      <c r="E365" s="78"/>
      <c r="F365" s="79"/>
      <c r="G365" s="79"/>
      <c r="H365" s="80" t="str">
        <f aca="false">IFERROR(G365/F365,"")</f>
        <v/>
      </c>
      <c r="I365" s="81"/>
      <c r="J365" s="82" t="str">
        <f aca="false">IF(E365="","",E365+$J$5)</f>
        <v/>
      </c>
      <c r="K365" s="81"/>
      <c r="L365" s="78" t="str">
        <f aca="false">IFERROR(J365+$L$5,"")</f>
        <v/>
      </c>
      <c r="M365" s="81"/>
      <c r="N365" s="78" t="str">
        <f aca="false">IFERROR(L365+$N$5,"")</f>
        <v/>
      </c>
      <c r="O365" s="81"/>
      <c r="P365" s="78" t="str">
        <f aca="false">IFERROR(N365+$P$5,"")</f>
        <v/>
      </c>
      <c r="Q365" s="83" t="str">
        <f aca="false">IF(E365="","",IF(AND(J365&lt;=$C$5,I365&lt;&gt;"OK"),"Revisão 1",IF(AND(L365&lt;=$C$5,K365&lt;&gt;"OK"),"Revisão 2",IF(AND(N365&lt;=$C$5,M365&lt;&gt;"OK"),"Revisão 3",IF(AND(P365&lt;=$C$5,O365&lt;&gt;"OK"),"Revisão 4","")))))</f>
        <v/>
      </c>
      <c r="R365" s="76"/>
    </row>
    <row r="366" customFormat="false" ht="30" hidden="false" customHeight="true" outlineLevel="0" collapsed="false">
      <c r="C366" s="76"/>
      <c r="D366" s="77"/>
      <c r="E366" s="78"/>
      <c r="F366" s="79"/>
      <c r="G366" s="79"/>
      <c r="H366" s="80" t="str">
        <f aca="false">IFERROR(G366/F366,"")</f>
        <v/>
      </c>
      <c r="I366" s="81"/>
      <c r="J366" s="82" t="str">
        <f aca="false">IF(E366="","",E366+$J$5)</f>
        <v/>
      </c>
      <c r="K366" s="81"/>
      <c r="L366" s="78" t="str">
        <f aca="false">IFERROR(J366+$L$5,"")</f>
        <v/>
      </c>
      <c r="M366" s="81"/>
      <c r="N366" s="78" t="str">
        <f aca="false">IFERROR(L366+$N$5,"")</f>
        <v/>
      </c>
      <c r="O366" s="81"/>
      <c r="P366" s="78" t="str">
        <f aca="false">IFERROR(N366+$P$5,"")</f>
        <v/>
      </c>
      <c r="Q366" s="83" t="str">
        <f aca="false">IF(E366="","",IF(AND(J366&lt;=$C$5,I366&lt;&gt;"OK"),"Revisão 1",IF(AND(L366&lt;=$C$5,K366&lt;&gt;"OK"),"Revisão 2",IF(AND(N366&lt;=$C$5,M366&lt;&gt;"OK"),"Revisão 3",IF(AND(P366&lt;=$C$5,O366&lt;&gt;"OK"),"Revisão 4","")))))</f>
        <v/>
      </c>
      <c r="R366" s="76"/>
    </row>
    <row r="367" customFormat="false" ht="30" hidden="false" customHeight="true" outlineLevel="0" collapsed="false">
      <c r="C367" s="76"/>
      <c r="D367" s="77"/>
      <c r="E367" s="78"/>
      <c r="F367" s="79"/>
      <c r="G367" s="79"/>
      <c r="H367" s="80" t="str">
        <f aca="false">IFERROR(G367/F367,"")</f>
        <v/>
      </c>
      <c r="I367" s="81"/>
      <c r="J367" s="82" t="str">
        <f aca="false">IF(E367="","",E367+$J$5)</f>
        <v/>
      </c>
      <c r="K367" s="81"/>
      <c r="L367" s="78" t="str">
        <f aca="false">IFERROR(J367+$L$5,"")</f>
        <v/>
      </c>
      <c r="M367" s="81"/>
      <c r="N367" s="78" t="str">
        <f aca="false">IFERROR(L367+$N$5,"")</f>
        <v/>
      </c>
      <c r="O367" s="81"/>
      <c r="P367" s="78" t="str">
        <f aca="false">IFERROR(N367+$P$5,"")</f>
        <v/>
      </c>
      <c r="Q367" s="83" t="str">
        <f aca="false">IF(E367="","",IF(AND(J367&lt;=$C$5,I367&lt;&gt;"OK"),"Revisão 1",IF(AND(L367&lt;=$C$5,K367&lt;&gt;"OK"),"Revisão 2",IF(AND(N367&lt;=$C$5,M367&lt;&gt;"OK"),"Revisão 3",IF(AND(P367&lt;=$C$5,O367&lt;&gt;"OK"),"Revisão 4","")))))</f>
        <v/>
      </c>
      <c r="R367" s="76"/>
    </row>
    <row r="368" customFormat="false" ht="30" hidden="false" customHeight="true" outlineLevel="0" collapsed="false">
      <c r="C368" s="76"/>
      <c r="D368" s="77"/>
      <c r="E368" s="78"/>
      <c r="F368" s="79"/>
      <c r="G368" s="79"/>
      <c r="H368" s="80" t="str">
        <f aca="false">IFERROR(G368/F368,"")</f>
        <v/>
      </c>
      <c r="I368" s="81"/>
      <c r="J368" s="82" t="str">
        <f aca="false">IF(E368="","",E368+$J$5)</f>
        <v/>
      </c>
      <c r="K368" s="81"/>
      <c r="L368" s="78" t="str">
        <f aca="false">IFERROR(J368+$L$5,"")</f>
        <v/>
      </c>
      <c r="M368" s="81"/>
      <c r="N368" s="78" t="str">
        <f aca="false">IFERROR(L368+$N$5,"")</f>
        <v/>
      </c>
      <c r="O368" s="81"/>
      <c r="P368" s="78" t="str">
        <f aca="false">IFERROR(N368+$P$5,"")</f>
        <v/>
      </c>
      <c r="Q368" s="83" t="str">
        <f aca="false">IF(E368="","",IF(AND(J368&lt;=$C$5,I368&lt;&gt;"OK"),"Revisão 1",IF(AND(L368&lt;=$C$5,K368&lt;&gt;"OK"),"Revisão 2",IF(AND(N368&lt;=$C$5,M368&lt;&gt;"OK"),"Revisão 3",IF(AND(P368&lt;=$C$5,O368&lt;&gt;"OK"),"Revisão 4","")))))</f>
        <v/>
      </c>
      <c r="R368" s="76"/>
    </row>
    <row r="369" customFormat="false" ht="30" hidden="false" customHeight="true" outlineLevel="0" collapsed="false">
      <c r="C369" s="76"/>
      <c r="D369" s="77"/>
      <c r="E369" s="78"/>
      <c r="F369" s="79"/>
      <c r="G369" s="79"/>
      <c r="H369" s="80" t="str">
        <f aca="false">IFERROR(G369/F369,"")</f>
        <v/>
      </c>
      <c r="I369" s="81"/>
      <c r="J369" s="82" t="str">
        <f aca="false">IF(E369="","",E369+$J$5)</f>
        <v/>
      </c>
      <c r="K369" s="81"/>
      <c r="L369" s="78" t="str">
        <f aca="false">IFERROR(J369+$L$5,"")</f>
        <v/>
      </c>
      <c r="M369" s="81"/>
      <c r="N369" s="78" t="str">
        <f aca="false">IFERROR(L369+$N$5,"")</f>
        <v/>
      </c>
      <c r="O369" s="81"/>
      <c r="P369" s="78" t="str">
        <f aca="false">IFERROR(N369+$P$5,"")</f>
        <v/>
      </c>
      <c r="Q369" s="83" t="str">
        <f aca="false">IF(E369="","",IF(AND(J369&lt;=$C$5,I369&lt;&gt;"OK"),"Revisão 1",IF(AND(L369&lt;=$C$5,K369&lt;&gt;"OK"),"Revisão 2",IF(AND(N369&lt;=$C$5,M369&lt;&gt;"OK"),"Revisão 3",IF(AND(P369&lt;=$C$5,O369&lt;&gt;"OK"),"Revisão 4","")))))</f>
        <v/>
      </c>
      <c r="R369" s="76"/>
    </row>
    <row r="370" customFormat="false" ht="30" hidden="false" customHeight="true" outlineLevel="0" collapsed="false">
      <c r="C370" s="76"/>
      <c r="D370" s="77"/>
      <c r="E370" s="78"/>
      <c r="F370" s="79"/>
      <c r="G370" s="79"/>
      <c r="H370" s="80" t="str">
        <f aca="false">IFERROR(G370/F370,"")</f>
        <v/>
      </c>
      <c r="I370" s="81"/>
      <c r="J370" s="82" t="str">
        <f aca="false">IF(E370="","",E370+$J$5)</f>
        <v/>
      </c>
      <c r="K370" s="81"/>
      <c r="L370" s="78" t="str">
        <f aca="false">IFERROR(J370+$L$5,"")</f>
        <v/>
      </c>
      <c r="M370" s="81"/>
      <c r="N370" s="78" t="str">
        <f aca="false">IFERROR(L370+$N$5,"")</f>
        <v/>
      </c>
      <c r="O370" s="81"/>
      <c r="P370" s="78" t="str">
        <f aca="false">IFERROR(N370+$P$5,"")</f>
        <v/>
      </c>
      <c r="Q370" s="83" t="str">
        <f aca="false">IF(E370="","",IF(AND(J370&lt;=$C$5,I370&lt;&gt;"OK"),"Revisão 1",IF(AND(L370&lt;=$C$5,K370&lt;&gt;"OK"),"Revisão 2",IF(AND(N370&lt;=$C$5,M370&lt;&gt;"OK"),"Revisão 3",IF(AND(P370&lt;=$C$5,O370&lt;&gt;"OK"),"Revisão 4","")))))</f>
        <v/>
      </c>
      <c r="R370" s="76"/>
    </row>
    <row r="371" customFormat="false" ht="30" hidden="false" customHeight="true" outlineLevel="0" collapsed="false">
      <c r="C371" s="76"/>
      <c r="D371" s="77"/>
      <c r="E371" s="78"/>
      <c r="F371" s="79"/>
      <c r="G371" s="79"/>
      <c r="H371" s="80" t="str">
        <f aca="false">IFERROR(G371/F371,"")</f>
        <v/>
      </c>
      <c r="I371" s="81"/>
      <c r="J371" s="82" t="str">
        <f aca="false">IF(E371="","",E371+$J$5)</f>
        <v/>
      </c>
      <c r="K371" s="81"/>
      <c r="L371" s="78" t="str">
        <f aca="false">IFERROR(J371+$L$5,"")</f>
        <v/>
      </c>
      <c r="M371" s="81"/>
      <c r="N371" s="78" t="str">
        <f aca="false">IFERROR(L371+$N$5,"")</f>
        <v/>
      </c>
      <c r="O371" s="81"/>
      <c r="P371" s="78" t="str">
        <f aca="false">IFERROR(N371+$P$5,"")</f>
        <v/>
      </c>
      <c r="Q371" s="83" t="str">
        <f aca="false">IF(E371="","",IF(AND(J371&lt;=$C$5,I371&lt;&gt;"OK"),"Revisão 1",IF(AND(L371&lt;=$C$5,K371&lt;&gt;"OK"),"Revisão 2",IF(AND(N371&lt;=$C$5,M371&lt;&gt;"OK"),"Revisão 3",IF(AND(P371&lt;=$C$5,O371&lt;&gt;"OK"),"Revisão 4","")))))</f>
        <v/>
      </c>
      <c r="R371" s="76"/>
    </row>
    <row r="372" customFormat="false" ht="30" hidden="false" customHeight="true" outlineLevel="0" collapsed="false">
      <c r="C372" s="76"/>
      <c r="D372" s="77"/>
      <c r="E372" s="78"/>
      <c r="F372" s="79"/>
      <c r="G372" s="79"/>
      <c r="H372" s="80" t="str">
        <f aca="false">IFERROR(G372/F372,"")</f>
        <v/>
      </c>
      <c r="I372" s="81"/>
      <c r="J372" s="82" t="str">
        <f aca="false">IF(E372="","",E372+$J$5)</f>
        <v/>
      </c>
      <c r="K372" s="81"/>
      <c r="L372" s="78" t="str">
        <f aca="false">IFERROR(J372+$L$5,"")</f>
        <v/>
      </c>
      <c r="M372" s="81"/>
      <c r="N372" s="78" t="str">
        <f aca="false">IFERROR(L372+$N$5,"")</f>
        <v/>
      </c>
      <c r="O372" s="81"/>
      <c r="P372" s="78" t="str">
        <f aca="false">IFERROR(N372+$P$5,"")</f>
        <v/>
      </c>
      <c r="Q372" s="83" t="str">
        <f aca="false">IF(E372="","",IF(AND(J372&lt;=$C$5,I372&lt;&gt;"OK"),"Revisão 1",IF(AND(L372&lt;=$C$5,K372&lt;&gt;"OK"),"Revisão 2",IF(AND(N372&lt;=$C$5,M372&lt;&gt;"OK"),"Revisão 3",IF(AND(P372&lt;=$C$5,O372&lt;&gt;"OK"),"Revisão 4","")))))</f>
        <v/>
      </c>
      <c r="R372" s="76"/>
    </row>
    <row r="373" customFormat="false" ht="30" hidden="false" customHeight="true" outlineLevel="0" collapsed="false">
      <c r="C373" s="76"/>
      <c r="D373" s="77"/>
      <c r="E373" s="78"/>
      <c r="F373" s="79"/>
      <c r="G373" s="79"/>
      <c r="H373" s="80" t="str">
        <f aca="false">IFERROR(G373/F373,"")</f>
        <v/>
      </c>
      <c r="I373" s="81"/>
      <c r="J373" s="82" t="str">
        <f aca="false">IF(E373="","",E373+$J$5)</f>
        <v/>
      </c>
      <c r="K373" s="81"/>
      <c r="L373" s="78" t="str">
        <f aca="false">IFERROR(J373+$L$5,"")</f>
        <v/>
      </c>
      <c r="M373" s="81"/>
      <c r="N373" s="78" t="str">
        <f aca="false">IFERROR(L373+$N$5,"")</f>
        <v/>
      </c>
      <c r="O373" s="81"/>
      <c r="P373" s="78" t="str">
        <f aca="false">IFERROR(N373+$P$5,"")</f>
        <v/>
      </c>
      <c r="Q373" s="83" t="str">
        <f aca="false">IF(E373="","",IF(AND(J373&lt;=$C$5,I373&lt;&gt;"OK"),"Revisão 1",IF(AND(L373&lt;=$C$5,K373&lt;&gt;"OK"),"Revisão 2",IF(AND(N373&lt;=$C$5,M373&lt;&gt;"OK"),"Revisão 3",IF(AND(P373&lt;=$C$5,O373&lt;&gt;"OK"),"Revisão 4","")))))</f>
        <v/>
      </c>
      <c r="R373" s="76"/>
    </row>
    <row r="374" customFormat="false" ht="30" hidden="false" customHeight="true" outlineLevel="0" collapsed="false">
      <c r="C374" s="76"/>
      <c r="D374" s="77"/>
      <c r="E374" s="78"/>
      <c r="F374" s="79"/>
      <c r="G374" s="79"/>
      <c r="H374" s="80" t="str">
        <f aca="false">IFERROR(G374/F374,"")</f>
        <v/>
      </c>
      <c r="I374" s="81"/>
      <c r="J374" s="82" t="str">
        <f aca="false">IF(E374="","",E374+$J$5)</f>
        <v/>
      </c>
      <c r="K374" s="81"/>
      <c r="L374" s="78" t="str">
        <f aca="false">IFERROR(J374+$L$5,"")</f>
        <v/>
      </c>
      <c r="M374" s="81"/>
      <c r="N374" s="78" t="str">
        <f aca="false">IFERROR(L374+$N$5,"")</f>
        <v/>
      </c>
      <c r="O374" s="81"/>
      <c r="P374" s="78" t="str">
        <f aca="false">IFERROR(N374+$P$5,"")</f>
        <v/>
      </c>
      <c r="Q374" s="83" t="str">
        <f aca="false">IF(E374="","",IF(AND(J374&lt;=$C$5,I374&lt;&gt;"OK"),"Revisão 1",IF(AND(L374&lt;=$C$5,K374&lt;&gt;"OK"),"Revisão 2",IF(AND(N374&lt;=$C$5,M374&lt;&gt;"OK"),"Revisão 3",IF(AND(P374&lt;=$C$5,O374&lt;&gt;"OK"),"Revisão 4","")))))</f>
        <v/>
      </c>
      <c r="R374" s="76"/>
    </row>
    <row r="375" customFormat="false" ht="30" hidden="false" customHeight="true" outlineLevel="0" collapsed="false">
      <c r="C375" s="76"/>
      <c r="D375" s="77"/>
      <c r="E375" s="78"/>
      <c r="F375" s="79"/>
      <c r="G375" s="79"/>
      <c r="H375" s="80" t="str">
        <f aca="false">IFERROR(G375/F375,"")</f>
        <v/>
      </c>
      <c r="I375" s="81"/>
      <c r="J375" s="82" t="str">
        <f aca="false">IF(E375="","",E375+$J$5)</f>
        <v/>
      </c>
      <c r="K375" s="81"/>
      <c r="L375" s="78" t="str">
        <f aca="false">IFERROR(J375+$L$5,"")</f>
        <v/>
      </c>
      <c r="M375" s="81"/>
      <c r="N375" s="78" t="str">
        <f aca="false">IFERROR(L375+$N$5,"")</f>
        <v/>
      </c>
      <c r="O375" s="81"/>
      <c r="P375" s="78" t="str">
        <f aca="false">IFERROR(N375+$P$5,"")</f>
        <v/>
      </c>
      <c r="Q375" s="83" t="str">
        <f aca="false">IF(E375="","",IF(AND(J375&lt;=$C$5,I375&lt;&gt;"OK"),"Revisão 1",IF(AND(L375&lt;=$C$5,K375&lt;&gt;"OK"),"Revisão 2",IF(AND(N375&lt;=$C$5,M375&lt;&gt;"OK"),"Revisão 3",IF(AND(P375&lt;=$C$5,O375&lt;&gt;"OK"),"Revisão 4","")))))</f>
        <v/>
      </c>
      <c r="R375" s="76"/>
    </row>
    <row r="376" customFormat="false" ht="30" hidden="false" customHeight="true" outlineLevel="0" collapsed="false">
      <c r="C376" s="76"/>
      <c r="D376" s="77"/>
      <c r="E376" s="78"/>
      <c r="F376" s="79"/>
      <c r="G376" s="79"/>
      <c r="H376" s="80" t="str">
        <f aca="false">IFERROR(G376/F376,"")</f>
        <v/>
      </c>
      <c r="I376" s="81"/>
      <c r="J376" s="82" t="str">
        <f aca="false">IF(E376="","",E376+$J$5)</f>
        <v/>
      </c>
      <c r="K376" s="81"/>
      <c r="L376" s="78" t="str">
        <f aca="false">IFERROR(J376+$L$5,"")</f>
        <v/>
      </c>
      <c r="M376" s="81"/>
      <c r="N376" s="78" t="str">
        <f aca="false">IFERROR(L376+$N$5,"")</f>
        <v/>
      </c>
      <c r="O376" s="81"/>
      <c r="P376" s="78" t="str">
        <f aca="false">IFERROR(N376+$P$5,"")</f>
        <v/>
      </c>
      <c r="Q376" s="83" t="str">
        <f aca="false">IF(E376="","",IF(AND(J376&lt;=$C$5,I376&lt;&gt;"OK"),"Revisão 1",IF(AND(L376&lt;=$C$5,K376&lt;&gt;"OK"),"Revisão 2",IF(AND(N376&lt;=$C$5,M376&lt;&gt;"OK"),"Revisão 3",IF(AND(P376&lt;=$C$5,O376&lt;&gt;"OK"),"Revisão 4","")))))</f>
        <v/>
      </c>
      <c r="R376" s="76"/>
    </row>
    <row r="377" customFormat="false" ht="30" hidden="false" customHeight="true" outlineLevel="0" collapsed="false">
      <c r="C377" s="76"/>
      <c r="D377" s="77"/>
      <c r="E377" s="78"/>
      <c r="F377" s="79"/>
      <c r="G377" s="79"/>
      <c r="H377" s="80" t="str">
        <f aca="false">IFERROR(G377/F377,"")</f>
        <v/>
      </c>
      <c r="I377" s="81"/>
      <c r="J377" s="82" t="str">
        <f aca="false">IF(E377="","",E377+$J$5)</f>
        <v/>
      </c>
      <c r="K377" s="81"/>
      <c r="L377" s="78" t="str">
        <f aca="false">IFERROR(J377+$L$5,"")</f>
        <v/>
      </c>
      <c r="M377" s="81"/>
      <c r="N377" s="78" t="str">
        <f aca="false">IFERROR(L377+$N$5,"")</f>
        <v/>
      </c>
      <c r="O377" s="81"/>
      <c r="P377" s="78" t="str">
        <f aca="false">IFERROR(N377+$P$5,"")</f>
        <v/>
      </c>
      <c r="Q377" s="83" t="str">
        <f aca="false">IF(E377="","",IF(AND(J377&lt;=$C$5,I377&lt;&gt;"OK"),"Revisão 1",IF(AND(L377&lt;=$C$5,K377&lt;&gt;"OK"),"Revisão 2",IF(AND(N377&lt;=$C$5,M377&lt;&gt;"OK"),"Revisão 3",IF(AND(P377&lt;=$C$5,O377&lt;&gt;"OK"),"Revisão 4","")))))</f>
        <v/>
      </c>
      <c r="R377" s="76"/>
    </row>
    <row r="378" customFormat="false" ht="30" hidden="false" customHeight="true" outlineLevel="0" collapsed="false">
      <c r="C378" s="76"/>
      <c r="D378" s="77"/>
      <c r="E378" s="78"/>
      <c r="F378" s="79"/>
      <c r="G378" s="79"/>
      <c r="H378" s="80" t="str">
        <f aca="false">IFERROR(G378/F378,"")</f>
        <v/>
      </c>
      <c r="I378" s="81"/>
      <c r="J378" s="82" t="str">
        <f aca="false">IF(E378="","",E378+$J$5)</f>
        <v/>
      </c>
      <c r="K378" s="81"/>
      <c r="L378" s="78" t="str">
        <f aca="false">IFERROR(J378+$L$5,"")</f>
        <v/>
      </c>
      <c r="M378" s="81"/>
      <c r="N378" s="78" t="str">
        <f aca="false">IFERROR(L378+$N$5,"")</f>
        <v/>
      </c>
      <c r="O378" s="81"/>
      <c r="P378" s="78" t="str">
        <f aca="false">IFERROR(N378+$P$5,"")</f>
        <v/>
      </c>
      <c r="Q378" s="83" t="str">
        <f aca="false">IF(E378="","",IF(AND(J378&lt;=$C$5,I378&lt;&gt;"OK"),"Revisão 1",IF(AND(L378&lt;=$C$5,K378&lt;&gt;"OK"),"Revisão 2",IF(AND(N378&lt;=$C$5,M378&lt;&gt;"OK"),"Revisão 3",IF(AND(P378&lt;=$C$5,O378&lt;&gt;"OK"),"Revisão 4","")))))</f>
        <v/>
      </c>
      <c r="R378" s="76"/>
    </row>
    <row r="379" customFormat="false" ht="30" hidden="false" customHeight="true" outlineLevel="0" collapsed="false">
      <c r="C379" s="76"/>
      <c r="D379" s="77"/>
      <c r="E379" s="78"/>
      <c r="F379" s="79"/>
      <c r="G379" s="79"/>
      <c r="H379" s="80" t="str">
        <f aca="false">IFERROR(G379/F379,"")</f>
        <v/>
      </c>
      <c r="I379" s="81"/>
      <c r="J379" s="82" t="str">
        <f aca="false">IF(E379="","",E379+$J$5)</f>
        <v/>
      </c>
      <c r="K379" s="81"/>
      <c r="L379" s="78" t="str">
        <f aca="false">IFERROR(J379+$L$5,"")</f>
        <v/>
      </c>
      <c r="M379" s="81"/>
      <c r="N379" s="78" t="str">
        <f aca="false">IFERROR(L379+$N$5,"")</f>
        <v/>
      </c>
      <c r="O379" s="81"/>
      <c r="P379" s="78" t="str">
        <f aca="false">IFERROR(N379+$P$5,"")</f>
        <v/>
      </c>
      <c r="Q379" s="83" t="str">
        <f aca="false">IF(E379="","",IF(AND(J379&lt;=$C$5,I379&lt;&gt;"OK"),"Revisão 1",IF(AND(L379&lt;=$C$5,K379&lt;&gt;"OK"),"Revisão 2",IF(AND(N379&lt;=$C$5,M379&lt;&gt;"OK"),"Revisão 3",IF(AND(P379&lt;=$C$5,O379&lt;&gt;"OK"),"Revisão 4","")))))</f>
        <v/>
      </c>
      <c r="R379" s="76"/>
    </row>
    <row r="380" customFormat="false" ht="30" hidden="false" customHeight="true" outlineLevel="0" collapsed="false">
      <c r="C380" s="76"/>
      <c r="D380" s="77"/>
      <c r="E380" s="78"/>
      <c r="F380" s="79"/>
      <c r="G380" s="79"/>
      <c r="H380" s="80" t="str">
        <f aca="false">IFERROR(G380/F380,"")</f>
        <v/>
      </c>
      <c r="I380" s="81"/>
      <c r="J380" s="82" t="str">
        <f aca="false">IF(E380="","",E380+$J$5)</f>
        <v/>
      </c>
      <c r="K380" s="81"/>
      <c r="L380" s="78" t="str">
        <f aca="false">IFERROR(J380+$L$5,"")</f>
        <v/>
      </c>
      <c r="M380" s="81"/>
      <c r="N380" s="78" t="str">
        <f aca="false">IFERROR(L380+$N$5,"")</f>
        <v/>
      </c>
      <c r="O380" s="81"/>
      <c r="P380" s="78" t="str">
        <f aca="false">IFERROR(N380+$P$5,"")</f>
        <v/>
      </c>
      <c r="Q380" s="83" t="str">
        <f aca="false">IF(E380="","",IF(AND(J380&lt;=$C$5,I380&lt;&gt;"OK"),"Revisão 1",IF(AND(L380&lt;=$C$5,K380&lt;&gt;"OK"),"Revisão 2",IF(AND(N380&lt;=$C$5,M380&lt;&gt;"OK"),"Revisão 3",IF(AND(P380&lt;=$C$5,O380&lt;&gt;"OK"),"Revisão 4","")))))</f>
        <v/>
      </c>
      <c r="R380" s="76"/>
    </row>
    <row r="381" customFormat="false" ht="30" hidden="false" customHeight="true" outlineLevel="0" collapsed="false">
      <c r="C381" s="76"/>
      <c r="D381" s="77"/>
      <c r="E381" s="78"/>
      <c r="F381" s="79"/>
      <c r="G381" s="79"/>
      <c r="H381" s="80" t="str">
        <f aca="false">IFERROR(G381/F381,"")</f>
        <v/>
      </c>
      <c r="I381" s="81"/>
      <c r="J381" s="82" t="str">
        <f aca="false">IF(E381="","",E381+$J$5)</f>
        <v/>
      </c>
      <c r="K381" s="81"/>
      <c r="L381" s="78" t="str">
        <f aca="false">IFERROR(J381+$L$5,"")</f>
        <v/>
      </c>
      <c r="M381" s="81"/>
      <c r="N381" s="78" t="str">
        <f aca="false">IFERROR(L381+$N$5,"")</f>
        <v/>
      </c>
      <c r="O381" s="81"/>
      <c r="P381" s="78" t="str">
        <f aca="false">IFERROR(N381+$P$5,"")</f>
        <v/>
      </c>
      <c r="Q381" s="83" t="str">
        <f aca="false">IF(E381="","",IF(AND(J381&lt;=$C$5,I381&lt;&gt;"OK"),"Revisão 1",IF(AND(L381&lt;=$C$5,K381&lt;&gt;"OK"),"Revisão 2",IF(AND(N381&lt;=$C$5,M381&lt;&gt;"OK"),"Revisão 3",IF(AND(P381&lt;=$C$5,O381&lt;&gt;"OK"),"Revisão 4","")))))</f>
        <v/>
      </c>
      <c r="R381" s="76"/>
    </row>
    <row r="382" customFormat="false" ht="30" hidden="false" customHeight="true" outlineLevel="0" collapsed="false">
      <c r="C382" s="76"/>
      <c r="D382" s="77"/>
      <c r="E382" s="78"/>
      <c r="F382" s="79"/>
      <c r="G382" s="79"/>
      <c r="H382" s="80" t="str">
        <f aca="false">IFERROR(G382/F382,"")</f>
        <v/>
      </c>
      <c r="I382" s="81"/>
      <c r="J382" s="82" t="str">
        <f aca="false">IF(E382="","",E382+$J$5)</f>
        <v/>
      </c>
      <c r="K382" s="81"/>
      <c r="L382" s="78" t="str">
        <f aca="false">IFERROR(J382+$L$5,"")</f>
        <v/>
      </c>
      <c r="M382" s="81"/>
      <c r="N382" s="78" t="str">
        <f aca="false">IFERROR(L382+$N$5,"")</f>
        <v/>
      </c>
      <c r="O382" s="81"/>
      <c r="P382" s="78" t="str">
        <f aca="false">IFERROR(N382+$P$5,"")</f>
        <v/>
      </c>
      <c r="Q382" s="83" t="str">
        <f aca="false">IF(E382="","",IF(AND(J382&lt;=$C$5,I382&lt;&gt;"OK"),"Revisão 1",IF(AND(L382&lt;=$C$5,K382&lt;&gt;"OK"),"Revisão 2",IF(AND(N382&lt;=$C$5,M382&lt;&gt;"OK"),"Revisão 3",IF(AND(P382&lt;=$C$5,O382&lt;&gt;"OK"),"Revisão 4","")))))</f>
        <v/>
      </c>
      <c r="R382" s="76"/>
    </row>
    <row r="383" customFormat="false" ht="30" hidden="false" customHeight="true" outlineLevel="0" collapsed="false">
      <c r="C383" s="76"/>
      <c r="D383" s="77"/>
      <c r="E383" s="78"/>
      <c r="F383" s="79"/>
      <c r="G383" s="79"/>
      <c r="H383" s="80" t="str">
        <f aca="false">IFERROR(G383/F383,"")</f>
        <v/>
      </c>
      <c r="I383" s="81"/>
      <c r="J383" s="82" t="str">
        <f aca="false">IF(E383="","",E383+$J$5)</f>
        <v/>
      </c>
      <c r="K383" s="81"/>
      <c r="L383" s="78" t="str">
        <f aca="false">IFERROR(J383+$L$5,"")</f>
        <v/>
      </c>
      <c r="M383" s="81"/>
      <c r="N383" s="78" t="str">
        <f aca="false">IFERROR(L383+$N$5,"")</f>
        <v/>
      </c>
      <c r="O383" s="81"/>
      <c r="P383" s="78" t="str">
        <f aca="false">IFERROR(N383+$P$5,"")</f>
        <v/>
      </c>
      <c r="Q383" s="83" t="str">
        <f aca="false">IF(E383="","",IF(AND(J383&lt;=$C$5,I383&lt;&gt;"OK"),"Revisão 1",IF(AND(L383&lt;=$C$5,K383&lt;&gt;"OK"),"Revisão 2",IF(AND(N383&lt;=$C$5,M383&lt;&gt;"OK"),"Revisão 3",IF(AND(P383&lt;=$C$5,O383&lt;&gt;"OK"),"Revisão 4","")))))</f>
        <v/>
      </c>
      <c r="R383" s="76"/>
    </row>
    <row r="384" customFormat="false" ht="30" hidden="false" customHeight="true" outlineLevel="0" collapsed="false">
      <c r="C384" s="76"/>
      <c r="D384" s="77"/>
      <c r="E384" s="78"/>
      <c r="F384" s="79"/>
      <c r="G384" s="79"/>
      <c r="H384" s="80" t="str">
        <f aca="false">IFERROR(G384/F384,"")</f>
        <v/>
      </c>
      <c r="I384" s="81"/>
      <c r="J384" s="82" t="str">
        <f aca="false">IF(E384="","",E384+$J$5)</f>
        <v/>
      </c>
      <c r="K384" s="81"/>
      <c r="L384" s="78" t="str">
        <f aca="false">IFERROR(J384+$L$5,"")</f>
        <v/>
      </c>
      <c r="M384" s="81"/>
      <c r="N384" s="78" t="str">
        <f aca="false">IFERROR(L384+$N$5,"")</f>
        <v/>
      </c>
      <c r="O384" s="81"/>
      <c r="P384" s="78" t="str">
        <f aca="false">IFERROR(N384+$P$5,"")</f>
        <v/>
      </c>
      <c r="Q384" s="83" t="str">
        <f aca="false">IF(E384="","",IF(AND(J384&lt;=$C$5,I384&lt;&gt;"OK"),"Revisão 1",IF(AND(L384&lt;=$C$5,K384&lt;&gt;"OK"),"Revisão 2",IF(AND(N384&lt;=$C$5,M384&lt;&gt;"OK"),"Revisão 3",IF(AND(P384&lt;=$C$5,O384&lt;&gt;"OK"),"Revisão 4","")))))</f>
        <v/>
      </c>
      <c r="R384" s="76"/>
    </row>
    <row r="385" customFormat="false" ht="30" hidden="false" customHeight="true" outlineLevel="0" collapsed="false">
      <c r="C385" s="76"/>
      <c r="D385" s="77"/>
      <c r="E385" s="78"/>
      <c r="F385" s="79"/>
      <c r="G385" s="79"/>
      <c r="H385" s="80" t="str">
        <f aca="false">IFERROR(G385/F385,"")</f>
        <v/>
      </c>
      <c r="I385" s="81"/>
      <c r="J385" s="82" t="str">
        <f aca="false">IF(E385="","",E385+$J$5)</f>
        <v/>
      </c>
      <c r="K385" s="81"/>
      <c r="L385" s="78" t="str">
        <f aca="false">IFERROR(J385+$L$5,"")</f>
        <v/>
      </c>
      <c r="M385" s="81"/>
      <c r="N385" s="78" t="str">
        <f aca="false">IFERROR(L385+$N$5,"")</f>
        <v/>
      </c>
      <c r="O385" s="81"/>
      <c r="P385" s="78" t="str">
        <f aca="false">IFERROR(N385+$P$5,"")</f>
        <v/>
      </c>
      <c r="Q385" s="83" t="str">
        <f aca="false">IF(E385="","",IF(AND(J385&lt;=$C$5,I385&lt;&gt;"OK"),"Revisão 1",IF(AND(L385&lt;=$C$5,K385&lt;&gt;"OK"),"Revisão 2",IF(AND(N385&lt;=$C$5,M385&lt;&gt;"OK"),"Revisão 3",IF(AND(P385&lt;=$C$5,O385&lt;&gt;"OK"),"Revisão 4","")))))</f>
        <v/>
      </c>
      <c r="R385" s="76"/>
    </row>
    <row r="386" customFormat="false" ht="30" hidden="false" customHeight="true" outlineLevel="0" collapsed="false">
      <c r="C386" s="76"/>
      <c r="D386" s="77"/>
      <c r="E386" s="78"/>
      <c r="F386" s="79"/>
      <c r="G386" s="79"/>
      <c r="H386" s="80" t="str">
        <f aca="false">IFERROR(G386/F386,"")</f>
        <v/>
      </c>
      <c r="I386" s="81"/>
      <c r="J386" s="82" t="str">
        <f aca="false">IF(E386="","",E386+$J$5)</f>
        <v/>
      </c>
      <c r="K386" s="81"/>
      <c r="L386" s="78" t="str">
        <f aca="false">IFERROR(J386+$L$5,"")</f>
        <v/>
      </c>
      <c r="M386" s="81"/>
      <c r="N386" s="78" t="str">
        <f aca="false">IFERROR(L386+$N$5,"")</f>
        <v/>
      </c>
      <c r="O386" s="81"/>
      <c r="P386" s="78" t="str">
        <f aca="false">IFERROR(N386+$P$5,"")</f>
        <v/>
      </c>
      <c r="Q386" s="83" t="str">
        <f aca="false">IF(E386="","",IF(AND(J386&lt;=$C$5,I386&lt;&gt;"OK"),"Revisão 1",IF(AND(L386&lt;=$C$5,K386&lt;&gt;"OK"),"Revisão 2",IF(AND(N386&lt;=$C$5,M386&lt;&gt;"OK"),"Revisão 3",IF(AND(P386&lt;=$C$5,O386&lt;&gt;"OK"),"Revisão 4","")))))</f>
        <v/>
      </c>
      <c r="R386" s="76"/>
    </row>
    <row r="387" customFormat="false" ht="30" hidden="false" customHeight="true" outlineLevel="0" collapsed="false">
      <c r="C387" s="76"/>
      <c r="D387" s="77"/>
      <c r="E387" s="78"/>
      <c r="F387" s="79"/>
      <c r="G387" s="79"/>
      <c r="H387" s="80" t="str">
        <f aca="false">IFERROR(G387/F387,"")</f>
        <v/>
      </c>
      <c r="I387" s="81"/>
      <c r="J387" s="82" t="str">
        <f aca="false">IF(E387="","",E387+$J$5)</f>
        <v/>
      </c>
      <c r="K387" s="81"/>
      <c r="L387" s="78" t="str">
        <f aca="false">IFERROR(J387+$L$5,"")</f>
        <v/>
      </c>
      <c r="M387" s="81"/>
      <c r="N387" s="78" t="str">
        <f aca="false">IFERROR(L387+$N$5,"")</f>
        <v/>
      </c>
      <c r="O387" s="81"/>
      <c r="P387" s="78" t="str">
        <f aca="false">IFERROR(N387+$P$5,"")</f>
        <v/>
      </c>
      <c r="Q387" s="83" t="str">
        <f aca="false">IF(E387="","",IF(AND(J387&lt;=$C$5,I387&lt;&gt;"OK"),"Revisão 1",IF(AND(L387&lt;=$C$5,K387&lt;&gt;"OK"),"Revisão 2",IF(AND(N387&lt;=$C$5,M387&lt;&gt;"OK"),"Revisão 3",IF(AND(P387&lt;=$C$5,O387&lt;&gt;"OK"),"Revisão 4","")))))</f>
        <v/>
      </c>
      <c r="R387" s="76"/>
    </row>
    <row r="388" customFormat="false" ht="30" hidden="false" customHeight="true" outlineLevel="0" collapsed="false">
      <c r="C388" s="76"/>
      <c r="D388" s="77"/>
      <c r="E388" s="78"/>
      <c r="F388" s="79"/>
      <c r="G388" s="79"/>
      <c r="H388" s="80" t="str">
        <f aca="false">IFERROR(G388/F388,"")</f>
        <v/>
      </c>
      <c r="I388" s="81"/>
      <c r="J388" s="82" t="str">
        <f aca="false">IF(E388="","",E388+$J$5)</f>
        <v/>
      </c>
      <c r="K388" s="81"/>
      <c r="L388" s="78" t="str">
        <f aca="false">IFERROR(J388+$L$5,"")</f>
        <v/>
      </c>
      <c r="M388" s="81"/>
      <c r="N388" s="78" t="str">
        <f aca="false">IFERROR(L388+$N$5,"")</f>
        <v/>
      </c>
      <c r="O388" s="81"/>
      <c r="P388" s="78" t="str">
        <f aca="false">IFERROR(N388+$P$5,"")</f>
        <v/>
      </c>
      <c r="Q388" s="83" t="str">
        <f aca="false">IF(E388="","",IF(AND(J388&lt;=$C$5,I388&lt;&gt;"OK"),"Revisão 1",IF(AND(L388&lt;=$C$5,K388&lt;&gt;"OK"),"Revisão 2",IF(AND(N388&lt;=$C$5,M388&lt;&gt;"OK"),"Revisão 3",IF(AND(P388&lt;=$C$5,O388&lt;&gt;"OK"),"Revisão 4","")))))</f>
        <v/>
      </c>
      <c r="R388" s="76"/>
    </row>
    <row r="389" customFormat="false" ht="30" hidden="false" customHeight="true" outlineLevel="0" collapsed="false">
      <c r="C389" s="76"/>
      <c r="D389" s="77"/>
      <c r="E389" s="78"/>
      <c r="F389" s="79"/>
      <c r="G389" s="79"/>
      <c r="H389" s="80" t="str">
        <f aca="false">IFERROR(G389/F389,"")</f>
        <v/>
      </c>
      <c r="I389" s="81"/>
      <c r="J389" s="82" t="str">
        <f aca="false">IF(E389="","",E389+$J$5)</f>
        <v/>
      </c>
      <c r="K389" s="81"/>
      <c r="L389" s="78" t="str">
        <f aca="false">IFERROR(J389+$L$5,"")</f>
        <v/>
      </c>
      <c r="M389" s="81"/>
      <c r="N389" s="78" t="str">
        <f aca="false">IFERROR(L389+$N$5,"")</f>
        <v/>
      </c>
      <c r="O389" s="81"/>
      <c r="P389" s="78" t="str">
        <f aca="false">IFERROR(N389+$P$5,"")</f>
        <v/>
      </c>
      <c r="Q389" s="83" t="str">
        <f aca="false">IF(E389="","",IF(AND(J389&lt;=$C$5,I389&lt;&gt;"OK"),"Revisão 1",IF(AND(L389&lt;=$C$5,K389&lt;&gt;"OK"),"Revisão 2",IF(AND(N389&lt;=$C$5,M389&lt;&gt;"OK"),"Revisão 3",IF(AND(P389&lt;=$C$5,O389&lt;&gt;"OK"),"Revisão 4","")))))</f>
        <v/>
      </c>
      <c r="R389" s="76"/>
    </row>
    <row r="390" customFormat="false" ht="30" hidden="false" customHeight="true" outlineLevel="0" collapsed="false">
      <c r="C390" s="76"/>
      <c r="D390" s="77"/>
      <c r="E390" s="78"/>
      <c r="F390" s="79"/>
      <c r="G390" s="79"/>
      <c r="H390" s="80" t="str">
        <f aca="false">IFERROR(G390/F390,"")</f>
        <v/>
      </c>
      <c r="I390" s="81"/>
      <c r="J390" s="82" t="str">
        <f aca="false">IF(E390="","",E390+$J$5)</f>
        <v/>
      </c>
      <c r="K390" s="81"/>
      <c r="L390" s="78" t="str">
        <f aca="false">IFERROR(J390+$L$5,"")</f>
        <v/>
      </c>
      <c r="M390" s="81"/>
      <c r="N390" s="78" t="str">
        <f aca="false">IFERROR(L390+$N$5,"")</f>
        <v/>
      </c>
      <c r="O390" s="81"/>
      <c r="P390" s="78" t="str">
        <f aca="false">IFERROR(N390+$P$5,"")</f>
        <v/>
      </c>
      <c r="Q390" s="83" t="str">
        <f aca="false">IF(E390="","",IF(AND(J390&lt;=$C$5,I390&lt;&gt;"OK"),"Revisão 1",IF(AND(L390&lt;=$C$5,K390&lt;&gt;"OK"),"Revisão 2",IF(AND(N390&lt;=$C$5,M390&lt;&gt;"OK"),"Revisão 3",IF(AND(P390&lt;=$C$5,O390&lt;&gt;"OK"),"Revisão 4","")))))</f>
        <v/>
      </c>
      <c r="R390" s="76"/>
    </row>
    <row r="391" customFormat="false" ht="30" hidden="false" customHeight="true" outlineLevel="0" collapsed="false">
      <c r="C391" s="76"/>
      <c r="D391" s="77"/>
      <c r="E391" s="78"/>
      <c r="F391" s="79"/>
      <c r="G391" s="79"/>
      <c r="H391" s="80" t="str">
        <f aca="false">IFERROR(G391/F391,"")</f>
        <v/>
      </c>
      <c r="I391" s="81"/>
      <c r="J391" s="82" t="str">
        <f aca="false">IF(E391="","",E391+$J$5)</f>
        <v/>
      </c>
      <c r="K391" s="81"/>
      <c r="L391" s="78" t="str">
        <f aca="false">IFERROR(J391+$L$5,"")</f>
        <v/>
      </c>
      <c r="M391" s="81"/>
      <c r="N391" s="78" t="str">
        <f aca="false">IFERROR(L391+$N$5,"")</f>
        <v/>
      </c>
      <c r="O391" s="81"/>
      <c r="P391" s="78" t="str">
        <f aca="false">IFERROR(N391+$P$5,"")</f>
        <v/>
      </c>
      <c r="Q391" s="83" t="str">
        <f aca="false">IF(E391="","",IF(AND(J391&lt;=$C$5,I391&lt;&gt;"OK"),"Revisão 1",IF(AND(L391&lt;=$C$5,K391&lt;&gt;"OK"),"Revisão 2",IF(AND(N391&lt;=$C$5,M391&lt;&gt;"OK"),"Revisão 3",IF(AND(P391&lt;=$C$5,O391&lt;&gt;"OK"),"Revisão 4","")))))</f>
        <v/>
      </c>
      <c r="R391" s="76"/>
    </row>
    <row r="392" customFormat="false" ht="30" hidden="false" customHeight="true" outlineLevel="0" collapsed="false">
      <c r="C392" s="76"/>
      <c r="D392" s="77"/>
      <c r="E392" s="78"/>
      <c r="F392" s="79"/>
      <c r="G392" s="79"/>
      <c r="H392" s="80" t="str">
        <f aca="false">IFERROR(G392/F392,"")</f>
        <v/>
      </c>
      <c r="I392" s="81"/>
      <c r="J392" s="82" t="str">
        <f aca="false">IF(E392="","",E392+$J$5)</f>
        <v/>
      </c>
      <c r="K392" s="81"/>
      <c r="L392" s="78" t="str">
        <f aca="false">IFERROR(J392+$L$5,"")</f>
        <v/>
      </c>
      <c r="M392" s="81"/>
      <c r="N392" s="78" t="str">
        <f aca="false">IFERROR(L392+$N$5,"")</f>
        <v/>
      </c>
      <c r="O392" s="81"/>
      <c r="P392" s="78" t="str">
        <f aca="false">IFERROR(N392+$P$5,"")</f>
        <v/>
      </c>
      <c r="Q392" s="83" t="str">
        <f aca="false">IF(E392="","",IF(AND(J392&lt;=$C$5,I392&lt;&gt;"OK"),"Revisão 1",IF(AND(L392&lt;=$C$5,K392&lt;&gt;"OK"),"Revisão 2",IF(AND(N392&lt;=$C$5,M392&lt;&gt;"OK"),"Revisão 3",IF(AND(P392&lt;=$C$5,O392&lt;&gt;"OK"),"Revisão 4","")))))</f>
        <v/>
      </c>
      <c r="R392" s="76"/>
    </row>
    <row r="393" customFormat="false" ht="30" hidden="false" customHeight="true" outlineLevel="0" collapsed="false">
      <c r="C393" s="76"/>
      <c r="D393" s="77"/>
      <c r="E393" s="78"/>
      <c r="F393" s="79"/>
      <c r="G393" s="79"/>
      <c r="H393" s="80" t="str">
        <f aca="false">IFERROR(G393/F393,"")</f>
        <v/>
      </c>
      <c r="I393" s="81"/>
      <c r="J393" s="82" t="str">
        <f aca="false">IF(E393="","",E393+$J$5)</f>
        <v/>
      </c>
      <c r="K393" s="81"/>
      <c r="L393" s="78" t="str">
        <f aca="false">IFERROR(J393+$L$5,"")</f>
        <v/>
      </c>
      <c r="M393" s="81"/>
      <c r="N393" s="78" t="str">
        <f aca="false">IFERROR(L393+$N$5,"")</f>
        <v/>
      </c>
      <c r="O393" s="81"/>
      <c r="P393" s="78" t="str">
        <f aca="false">IFERROR(N393+$P$5,"")</f>
        <v/>
      </c>
      <c r="Q393" s="83" t="str">
        <f aca="false">IF(E393="","",IF(AND(J393&lt;=$C$5,I393&lt;&gt;"OK"),"Revisão 1",IF(AND(L393&lt;=$C$5,K393&lt;&gt;"OK"),"Revisão 2",IF(AND(N393&lt;=$C$5,M393&lt;&gt;"OK"),"Revisão 3",IF(AND(P393&lt;=$C$5,O393&lt;&gt;"OK"),"Revisão 4","")))))</f>
        <v/>
      </c>
      <c r="R393" s="76"/>
    </row>
    <row r="394" customFormat="false" ht="30" hidden="false" customHeight="true" outlineLevel="0" collapsed="false">
      <c r="C394" s="76"/>
      <c r="D394" s="77"/>
      <c r="E394" s="78"/>
      <c r="F394" s="79"/>
      <c r="G394" s="79"/>
      <c r="H394" s="80" t="str">
        <f aca="false">IFERROR(G394/F394,"")</f>
        <v/>
      </c>
      <c r="I394" s="81"/>
      <c r="J394" s="82" t="str">
        <f aca="false">IF(E394="","",E394+$J$5)</f>
        <v/>
      </c>
      <c r="K394" s="81"/>
      <c r="L394" s="78" t="str">
        <f aca="false">IFERROR(J394+$L$5,"")</f>
        <v/>
      </c>
      <c r="M394" s="81"/>
      <c r="N394" s="78" t="str">
        <f aca="false">IFERROR(L394+$N$5,"")</f>
        <v/>
      </c>
      <c r="O394" s="81"/>
      <c r="P394" s="78" t="str">
        <f aca="false">IFERROR(N394+$P$5,"")</f>
        <v/>
      </c>
      <c r="Q394" s="83" t="str">
        <f aca="false">IF(E394="","",IF(AND(J394&lt;=$C$5,I394&lt;&gt;"OK"),"Revisão 1",IF(AND(L394&lt;=$C$5,K394&lt;&gt;"OK"),"Revisão 2",IF(AND(N394&lt;=$C$5,M394&lt;&gt;"OK"),"Revisão 3",IF(AND(P394&lt;=$C$5,O394&lt;&gt;"OK"),"Revisão 4","")))))</f>
        <v/>
      </c>
      <c r="R394" s="76"/>
    </row>
    <row r="395" customFormat="false" ht="30" hidden="false" customHeight="true" outlineLevel="0" collapsed="false">
      <c r="C395" s="76"/>
      <c r="D395" s="77"/>
      <c r="E395" s="78"/>
      <c r="F395" s="79"/>
      <c r="G395" s="79"/>
      <c r="H395" s="80" t="str">
        <f aca="false">IFERROR(G395/F395,"")</f>
        <v/>
      </c>
      <c r="I395" s="81"/>
      <c r="J395" s="82" t="str">
        <f aca="false">IF(E395="","",E395+$J$5)</f>
        <v/>
      </c>
      <c r="K395" s="81"/>
      <c r="L395" s="78" t="str">
        <f aca="false">IFERROR(J395+$L$5,"")</f>
        <v/>
      </c>
      <c r="M395" s="81"/>
      <c r="N395" s="78" t="str">
        <f aca="false">IFERROR(L395+$N$5,"")</f>
        <v/>
      </c>
      <c r="O395" s="81"/>
      <c r="P395" s="78" t="str">
        <f aca="false">IFERROR(N395+$P$5,"")</f>
        <v/>
      </c>
      <c r="Q395" s="83" t="str">
        <f aca="false">IF(E395="","",IF(AND(J395&lt;=$C$5,I395&lt;&gt;"OK"),"Revisão 1",IF(AND(L395&lt;=$C$5,K395&lt;&gt;"OK"),"Revisão 2",IF(AND(N395&lt;=$C$5,M395&lt;&gt;"OK"),"Revisão 3",IF(AND(P395&lt;=$C$5,O395&lt;&gt;"OK"),"Revisão 4","")))))</f>
        <v/>
      </c>
      <c r="R395" s="76"/>
    </row>
    <row r="396" customFormat="false" ht="30" hidden="false" customHeight="true" outlineLevel="0" collapsed="false">
      <c r="C396" s="76"/>
      <c r="D396" s="77"/>
      <c r="E396" s="78"/>
      <c r="F396" s="79"/>
      <c r="G396" s="79"/>
      <c r="H396" s="80" t="str">
        <f aca="false">IFERROR(G396/F396,"")</f>
        <v/>
      </c>
      <c r="I396" s="81"/>
      <c r="J396" s="82" t="str">
        <f aca="false">IF(E396="","",E396+$J$5)</f>
        <v/>
      </c>
      <c r="K396" s="81"/>
      <c r="L396" s="78" t="str">
        <f aca="false">IFERROR(J396+$L$5,"")</f>
        <v/>
      </c>
      <c r="M396" s="81"/>
      <c r="N396" s="78" t="str">
        <f aca="false">IFERROR(L396+$N$5,"")</f>
        <v/>
      </c>
      <c r="O396" s="81"/>
      <c r="P396" s="78" t="str">
        <f aca="false">IFERROR(N396+$P$5,"")</f>
        <v/>
      </c>
      <c r="Q396" s="83" t="str">
        <f aca="false">IF(E396="","",IF(AND(J396&lt;=$C$5,I396&lt;&gt;"OK"),"Revisão 1",IF(AND(L396&lt;=$C$5,K396&lt;&gt;"OK"),"Revisão 2",IF(AND(N396&lt;=$C$5,M396&lt;&gt;"OK"),"Revisão 3",IF(AND(P396&lt;=$C$5,O396&lt;&gt;"OK"),"Revisão 4","")))))</f>
        <v/>
      </c>
      <c r="R396" s="76"/>
    </row>
    <row r="397" customFormat="false" ht="30" hidden="false" customHeight="true" outlineLevel="0" collapsed="false">
      <c r="C397" s="76"/>
      <c r="D397" s="77"/>
      <c r="E397" s="78"/>
      <c r="F397" s="79"/>
      <c r="G397" s="79"/>
      <c r="H397" s="80" t="str">
        <f aca="false">IFERROR(G397/F397,"")</f>
        <v/>
      </c>
      <c r="I397" s="81"/>
      <c r="J397" s="82" t="str">
        <f aca="false">IF(E397="","",E397+$J$5)</f>
        <v/>
      </c>
      <c r="K397" s="81"/>
      <c r="L397" s="78" t="str">
        <f aca="false">IFERROR(J397+$L$5,"")</f>
        <v/>
      </c>
      <c r="M397" s="81"/>
      <c r="N397" s="78" t="str">
        <f aca="false">IFERROR(L397+$N$5,"")</f>
        <v/>
      </c>
      <c r="O397" s="81"/>
      <c r="P397" s="78" t="str">
        <f aca="false">IFERROR(N397+$P$5,"")</f>
        <v/>
      </c>
      <c r="Q397" s="83" t="str">
        <f aca="false">IF(E397="","",IF(AND(J397&lt;=$C$5,I397&lt;&gt;"OK"),"Revisão 1",IF(AND(L397&lt;=$C$5,K397&lt;&gt;"OK"),"Revisão 2",IF(AND(N397&lt;=$C$5,M397&lt;&gt;"OK"),"Revisão 3",IF(AND(P397&lt;=$C$5,O397&lt;&gt;"OK"),"Revisão 4","")))))</f>
        <v/>
      </c>
      <c r="R397" s="76"/>
    </row>
    <row r="398" customFormat="false" ht="30" hidden="false" customHeight="true" outlineLevel="0" collapsed="false">
      <c r="C398" s="76"/>
      <c r="D398" s="77"/>
      <c r="E398" s="78"/>
      <c r="F398" s="79"/>
      <c r="G398" s="79"/>
      <c r="H398" s="80" t="str">
        <f aca="false">IFERROR(G398/F398,"")</f>
        <v/>
      </c>
      <c r="I398" s="81"/>
      <c r="J398" s="82" t="str">
        <f aca="false">IF(E398="","",E398+$J$5)</f>
        <v/>
      </c>
      <c r="K398" s="81"/>
      <c r="L398" s="78" t="str">
        <f aca="false">IFERROR(J398+$L$5,"")</f>
        <v/>
      </c>
      <c r="M398" s="81"/>
      <c r="N398" s="78" t="str">
        <f aca="false">IFERROR(L398+$N$5,"")</f>
        <v/>
      </c>
      <c r="O398" s="81"/>
      <c r="P398" s="78" t="str">
        <f aca="false">IFERROR(N398+$P$5,"")</f>
        <v/>
      </c>
      <c r="Q398" s="83" t="str">
        <f aca="false">IF(E398="","",IF(AND(J398&lt;=$C$5,I398&lt;&gt;"OK"),"Revisão 1",IF(AND(L398&lt;=$C$5,K398&lt;&gt;"OK"),"Revisão 2",IF(AND(N398&lt;=$C$5,M398&lt;&gt;"OK"),"Revisão 3",IF(AND(P398&lt;=$C$5,O398&lt;&gt;"OK"),"Revisão 4","")))))</f>
        <v/>
      </c>
      <c r="R398" s="76"/>
    </row>
    <row r="399" customFormat="false" ht="30" hidden="false" customHeight="true" outlineLevel="0" collapsed="false">
      <c r="C399" s="76"/>
      <c r="D399" s="77"/>
      <c r="E399" s="78"/>
      <c r="F399" s="79"/>
      <c r="G399" s="79"/>
      <c r="H399" s="80" t="str">
        <f aca="false">IFERROR(G399/F399,"")</f>
        <v/>
      </c>
      <c r="I399" s="81"/>
      <c r="J399" s="82" t="str">
        <f aca="false">IF(E399="","",E399+$J$5)</f>
        <v/>
      </c>
      <c r="K399" s="81"/>
      <c r="L399" s="78" t="str">
        <f aca="false">IFERROR(J399+$L$5,"")</f>
        <v/>
      </c>
      <c r="M399" s="81"/>
      <c r="N399" s="78" t="str">
        <f aca="false">IFERROR(L399+$N$5,"")</f>
        <v/>
      </c>
      <c r="O399" s="81"/>
      <c r="P399" s="78" t="str">
        <f aca="false">IFERROR(N399+$P$5,"")</f>
        <v/>
      </c>
      <c r="Q399" s="83" t="str">
        <f aca="false">IF(E399="","",IF(AND(J399&lt;=$C$5,I399&lt;&gt;"OK"),"Revisão 1",IF(AND(L399&lt;=$C$5,K399&lt;&gt;"OK"),"Revisão 2",IF(AND(N399&lt;=$C$5,M399&lt;&gt;"OK"),"Revisão 3",IF(AND(P399&lt;=$C$5,O399&lt;&gt;"OK"),"Revisão 4","")))))</f>
        <v/>
      </c>
      <c r="R399" s="76"/>
    </row>
    <row r="400" customFormat="false" ht="30" hidden="false" customHeight="true" outlineLevel="0" collapsed="false">
      <c r="C400" s="76"/>
      <c r="D400" s="77"/>
      <c r="E400" s="78"/>
      <c r="F400" s="79"/>
      <c r="G400" s="79"/>
      <c r="H400" s="80" t="str">
        <f aca="false">IFERROR(G400/F400,"")</f>
        <v/>
      </c>
      <c r="I400" s="81"/>
      <c r="J400" s="82" t="str">
        <f aca="false">IF(E400="","",E400+$J$5)</f>
        <v/>
      </c>
      <c r="K400" s="81"/>
      <c r="L400" s="78" t="str">
        <f aca="false">IFERROR(J400+$L$5,"")</f>
        <v/>
      </c>
      <c r="M400" s="81"/>
      <c r="N400" s="78" t="str">
        <f aca="false">IFERROR(L400+$N$5,"")</f>
        <v/>
      </c>
      <c r="O400" s="81"/>
      <c r="P400" s="78" t="str">
        <f aca="false">IFERROR(N400+$P$5,"")</f>
        <v/>
      </c>
      <c r="Q400" s="83" t="str">
        <f aca="false">IF(E400="","",IF(AND(J400&lt;=$C$5,I400&lt;&gt;"OK"),"Revisão 1",IF(AND(L400&lt;=$C$5,K400&lt;&gt;"OK"),"Revisão 2",IF(AND(N400&lt;=$C$5,M400&lt;&gt;"OK"),"Revisão 3",IF(AND(P400&lt;=$C$5,O400&lt;&gt;"OK"),"Revisão 4","")))))</f>
        <v/>
      </c>
      <c r="R400" s="76"/>
    </row>
    <row r="401" customFormat="false" ht="30" hidden="false" customHeight="true" outlineLevel="0" collapsed="false">
      <c r="C401" s="76"/>
      <c r="D401" s="77"/>
      <c r="E401" s="78"/>
      <c r="F401" s="79"/>
      <c r="G401" s="79"/>
      <c r="H401" s="80" t="str">
        <f aca="false">IFERROR(G401/F401,"")</f>
        <v/>
      </c>
      <c r="I401" s="81"/>
      <c r="J401" s="82" t="str">
        <f aca="false">IF(E401="","",E401+$J$5)</f>
        <v/>
      </c>
      <c r="K401" s="81"/>
      <c r="L401" s="78" t="str">
        <f aca="false">IFERROR(J401+$L$5,"")</f>
        <v/>
      </c>
      <c r="M401" s="81"/>
      <c r="N401" s="78" t="str">
        <f aca="false">IFERROR(L401+$N$5,"")</f>
        <v/>
      </c>
      <c r="O401" s="81"/>
      <c r="P401" s="78" t="str">
        <f aca="false">IFERROR(N401+$P$5,"")</f>
        <v/>
      </c>
      <c r="Q401" s="83" t="str">
        <f aca="false">IF(E401="","",IF(AND(J401&lt;=$C$5,I401&lt;&gt;"OK"),"Revisão 1",IF(AND(L401&lt;=$C$5,K401&lt;&gt;"OK"),"Revisão 2",IF(AND(N401&lt;=$C$5,M401&lt;&gt;"OK"),"Revisão 3",IF(AND(P401&lt;=$C$5,O401&lt;&gt;"OK"),"Revisão 4","")))))</f>
        <v/>
      </c>
      <c r="R401" s="76"/>
    </row>
    <row r="402" customFormat="false" ht="30" hidden="false" customHeight="true" outlineLevel="0" collapsed="false">
      <c r="C402" s="76"/>
      <c r="D402" s="77"/>
      <c r="E402" s="78"/>
      <c r="F402" s="79"/>
      <c r="G402" s="79"/>
      <c r="H402" s="80" t="str">
        <f aca="false">IFERROR(G402/F402,"")</f>
        <v/>
      </c>
      <c r="I402" s="81"/>
      <c r="J402" s="82" t="str">
        <f aca="false">IF(E402="","",E402+$J$5)</f>
        <v/>
      </c>
      <c r="K402" s="81"/>
      <c r="L402" s="78" t="str">
        <f aca="false">IFERROR(J402+$L$5,"")</f>
        <v/>
      </c>
      <c r="M402" s="81"/>
      <c r="N402" s="78" t="str">
        <f aca="false">IFERROR(L402+$N$5,"")</f>
        <v/>
      </c>
      <c r="O402" s="81"/>
      <c r="P402" s="78" t="str">
        <f aca="false">IFERROR(N402+$P$5,"")</f>
        <v/>
      </c>
      <c r="Q402" s="83" t="str">
        <f aca="false">IF(E402="","",IF(AND(J402&lt;=$C$5,I402&lt;&gt;"OK"),"Revisão 1",IF(AND(L402&lt;=$C$5,K402&lt;&gt;"OK"),"Revisão 2",IF(AND(N402&lt;=$C$5,M402&lt;&gt;"OK"),"Revisão 3",IF(AND(P402&lt;=$C$5,O402&lt;&gt;"OK"),"Revisão 4","")))))</f>
        <v/>
      </c>
      <c r="R402" s="76"/>
    </row>
    <row r="403" customFormat="false" ht="30" hidden="false" customHeight="true" outlineLevel="0" collapsed="false">
      <c r="C403" s="76"/>
      <c r="D403" s="77"/>
      <c r="E403" s="78"/>
      <c r="F403" s="79"/>
      <c r="G403" s="79"/>
      <c r="H403" s="80" t="str">
        <f aca="false">IFERROR(G403/F403,"")</f>
        <v/>
      </c>
      <c r="I403" s="81"/>
      <c r="J403" s="82" t="str">
        <f aca="false">IF(E403="","",E403+$J$5)</f>
        <v/>
      </c>
      <c r="K403" s="81"/>
      <c r="L403" s="78" t="str">
        <f aca="false">IFERROR(J403+$L$5,"")</f>
        <v/>
      </c>
      <c r="M403" s="81"/>
      <c r="N403" s="78" t="str">
        <f aca="false">IFERROR(L403+$N$5,"")</f>
        <v/>
      </c>
      <c r="O403" s="81"/>
      <c r="P403" s="78" t="str">
        <f aca="false">IFERROR(N403+$P$5,"")</f>
        <v/>
      </c>
      <c r="Q403" s="83" t="str">
        <f aca="false">IF(E403="","",IF(AND(J403&lt;=$C$5,I403&lt;&gt;"OK"),"Revisão 1",IF(AND(L403&lt;=$C$5,K403&lt;&gt;"OK"),"Revisão 2",IF(AND(N403&lt;=$C$5,M403&lt;&gt;"OK"),"Revisão 3",IF(AND(P403&lt;=$C$5,O403&lt;&gt;"OK"),"Revisão 4","")))))</f>
        <v/>
      </c>
      <c r="R403" s="76"/>
    </row>
    <row r="404" customFormat="false" ht="30" hidden="false" customHeight="true" outlineLevel="0" collapsed="false">
      <c r="C404" s="76"/>
      <c r="D404" s="77"/>
      <c r="E404" s="78"/>
      <c r="F404" s="79"/>
      <c r="G404" s="79"/>
      <c r="H404" s="80" t="str">
        <f aca="false">IFERROR(G404/F404,"")</f>
        <v/>
      </c>
      <c r="I404" s="81"/>
      <c r="J404" s="82" t="str">
        <f aca="false">IF(E404="","",E404+$J$5)</f>
        <v/>
      </c>
      <c r="K404" s="81"/>
      <c r="L404" s="78" t="str">
        <f aca="false">IFERROR(J404+$L$5,"")</f>
        <v/>
      </c>
      <c r="M404" s="81"/>
      <c r="N404" s="78" t="str">
        <f aca="false">IFERROR(L404+$N$5,"")</f>
        <v/>
      </c>
      <c r="O404" s="81"/>
      <c r="P404" s="78" t="str">
        <f aca="false">IFERROR(N404+$P$5,"")</f>
        <v/>
      </c>
      <c r="Q404" s="83" t="str">
        <f aca="false">IF(E404="","",IF(AND(J404&lt;=$C$5,I404&lt;&gt;"OK"),"Revisão 1",IF(AND(L404&lt;=$C$5,K404&lt;&gt;"OK"),"Revisão 2",IF(AND(N404&lt;=$C$5,M404&lt;&gt;"OK"),"Revisão 3",IF(AND(P404&lt;=$C$5,O404&lt;&gt;"OK"),"Revisão 4","")))))</f>
        <v/>
      </c>
      <c r="R404" s="76"/>
    </row>
    <row r="405" customFormat="false" ht="30" hidden="false" customHeight="true" outlineLevel="0" collapsed="false">
      <c r="C405" s="76"/>
      <c r="D405" s="77"/>
      <c r="E405" s="78"/>
      <c r="F405" s="79"/>
      <c r="G405" s="79"/>
      <c r="H405" s="80" t="str">
        <f aca="false">IFERROR(G405/F405,"")</f>
        <v/>
      </c>
      <c r="I405" s="81"/>
      <c r="J405" s="82" t="str">
        <f aca="false">IF(E405="","",E405+$J$5)</f>
        <v/>
      </c>
      <c r="K405" s="81"/>
      <c r="L405" s="78" t="str">
        <f aca="false">IFERROR(J405+$L$5,"")</f>
        <v/>
      </c>
      <c r="M405" s="81"/>
      <c r="N405" s="78" t="str">
        <f aca="false">IFERROR(L405+$N$5,"")</f>
        <v/>
      </c>
      <c r="O405" s="81"/>
      <c r="P405" s="78" t="str">
        <f aca="false">IFERROR(N405+$P$5,"")</f>
        <v/>
      </c>
      <c r="Q405" s="83" t="str">
        <f aca="false">IF(E405="","",IF(AND(J405&lt;=$C$5,I405&lt;&gt;"OK"),"Revisão 1",IF(AND(L405&lt;=$C$5,K405&lt;&gt;"OK"),"Revisão 2",IF(AND(N405&lt;=$C$5,M405&lt;&gt;"OK"),"Revisão 3",IF(AND(P405&lt;=$C$5,O405&lt;&gt;"OK"),"Revisão 4","")))))</f>
        <v/>
      </c>
      <c r="R405" s="76"/>
    </row>
    <row r="406" customFormat="false" ht="30" hidden="false" customHeight="true" outlineLevel="0" collapsed="false">
      <c r="C406" s="76"/>
      <c r="D406" s="77"/>
      <c r="E406" s="78"/>
      <c r="F406" s="79"/>
      <c r="G406" s="79"/>
      <c r="H406" s="80" t="str">
        <f aca="false">IFERROR(G406/F406,"")</f>
        <v/>
      </c>
      <c r="I406" s="81"/>
      <c r="J406" s="82" t="str">
        <f aca="false">IF(E406="","",E406+$J$5)</f>
        <v/>
      </c>
      <c r="K406" s="81"/>
      <c r="L406" s="78" t="str">
        <f aca="false">IFERROR(J406+$L$5,"")</f>
        <v/>
      </c>
      <c r="M406" s="81"/>
      <c r="N406" s="78" t="str">
        <f aca="false">IFERROR(L406+$N$5,"")</f>
        <v/>
      </c>
      <c r="O406" s="81"/>
      <c r="P406" s="78" t="str">
        <f aca="false">IFERROR(N406+$P$5,"")</f>
        <v/>
      </c>
      <c r="Q406" s="83" t="str">
        <f aca="false">IF(E406="","",IF(AND(J406&lt;=$C$5,I406&lt;&gt;"OK"),"Revisão 1",IF(AND(L406&lt;=$C$5,K406&lt;&gt;"OK"),"Revisão 2",IF(AND(N406&lt;=$C$5,M406&lt;&gt;"OK"),"Revisão 3",IF(AND(P406&lt;=$C$5,O406&lt;&gt;"OK"),"Revisão 4","")))))</f>
        <v/>
      </c>
      <c r="R406" s="76"/>
    </row>
    <row r="407" customFormat="false" ht="30" hidden="false" customHeight="true" outlineLevel="0" collapsed="false">
      <c r="C407" s="76"/>
      <c r="D407" s="77"/>
      <c r="E407" s="78"/>
      <c r="F407" s="79"/>
      <c r="G407" s="79"/>
      <c r="H407" s="80" t="str">
        <f aca="false">IFERROR(G407/F407,"")</f>
        <v/>
      </c>
      <c r="I407" s="81"/>
      <c r="J407" s="82" t="str">
        <f aca="false">IF(E407="","",E407+$J$5)</f>
        <v/>
      </c>
      <c r="K407" s="81"/>
      <c r="L407" s="78" t="str">
        <f aca="false">IFERROR(J407+$L$5,"")</f>
        <v/>
      </c>
      <c r="M407" s="81"/>
      <c r="N407" s="78" t="str">
        <f aca="false">IFERROR(L407+$N$5,"")</f>
        <v/>
      </c>
      <c r="O407" s="81"/>
      <c r="P407" s="78" t="str">
        <f aca="false">IFERROR(N407+$P$5,"")</f>
        <v/>
      </c>
      <c r="Q407" s="83" t="str">
        <f aca="false">IF(E407="","",IF(AND(J407&lt;=$C$5,I407&lt;&gt;"OK"),"Revisão 1",IF(AND(L407&lt;=$C$5,K407&lt;&gt;"OK"),"Revisão 2",IF(AND(N407&lt;=$C$5,M407&lt;&gt;"OK"),"Revisão 3",IF(AND(P407&lt;=$C$5,O407&lt;&gt;"OK"),"Revisão 4","")))))</f>
        <v/>
      </c>
      <c r="R407" s="76"/>
    </row>
    <row r="408" customFormat="false" ht="30" hidden="false" customHeight="true" outlineLevel="0" collapsed="false">
      <c r="C408" s="76"/>
      <c r="D408" s="77"/>
      <c r="E408" s="78"/>
      <c r="F408" s="79"/>
      <c r="G408" s="79"/>
      <c r="H408" s="80" t="str">
        <f aca="false">IFERROR(G408/F408,"")</f>
        <v/>
      </c>
      <c r="I408" s="81"/>
      <c r="J408" s="82" t="str">
        <f aca="false">IF(E408="","",E408+$J$5)</f>
        <v/>
      </c>
      <c r="K408" s="81"/>
      <c r="L408" s="78" t="str">
        <f aca="false">IFERROR(J408+$L$5,"")</f>
        <v/>
      </c>
      <c r="M408" s="81"/>
      <c r="N408" s="78" t="str">
        <f aca="false">IFERROR(L408+$N$5,"")</f>
        <v/>
      </c>
      <c r="O408" s="81"/>
      <c r="P408" s="78" t="str">
        <f aca="false">IFERROR(N408+$P$5,"")</f>
        <v/>
      </c>
      <c r="Q408" s="83" t="str">
        <f aca="false">IF(E408="","",IF(AND(J408&lt;=$C$5,I408&lt;&gt;"OK"),"Revisão 1",IF(AND(L408&lt;=$C$5,K408&lt;&gt;"OK"),"Revisão 2",IF(AND(N408&lt;=$C$5,M408&lt;&gt;"OK"),"Revisão 3",IF(AND(P408&lt;=$C$5,O408&lt;&gt;"OK"),"Revisão 4","")))))</f>
        <v/>
      </c>
      <c r="R408" s="76"/>
    </row>
    <row r="409" customFormat="false" ht="30" hidden="false" customHeight="true" outlineLevel="0" collapsed="false">
      <c r="C409" s="76"/>
      <c r="D409" s="77"/>
      <c r="E409" s="78"/>
      <c r="F409" s="79"/>
      <c r="G409" s="79"/>
      <c r="H409" s="80" t="str">
        <f aca="false">IFERROR(G409/F409,"")</f>
        <v/>
      </c>
      <c r="I409" s="81"/>
      <c r="J409" s="82" t="str">
        <f aca="false">IF(E409="","",E409+$J$5)</f>
        <v/>
      </c>
      <c r="K409" s="81"/>
      <c r="L409" s="78" t="str">
        <f aca="false">IFERROR(J409+$L$5,"")</f>
        <v/>
      </c>
      <c r="M409" s="81"/>
      <c r="N409" s="78" t="str">
        <f aca="false">IFERROR(L409+$N$5,"")</f>
        <v/>
      </c>
      <c r="O409" s="81"/>
      <c r="P409" s="78" t="str">
        <f aca="false">IFERROR(N409+$P$5,"")</f>
        <v/>
      </c>
      <c r="Q409" s="83" t="str">
        <f aca="false">IF(E409="","",IF(AND(J409&lt;=$C$5,I409&lt;&gt;"OK"),"Revisão 1",IF(AND(L409&lt;=$C$5,K409&lt;&gt;"OK"),"Revisão 2",IF(AND(N409&lt;=$C$5,M409&lt;&gt;"OK"),"Revisão 3",IF(AND(P409&lt;=$C$5,O409&lt;&gt;"OK"),"Revisão 4","")))))</f>
        <v/>
      </c>
      <c r="R409" s="76"/>
    </row>
    <row r="410" customFormat="false" ht="30" hidden="false" customHeight="true" outlineLevel="0" collapsed="false">
      <c r="C410" s="76"/>
      <c r="D410" s="77"/>
      <c r="E410" s="78"/>
      <c r="F410" s="79"/>
      <c r="G410" s="79"/>
      <c r="H410" s="80" t="str">
        <f aca="false">IFERROR(G410/F410,"")</f>
        <v/>
      </c>
      <c r="I410" s="81"/>
      <c r="J410" s="82" t="str">
        <f aca="false">IF(E410="","",E410+$J$5)</f>
        <v/>
      </c>
      <c r="K410" s="81"/>
      <c r="L410" s="78" t="str">
        <f aca="false">IFERROR(J410+$L$5,"")</f>
        <v/>
      </c>
      <c r="M410" s="81"/>
      <c r="N410" s="78" t="str">
        <f aca="false">IFERROR(L410+$N$5,"")</f>
        <v/>
      </c>
      <c r="O410" s="81"/>
      <c r="P410" s="78" t="str">
        <f aca="false">IFERROR(N410+$P$5,"")</f>
        <v/>
      </c>
      <c r="Q410" s="83" t="str">
        <f aca="false">IF(E410="","",IF(AND(J410&lt;=$C$5,I410&lt;&gt;"OK"),"Revisão 1",IF(AND(L410&lt;=$C$5,K410&lt;&gt;"OK"),"Revisão 2",IF(AND(N410&lt;=$C$5,M410&lt;&gt;"OK"),"Revisão 3",IF(AND(P410&lt;=$C$5,O410&lt;&gt;"OK"),"Revisão 4","")))))</f>
        <v/>
      </c>
      <c r="R410" s="76"/>
    </row>
    <row r="411" customFormat="false" ht="30" hidden="false" customHeight="true" outlineLevel="0" collapsed="false">
      <c r="C411" s="76"/>
      <c r="D411" s="77"/>
      <c r="E411" s="78"/>
      <c r="F411" s="79"/>
      <c r="G411" s="79"/>
      <c r="H411" s="80" t="str">
        <f aca="false">IFERROR(G411/F411,"")</f>
        <v/>
      </c>
      <c r="I411" s="81"/>
      <c r="J411" s="82" t="str">
        <f aca="false">IF(E411="","",E411+$J$5)</f>
        <v/>
      </c>
      <c r="K411" s="81"/>
      <c r="L411" s="78" t="str">
        <f aca="false">IFERROR(J411+$L$5,"")</f>
        <v/>
      </c>
      <c r="M411" s="81"/>
      <c r="N411" s="78" t="str">
        <f aca="false">IFERROR(L411+$N$5,"")</f>
        <v/>
      </c>
      <c r="O411" s="81"/>
      <c r="P411" s="78" t="str">
        <f aca="false">IFERROR(N411+$P$5,"")</f>
        <v/>
      </c>
      <c r="Q411" s="83" t="str">
        <f aca="false">IF(E411="","",IF(AND(J411&lt;=$C$5,I411&lt;&gt;"OK"),"Revisão 1",IF(AND(L411&lt;=$C$5,K411&lt;&gt;"OK"),"Revisão 2",IF(AND(N411&lt;=$C$5,M411&lt;&gt;"OK"),"Revisão 3",IF(AND(P411&lt;=$C$5,O411&lt;&gt;"OK"),"Revisão 4","")))))</f>
        <v/>
      </c>
      <c r="R411" s="76"/>
    </row>
    <row r="412" customFormat="false" ht="30" hidden="false" customHeight="true" outlineLevel="0" collapsed="false">
      <c r="C412" s="76"/>
      <c r="D412" s="77"/>
      <c r="E412" s="78"/>
      <c r="F412" s="79"/>
      <c r="G412" s="79"/>
      <c r="H412" s="80" t="str">
        <f aca="false">IFERROR(G412/F412,"")</f>
        <v/>
      </c>
      <c r="I412" s="81"/>
      <c r="J412" s="82" t="str">
        <f aca="false">IF(E412="","",E412+$J$5)</f>
        <v/>
      </c>
      <c r="K412" s="81"/>
      <c r="L412" s="78" t="str">
        <f aca="false">IFERROR(J412+$L$5,"")</f>
        <v/>
      </c>
      <c r="M412" s="81"/>
      <c r="N412" s="78" t="str">
        <f aca="false">IFERROR(L412+$N$5,"")</f>
        <v/>
      </c>
      <c r="O412" s="81"/>
      <c r="P412" s="78" t="str">
        <f aca="false">IFERROR(N412+$P$5,"")</f>
        <v/>
      </c>
      <c r="Q412" s="83" t="str">
        <f aca="false">IF(E412="","",IF(AND(J412&lt;=$C$5,I412&lt;&gt;"OK"),"Revisão 1",IF(AND(L412&lt;=$C$5,K412&lt;&gt;"OK"),"Revisão 2",IF(AND(N412&lt;=$C$5,M412&lt;&gt;"OK"),"Revisão 3",IF(AND(P412&lt;=$C$5,O412&lt;&gt;"OK"),"Revisão 4","")))))</f>
        <v/>
      </c>
      <c r="R412" s="76"/>
    </row>
    <row r="413" customFormat="false" ht="30" hidden="false" customHeight="true" outlineLevel="0" collapsed="false">
      <c r="C413" s="76"/>
      <c r="D413" s="77"/>
      <c r="E413" s="78"/>
      <c r="F413" s="79"/>
      <c r="G413" s="79"/>
      <c r="H413" s="80" t="str">
        <f aca="false">IFERROR(G413/F413,"")</f>
        <v/>
      </c>
      <c r="I413" s="81"/>
      <c r="J413" s="82" t="str">
        <f aca="false">IF(E413="","",E413+$J$5)</f>
        <v/>
      </c>
      <c r="K413" s="81"/>
      <c r="L413" s="78" t="str">
        <f aca="false">IFERROR(J413+$L$5,"")</f>
        <v/>
      </c>
      <c r="M413" s="81"/>
      <c r="N413" s="78" t="str">
        <f aca="false">IFERROR(L413+$N$5,"")</f>
        <v/>
      </c>
      <c r="O413" s="81"/>
      <c r="P413" s="78" t="str">
        <f aca="false">IFERROR(N413+$P$5,"")</f>
        <v/>
      </c>
      <c r="Q413" s="83" t="str">
        <f aca="false">IF(E413="","",IF(AND(J413&lt;=$C$5,I413&lt;&gt;"OK"),"Revisão 1",IF(AND(L413&lt;=$C$5,K413&lt;&gt;"OK"),"Revisão 2",IF(AND(N413&lt;=$C$5,M413&lt;&gt;"OK"),"Revisão 3",IF(AND(P413&lt;=$C$5,O413&lt;&gt;"OK"),"Revisão 4","")))))</f>
        <v/>
      </c>
      <c r="R413" s="76"/>
    </row>
    <row r="414" customFormat="false" ht="30" hidden="false" customHeight="true" outlineLevel="0" collapsed="false">
      <c r="C414" s="76"/>
      <c r="D414" s="77"/>
      <c r="E414" s="78"/>
      <c r="F414" s="79"/>
      <c r="G414" s="79"/>
      <c r="H414" s="80" t="str">
        <f aca="false">IFERROR(G414/F414,"")</f>
        <v/>
      </c>
      <c r="I414" s="81"/>
      <c r="J414" s="82" t="str">
        <f aca="false">IF(E414="","",E414+$J$5)</f>
        <v/>
      </c>
      <c r="K414" s="81"/>
      <c r="L414" s="78" t="str">
        <f aca="false">IFERROR(J414+$L$5,"")</f>
        <v/>
      </c>
      <c r="M414" s="81"/>
      <c r="N414" s="78" t="str">
        <f aca="false">IFERROR(L414+$N$5,"")</f>
        <v/>
      </c>
      <c r="O414" s="81"/>
      <c r="P414" s="78" t="str">
        <f aca="false">IFERROR(N414+$P$5,"")</f>
        <v/>
      </c>
      <c r="Q414" s="83" t="str">
        <f aca="false">IF(E414="","",IF(AND(J414&lt;=$C$5,I414&lt;&gt;"OK"),"Revisão 1",IF(AND(L414&lt;=$C$5,K414&lt;&gt;"OK"),"Revisão 2",IF(AND(N414&lt;=$C$5,M414&lt;&gt;"OK"),"Revisão 3",IF(AND(P414&lt;=$C$5,O414&lt;&gt;"OK"),"Revisão 4","")))))</f>
        <v/>
      </c>
      <c r="R414" s="76"/>
    </row>
    <row r="415" customFormat="false" ht="30" hidden="false" customHeight="true" outlineLevel="0" collapsed="false">
      <c r="C415" s="76"/>
      <c r="D415" s="77"/>
      <c r="E415" s="78"/>
      <c r="F415" s="79"/>
      <c r="G415" s="79"/>
      <c r="H415" s="80" t="str">
        <f aca="false">IFERROR(G415/F415,"")</f>
        <v/>
      </c>
      <c r="I415" s="81"/>
      <c r="J415" s="82" t="str">
        <f aca="false">IF(E415="","",E415+$J$5)</f>
        <v/>
      </c>
      <c r="K415" s="81"/>
      <c r="L415" s="78" t="str">
        <f aca="false">IFERROR(J415+$L$5,"")</f>
        <v/>
      </c>
      <c r="M415" s="81"/>
      <c r="N415" s="78" t="str">
        <f aca="false">IFERROR(L415+$N$5,"")</f>
        <v/>
      </c>
      <c r="O415" s="81"/>
      <c r="P415" s="78" t="str">
        <f aca="false">IFERROR(N415+$P$5,"")</f>
        <v/>
      </c>
      <c r="Q415" s="83" t="str">
        <f aca="false">IF(E415="","",IF(AND(J415&lt;=$C$5,I415&lt;&gt;"OK"),"Revisão 1",IF(AND(L415&lt;=$C$5,K415&lt;&gt;"OK"),"Revisão 2",IF(AND(N415&lt;=$C$5,M415&lt;&gt;"OK"),"Revisão 3",IF(AND(P415&lt;=$C$5,O415&lt;&gt;"OK"),"Revisão 4","")))))</f>
        <v/>
      </c>
      <c r="R415" s="76"/>
    </row>
    <row r="416" customFormat="false" ht="30" hidden="false" customHeight="true" outlineLevel="0" collapsed="false">
      <c r="C416" s="76"/>
      <c r="D416" s="77"/>
      <c r="E416" s="78"/>
      <c r="F416" s="79"/>
      <c r="G416" s="79"/>
      <c r="H416" s="80" t="str">
        <f aca="false">IFERROR(G416/F416,"")</f>
        <v/>
      </c>
      <c r="I416" s="81"/>
      <c r="J416" s="82" t="str">
        <f aca="false">IF(E416="","",E416+$J$5)</f>
        <v/>
      </c>
      <c r="K416" s="81"/>
      <c r="L416" s="78" t="str">
        <f aca="false">IFERROR(J416+$L$5,"")</f>
        <v/>
      </c>
      <c r="M416" s="81"/>
      <c r="N416" s="78" t="str">
        <f aca="false">IFERROR(L416+$N$5,"")</f>
        <v/>
      </c>
      <c r="O416" s="81"/>
      <c r="P416" s="78" t="str">
        <f aca="false">IFERROR(N416+$P$5,"")</f>
        <v/>
      </c>
      <c r="Q416" s="83" t="str">
        <f aca="false">IF(E416="","",IF(AND(J416&lt;=$C$5,I416&lt;&gt;"OK"),"Revisão 1",IF(AND(L416&lt;=$C$5,K416&lt;&gt;"OK"),"Revisão 2",IF(AND(N416&lt;=$C$5,M416&lt;&gt;"OK"),"Revisão 3",IF(AND(P416&lt;=$C$5,O416&lt;&gt;"OK"),"Revisão 4","")))))</f>
        <v/>
      </c>
      <c r="R416" s="76"/>
    </row>
    <row r="417" customFormat="false" ht="30" hidden="false" customHeight="true" outlineLevel="0" collapsed="false">
      <c r="C417" s="76"/>
      <c r="D417" s="77"/>
      <c r="E417" s="78"/>
      <c r="F417" s="79"/>
      <c r="G417" s="79"/>
      <c r="H417" s="80" t="str">
        <f aca="false">IFERROR(G417/F417,"")</f>
        <v/>
      </c>
      <c r="I417" s="81"/>
      <c r="J417" s="82" t="str">
        <f aca="false">IF(E417="","",E417+$J$5)</f>
        <v/>
      </c>
      <c r="K417" s="81"/>
      <c r="L417" s="78" t="str">
        <f aca="false">IFERROR(J417+$L$5,"")</f>
        <v/>
      </c>
      <c r="M417" s="81"/>
      <c r="N417" s="78" t="str">
        <f aca="false">IFERROR(L417+$N$5,"")</f>
        <v/>
      </c>
      <c r="O417" s="81"/>
      <c r="P417" s="78" t="str">
        <f aca="false">IFERROR(N417+$P$5,"")</f>
        <v/>
      </c>
      <c r="Q417" s="83" t="str">
        <f aca="false">IF(E417="","",IF(AND(J417&lt;=$C$5,I417&lt;&gt;"OK"),"Revisão 1",IF(AND(L417&lt;=$C$5,K417&lt;&gt;"OK"),"Revisão 2",IF(AND(N417&lt;=$C$5,M417&lt;&gt;"OK"),"Revisão 3",IF(AND(P417&lt;=$C$5,O417&lt;&gt;"OK"),"Revisão 4","")))))</f>
        <v/>
      </c>
      <c r="R417" s="76"/>
    </row>
    <row r="418" customFormat="false" ht="30" hidden="false" customHeight="true" outlineLevel="0" collapsed="false">
      <c r="C418" s="76"/>
      <c r="D418" s="77"/>
      <c r="E418" s="78"/>
      <c r="F418" s="79"/>
      <c r="G418" s="79"/>
      <c r="H418" s="80" t="str">
        <f aca="false">IFERROR(G418/F418,"")</f>
        <v/>
      </c>
      <c r="I418" s="81"/>
      <c r="J418" s="82" t="str">
        <f aca="false">IF(E418="","",E418+$J$5)</f>
        <v/>
      </c>
      <c r="K418" s="81"/>
      <c r="L418" s="78" t="str">
        <f aca="false">IFERROR(J418+$L$5,"")</f>
        <v/>
      </c>
      <c r="M418" s="81"/>
      <c r="N418" s="78" t="str">
        <f aca="false">IFERROR(L418+$N$5,"")</f>
        <v/>
      </c>
      <c r="O418" s="81"/>
      <c r="P418" s="78" t="str">
        <f aca="false">IFERROR(N418+$P$5,"")</f>
        <v/>
      </c>
      <c r="Q418" s="83" t="str">
        <f aca="false">IF(E418="","",IF(AND(J418&lt;=$C$5,I418&lt;&gt;"OK"),"Revisão 1",IF(AND(L418&lt;=$C$5,K418&lt;&gt;"OK"),"Revisão 2",IF(AND(N418&lt;=$C$5,M418&lt;&gt;"OK"),"Revisão 3",IF(AND(P418&lt;=$C$5,O418&lt;&gt;"OK"),"Revisão 4","")))))</f>
        <v/>
      </c>
      <c r="R418" s="76"/>
    </row>
    <row r="419" customFormat="false" ht="30" hidden="false" customHeight="true" outlineLevel="0" collapsed="false">
      <c r="C419" s="76"/>
      <c r="D419" s="77"/>
      <c r="E419" s="78"/>
      <c r="F419" s="79"/>
      <c r="G419" s="79"/>
      <c r="H419" s="80" t="str">
        <f aca="false">IFERROR(G419/F419,"")</f>
        <v/>
      </c>
      <c r="I419" s="81"/>
      <c r="J419" s="82" t="str">
        <f aca="false">IF(E419="","",E419+$J$5)</f>
        <v/>
      </c>
      <c r="K419" s="81"/>
      <c r="L419" s="78" t="str">
        <f aca="false">IFERROR(J419+$L$5,"")</f>
        <v/>
      </c>
      <c r="M419" s="81"/>
      <c r="N419" s="78" t="str">
        <f aca="false">IFERROR(L419+$N$5,"")</f>
        <v/>
      </c>
      <c r="O419" s="81"/>
      <c r="P419" s="78" t="str">
        <f aca="false">IFERROR(N419+$P$5,"")</f>
        <v/>
      </c>
      <c r="Q419" s="83" t="str">
        <f aca="false">IF(E419="","",IF(AND(J419&lt;=$C$5,I419&lt;&gt;"OK"),"Revisão 1",IF(AND(L419&lt;=$C$5,K419&lt;&gt;"OK"),"Revisão 2",IF(AND(N419&lt;=$C$5,M419&lt;&gt;"OK"),"Revisão 3",IF(AND(P419&lt;=$C$5,O419&lt;&gt;"OK"),"Revisão 4","")))))</f>
        <v/>
      </c>
      <c r="R419" s="76"/>
    </row>
    <row r="420" customFormat="false" ht="30" hidden="false" customHeight="true" outlineLevel="0" collapsed="false">
      <c r="C420" s="76"/>
      <c r="D420" s="77"/>
      <c r="E420" s="78"/>
      <c r="F420" s="79"/>
      <c r="G420" s="79"/>
      <c r="H420" s="80" t="str">
        <f aca="false">IFERROR(G420/F420,"")</f>
        <v/>
      </c>
      <c r="I420" s="81"/>
      <c r="J420" s="82" t="str">
        <f aca="false">IF(E420="","",E420+$J$5)</f>
        <v/>
      </c>
      <c r="K420" s="81"/>
      <c r="L420" s="78" t="str">
        <f aca="false">IFERROR(J420+$L$5,"")</f>
        <v/>
      </c>
      <c r="M420" s="81"/>
      <c r="N420" s="78" t="str">
        <f aca="false">IFERROR(L420+$N$5,"")</f>
        <v/>
      </c>
      <c r="O420" s="81"/>
      <c r="P420" s="78" t="str">
        <f aca="false">IFERROR(N420+$P$5,"")</f>
        <v/>
      </c>
      <c r="Q420" s="83" t="str">
        <f aca="false">IF(E420="","",IF(AND(J420&lt;=$C$5,I420&lt;&gt;"OK"),"Revisão 1",IF(AND(L420&lt;=$C$5,K420&lt;&gt;"OK"),"Revisão 2",IF(AND(N420&lt;=$C$5,M420&lt;&gt;"OK"),"Revisão 3",IF(AND(P420&lt;=$C$5,O420&lt;&gt;"OK"),"Revisão 4","")))))</f>
        <v/>
      </c>
      <c r="R420" s="76"/>
    </row>
    <row r="421" customFormat="false" ht="30" hidden="false" customHeight="true" outlineLevel="0" collapsed="false">
      <c r="C421" s="76"/>
      <c r="D421" s="77"/>
      <c r="E421" s="78"/>
      <c r="F421" s="79"/>
      <c r="G421" s="79"/>
      <c r="H421" s="80" t="str">
        <f aca="false">IFERROR(G421/F421,"")</f>
        <v/>
      </c>
      <c r="I421" s="81"/>
      <c r="J421" s="82" t="str">
        <f aca="false">IF(E421="","",E421+$J$5)</f>
        <v/>
      </c>
      <c r="K421" s="81"/>
      <c r="L421" s="78" t="str">
        <f aca="false">IFERROR(J421+$L$5,"")</f>
        <v/>
      </c>
      <c r="M421" s="81"/>
      <c r="N421" s="78" t="str">
        <f aca="false">IFERROR(L421+$N$5,"")</f>
        <v/>
      </c>
      <c r="O421" s="81"/>
      <c r="P421" s="78" t="str">
        <f aca="false">IFERROR(N421+$P$5,"")</f>
        <v/>
      </c>
      <c r="Q421" s="83" t="str">
        <f aca="false">IF(E421="","",IF(AND(J421&lt;=$C$5,I421&lt;&gt;"OK"),"Revisão 1",IF(AND(L421&lt;=$C$5,K421&lt;&gt;"OK"),"Revisão 2",IF(AND(N421&lt;=$C$5,M421&lt;&gt;"OK"),"Revisão 3",IF(AND(P421&lt;=$C$5,O421&lt;&gt;"OK"),"Revisão 4","")))))</f>
        <v/>
      </c>
      <c r="R421" s="76"/>
    </row>
    <row r="422" customFormat="false" ht="30" hidden="false" customHeight="true" outlineLevel="0" collapsed="false">
      <c r="C422" s="76"/>
      <c r="D422" s="77"/>
      <c r="E422" s="78"/>
      <c r="F422" s="79"/>
      <c r="G422" s="79"/>
      <c r="H422" s="80" t="str">
        <f aca="false">IFERROR(G422/F422,"")</f>
        <v/>
      </c>
      <c r="I422" s="81"/>
      <c r="J422" s="82" t="str">
        <f aca="false">IF(E422="","",E422+$J$5)</f>
        <v/>
      </c>
      <c r="K422" s="81"/>
      <c r="L422" s="78" t="str">
        <f aca="false">IFERROR(J422+$L$5,"")</f>
        <v/>
      </c>
      <c r="M422" s="81"/>
      <c r="N422" s="78" t="str">
        <f aca="false">IFERROR(L422+$N$5,"")</f>
        <v/>
      </c>
      <c r="O422" s="81"/>
      <c r="P422" s="78" t="str">
        <f aca="false">IFERROR(N422+$P$5,"")</f>
        <v/>
      </c>
      <c r="Q422" s="83" t="str">
        <f aca="false">IF(E422="","",IF(AND(J422&lt;=$C$5,I422&lt;&gt;"OK"),"Revisão 1",IF(AND(L422&lt;=$C$5,K422&lt;&gt;"OK"),"Revisão 2",IF(AND(N422&lt;=$C$5,M422&lt;&gt;"OK"),"Revisão 3",IF(AND(P422&lt;=$C$5,O422&lt;&gt;"OK"),"Revisão 4","")))))</f>
        <v/>
      </c>
      <c r="R422" s="76"/>
    </row>
    <row r="423" customFormat="false" ht="30" hidden="false" customHeight="true" outlineLevel="0" collapsed="false">
      <c r="C423" s="76"/>
      <c r="D423" s="77"/>
      <c r="E423" s="78"/>
      <c r="F423" s="79"/>
      <c r="G423" s="79"/>
      <c r="H423" s="80" t="str">
        <f aca="false">IFERROR(G423/F423,"")</f>
        <v/>
      </c>
      <c r="I423" s="81"/>
      <c r="J423" s="82" t="str">
        <f aca="false">IF(E423="","",E423+$J$5)</f>
        <v/>
      </c>
      <c r="K423" s="81"/>
      <c r="L423" s="78" t="str">
        <f aca="false">IFERROR(J423+$L$5,"")</f>
        <v/>
      </c>
      <c r="M423" s="81"/>
      <c r="N423" s="78" t="str">
        <f aca="false">IFERROR(L423+$N$5,"")</f>
        <v/>
      </c>
      <c r="O423" s="81"/>
      <c r="P423" s="78" t="str">
        <f aca="false">IFERROR(N423+$P$5,"")</f>
        <v/>
      </c>
      <c r="Q423" s="83" t="str">
        <f aca="false">IF(E423="","",IF(AND(J423&lt;=$C$5,I423&lt;&gt;"OK"),"Revisão 1",IF(AND(L423&lt;=$C$5,K423&lt;&gt;"OK"),"Revisão 2",IF(AND(N423&lt;=$C$5,M423&lt;&gt;"OK"),"Revisão 3",IF(AND(P423&lt;=$C$5,O423&lt;&gt;"OK"),"Revisão 4","")))))</f>
        <v/>
      </c>
      <c r="R423" s="76"/>
    </row>
    <row r="424" customFormat="false" ht="30" hidden="false" customHeight="true" outlineLevel="0" collapsed="false">
      <c r="C424" s="76"/>
      <c r="D424" s="77"/>
      <c r="E424" s="78"/>
      <c r="F424" s="79"/>
      <c r="G424" s="79"/>
      <c r="H424" s="80" t="str">
        <f aca="false">IFERROR(G424/F424,"")</f>
        <v/>
      </c>
      <c r="I424" s="81"/>
      <c r="J424" s="82" t="str">
        <f aca="false">IF(E424="","",E424+$J$5)</f>
        <v/>
      </c>
      <c r="K424" s="81"/>
      <c r="L424" s="78" t="str">
        <f aca="false">IFERROR(J424+$L$5,"")</f>
        <v/>
      </c>
      <c r="M424" s="81"/>
      <c r="N424" s="78" t="str">
        <f aca="false">IFERROR(L424+$N$5,"")</f>
        <v/>
      </c>
      <c r="O424" s="81"/>
      <c r="P424" s="78" t="str">
        <f aca="false">IFERROR(N424+$P$5,"")</f>
        <v/>
      </c>
      <c r="Q424" s="83" t="str">
        <f aca="false">IF(E424="","",IF(AND(J424&lt;=$C$5,I424&lt;&gt;"OK"),"Revisão 1",IF(AND(L424&lt;=$C$5,K424&lt;&gt;"OK"),"Revisão 2",IF(AND(N424&lt;=$C$5,M424&lt;&gt;"OK"),"Revisão 3",IF(AND(P424&lt;=$C$5,O424&lt;&gt;"OK"),"Revisão 4","")))))</f>
        <v/>
      </c>
      <c r="R424" s="76"/>
    </row>
    <row r="425" customFormat="false" ht="30" hidden="false" customHeight="true" outlineLevel="0" collapsed="false">
      <c r="C425" s="76"/>
      <c r="D425" s="77"/>
      <c r="E425" s="78"/>
      <c r="F425" s="79"/>
      <c r="G425" s="79"/>
      <c r="H425" s="80" t="str">
        <f aca="false">IFERROR(G425/F425,"")</f>
        <v/>
      </c>
      <c r="I425" s="81"/>
      <c r="J425" s="82" t="str">
        <f aca="false">IF(E425="","",E425+$J$5)</f>
        <v/>
      </c>
      <c r="K425" s="81"/>
      <c r="L425" s="78" t="str">
        <f aca="false">IFERROR(J425+$L$5,"")</f>
        <v/>
      </c>
      <c r="M425" s="81"/>
      <c r="N425" s="78" t="str">
        <f aca="false">IFERROR(L425+$N$5,"")</f>
        <v/>
      </c>
      <c r="O425" s="81"/>
      <c r="P425" s="78" t="str">
        <f aca="false">IFERROR(N425+$P$5,"")</f>
        <v/>
      </c>
      <c r="Q425" s="83" t="str">
        <f aca="false">IF(E425="","",IF(AND(J425&lt;=$C$5,I425&lt;&gt;"OK"),"Revisão 1",IF(AND(L425&lt;=$C$5,K425&lt;&gt;"OK"),"Revisão 2",IF(AND(N425&lt;=$C$5,M425&lt;&gt;"OK"),"Revisão 3",IF(AND(P425&lt;=$C$5,O425&lt;&gt;"OK"),"Revisão 4","")))))</f>
        <v/>
      </c>
      <c r="R425" s="76"/>
    </row>
    <row r="426" customFormat="false" ht="30" hidden="false" customHeight="true" outlineLevel="0" collapsed="false">
      <c r="C426" s="76"/>
      <c r="D426" s="77"/>
      <c r="E426" s="78"/>
      <c r="F426" s="79"/>
      <c r="G426" s="79"/>
      <c r="H426" s="80" t="str">
        <f aca="false">IFERROR(G426/F426,"")</f>
        <v/>
      </c>
      <c r="I426" s="81"/>
      <c r="J426" s="82" t="str">
        <f aca="false">IF(E426="","",E426+$J$5)</f>
        <v/>
      </c>
      <c r="K426" s="81"/>
      <c r="L426" s="78" t="str">
        <f aca="false">IFERROR(J426+$L$5,"")</f>
        <v/>
      </c>
      <c r="M426" s="81"/>
      <c r="N426" s="78" t="str">
        <f aca="false">IFERROR(L426+$N$5,"")</f>
        <v/>
      </c>
      <c r="O426" s="81"/>
      <c r="P426" s="78" t="str">
        <f aca="false">IFERROR(N426+$P$5,"")</f>
        <v/>
      </c>
      <c r="Q426" s="83" t="str">
        <f aca="false">IF(E426="","",IF(AND(J426&lt;=$C$5,I426&lt;&gt;"OK"),"Revisão 1",IF(AND(L426&lt;=$C$5,K426&lt;&gt;"OK"),"Revisão 2",IF(AND(N426&lt;=$C$5,M426&lt;&gt;"OK"),"Revisão 3",IF(AND(P426&lt;=$C$5,O426&lt;&gt;"OK"),"Revisão 4","")))))</f>
        <v/>
      </c>
      <c r="R426" s="76"/>
    </row>
    <row r="427" customFormat="false" ht="30" hidden="false" customHeight="true" outlineLevel="0" collapsed="false">
      <c r="C427" s="76"/>
      <c r="D427" s="77"/>
      <c r="E427" s="78"/>
      <c r="F427" s="79"/>
      <c r="G427" s="79"/>
      <c r="H427" s="80" t="str">
        <f aca="false">IFERROR(G427/F427,"")</f>
        <v/>
      </c>
      <c r="I427" s="81"/>
      <c r="J427" s="82" t="str">
        <f aca="false">IF(E427="","",E427+$J$5)</f>
        <v/>
      </c>
      <c r="K427" s="81"/>
      <c r="L427" s="78" t="str">
        <f aca="false">IFERROR(J427+$L$5,"")</f>
        <v/>
      </c>
      <c r="M427" s="81"/>
      <c r="N427" s="78" t="str">
        <f aca="false">IFERROR(L427+$N$5,"")</f>
        <v/>
      </c>
      <c r="O427" s="81"/>
      <c r="P427" s="78" t="str">
        <f aca="false">IFERROR(N427+$P$5,"")</f>
        <v/>
      </c>
      <c r="Q427" s="83" t="str">
        <f aca="false">IF(E427="","",IF(AND(J427&lt;=$C$5,I427&lt;&gt;"OK"),"Revisão 1",IF(AND(L427&lt;=$C$5,K427&lt;&gt;"OK"),"Revisão 2",IF(AND(N427&lt;=$C$5,M427&lt;&gt;"OK"),"Revisão 3",IF(AND(P427&lt;=$C$5,O427&lt;&gt;"OK"),"Revisão 4","")))))</f>
        <v/>
      </c>
      <c r="R427" s="76"/>
    </row>
    <row r="428" customFormat="false" ht="30" hidden="false" customHeight="true" outlineLevel="0" collapsed="false">
      <c r="C428" s="76"/>
      <c r="D428" s="77"/>
      <c r="E428" s="78"/>
      <c r="F428" s="79"/>
      <c r="G428" s="79"/>
      <c r="H428" s="80" t="str">
        <f aca="false">IFERROR(G428/F428,"")</f>
        <v/>
      </c>
      <c r="I428" s="81"/>
      <c r="J428" s="82" t="str">
        <f aca="false">IF(E428="","",E428+$J$5)</f>
        <v/>
      </c>
      <c r="K428" s="81"/>
      <c r="L428" s="78" t="str">
        <f aca="false">IFERROR(J428+$L$5,"")</f>
        <v/>
      </c>
      <c r="M428" s="81"/>
      <c r="N428" s="78" t="str">
        <f aca="false">IFERROR(L428+$N$5,"")</f>
        <v/>
      </c>
      <c r="O428" s="81"/>
      <c r="P428" s="78" t="str">
        <f aca="false">IFERROR(N428+$P$5,"")</f>
        <v/>
      </c>
      <c r="Q428" s="83" t="str">
        <f aca="false">IF(E428="","",IF(AND(J428&lt;=$C$5,I428&lt;&gt;"OK"),"Revisão 1",IF(AND(L428&lt;=$C$5,K428&lt;&gt;"OK"),"Revisão 2",IF(AND(N428&lt;=$C$5,M428&lt;&gt;"OK"),"Revisão 3",IF(AND(P428&lt;=$C$5,O428&lt;&gt;"OK"),"Revisão 4","")))))</f>
        <v/>
      </c>
      <c r="R428" s="76"/>
    </row>
    <row r="429" customFormat="false" ht="30" hidden="false" customHeight="true" outlineLevel="0" collapsed="false">
      <c r="C429" s="76"/>
      <c r="D429" s="77"/>
      <c r="E429" s="78"/>
      <c r="F429" s="79"/>
      <c r="G429" s="79"/>
      <c r="H429" s="80" t="str">
        <f aca="false">IFERROR(G429/F429,"")</f>
        <v/>
      </c>
      <c r="I429" s="81"/>
      <c r="J429" s="82" t="str">
        <f aca="false">IF(E429="","",E429+$J$5)</f>
        <v/>
      </c>
      <c r="K429" s="81"/>
      <c r="L429" s="78" t="str">
        <f aca="false">IFERROR(J429+$L$5,"")</f>
        <v/>
      </c>
      <c r="M429" s="81"/>
      <c r="N429" s="78" t="str">
        <f aca="false">IFERROR(L429+$N$5,"")</f>
        <v/>
      </c>
      <c r="O429" s="81"/>
      <c r="P429" s="78" t="str">
        <f aca="false">IFERROR(N429+$P$5,"")</f>
        <v/>
      </c>
      <c r="Q429" s="83" t="str">
        <f aca="false">IF(E429="","",IF(AND(J429&lt;=$C$5,I429&lt;&gt;"OK"),"Revisão 1",IF(AND(L429&lt;=$C$5,K429&lt;&gt;"OK"),"Revisão 2",IF(AND(N429&lt;=$C$5,M429&lt;&gt;"OK"),"Revisão 3",IF(AND(P429&lt;=$C$5,O429&lt;&gt;"OK"),"Revisão 4","")))))</f>
        <v/>
      </c>
      <c r="R429" s="76"/>
    </row>
    <row r="430" customFormat="false" ht="30" hidden="false" customHeight="true" outlineLevel="0" collapsed="false">
      <c r="C430" s="76"/>
      <c r="D430" s="77"/>
      <c r="E430" s="78"/>
      <c r="F430" s="79"/>
      <c r="G430" s="79"/>
      <c r="H430" s="80" t="str">
        <f aca="false">IFERROR(G430/F430,"")</f>
        <v/>
      </c>
      <c r="I430" s="81"/>
      <c r="J430" s="82" t="str">
        <f aca="false">IF(E430="","",E430+$J$5)</f>
        <v/>
      </c>
      <c r="K430" s="81"/>
      <c r="L430" s="78" t="str">
        <f aca="false">IFERROR(J430+$L$5,"")</f>
        <v/>
      </c>
      <c r="M430" s="81"/>
      <c r="N430" s="78" t="str">
        <f aca="false">IFERROR(L430+$N$5,"")</f>
        <v/>
      </c>
      <c r="O430" s="81"/>
      <c r="P430" s="78" t="str">
        <f aca="false">IFERROR(N430+$P$5,"")</f>
        <v/>
      </c>
      <c r="Q430" s="83" t="str">
        <f aca="false">IF(E430="","",IF(AND(J430&lt;=$C$5,I430&lt;&gt;"OK"),"Revisão 1",IF(AND(L430&lt;=$C$5,K430&lt;&gt;"OK"),"Revisão 2",IF(AND(N430&lt;=$C$5,M430&lt;&gt;"OK"),"Revisão 3",IF(AND(P430&lt;=$C$5,O430&lt;&gt;"OK"),"Revisão 4","")))))</f>
        <v/>
      </c>
      <c r="R430" s="76"/>
    </row>
    <row r="431" customFormat="false" ht="30" hidden="false" customHeight="true" outlineLevel="0" collapsed="false">
      <c r="C431" s="76"/>
      <c r="D431" s="77"/>
      <c r="E431" s="78"/>
      <c r="F431" s="79"/>
      <c r="G431" s="79"/>
      <c r="H431" s="80" t="str">
        <f aca="false">IFERROR(G431/F431,"")</f>
        <v/>
      </c>
      <c r="I431" s="81"/>
      <c r="J431" s="82" t="str">
        <f aca="false">IF(E431="","",E431+$J$5)</f>
        <v/>
      </c>
      <c r="K431" s="81"/>
      <c r="L431" s="78" t="str">
        <f aca="false">IFERROR(J431+$L$5,"")</f>
        <v/>
      </c>
      <c r="M431" s="81"/>
      <c r="N431" s="78" t="str">
        <f aca="false">IFERROR(L431+$N$5,"")</f>
        <v/>
      </c>
      <c r="O431" s="81"/>
      <c r="P431" s="78" t="str">
        <f aca="false">IFERROR(N431+$P$5,"")</f>
        <v/>
      </c>
      <c r="Q431" s="83" t="str">
        <f aca="false">IF(E431="","",IF(AND(J431&lt;=$C$5,I431&lt;&gt;"OK"),"Revisão 1",IF(AND(L431&lt;=$C$5,K431&lt;&gt;"OK"),"Revisão 2",IF(AND(N431&lt;=$C$5,M431&lt;&gt;"OK"),"Revisão 3",IF(AND(P431&lt;=$C$5,O431&lt;&gt;"OK"),"Revisão 4","")))))</f>
        <v/>
      </c>
      <c r="R431" s="76"/>
    </row>
    <row r="432" customFormat="false" ht="30" hidden="false" customHeight="true" outlineLevel="0" collapsed="false">
      <c r="C432" s="76"/>
      <c r="D432" s="77"/>
      <c r="E432" s="78"/>
      <c r="F432" s="79"/>
      <c r="G432" s="79"/>
      <c r="H432" s="80" t="str">
        <f aca="false">IFERROR(G432/F432,"")</f>
        <v/>
      </c>
      <c r="I432" s="81"/>
      <c r="J432" s="82" t="str">
        <f aca="false">IF(E432="","",E432+$J$5)</f>
        <v/>
      </c>
      <c r="K432" s="81"/>
      <c r="L432" s="78" t="str">
        <f aca="false">IFERROR(J432+$L$5,"")</f>
        <v/>
      </c>
      <c r="M432" s="81"/>
      <c r="N432" s="78" t="str">
        <f aca="false">IFERROR(L432+$N$5,"")</f>
        <v/>
      </c>
      <c r="O432" s="81"/>
      <c r="P432" s="78" t="str">
        <f aca="false">IFERROR(N432+$P$5,"")</f>
        <v/>
      </c>
      <c r="Q432" s="83" t="str">
        <f aca="false">IF(E432="","",IF(AND(J432&lt;=$C$5,I432&lt;&gt;"OK"),"Revisão 1",IF(AND(L432&lt;=$C$5,K432&lt;&gt;"OK"),"Revisão 2",IF(AND(N432&lt;=$C$5,M432&lt;&gt;"OK"),"Revisão 3",IF(AND(P432&lt;=$C$5,O432&lt;&gt;"OK"),"Revisão 4","")))))</f>
        <v/>
      </c>
      <c r="R432" s="76"/>
    </row>
    <row r="433" customFormat="false" ht="30" hidden="false" customHeight="true" outlineLevel="0" collapsed="false">
      <c r="C433" s="76"/>
      <c r="D433" s="77"/>
      <c r="E433" s="78"/>
      <c r="F433" s="79"/>
      <c r="G433" s="79"/>
      <c r="H433" s="80" t="str">
        <f aca="false">IFERROR(G433/F433,"")</f>
        <v/>
      </c>
      <c r="I433" s="81"/>
      <c r="J433" s="82" t="str">
        <f aca="false">IF(E433="","",E433+$J$5)</f>
        <v/>
      </c>
      <c r="K433" s="81"/>
      <c r="L433" s="78" t="str">
        <f aca="false">IFERROR(J433+$L$5,"")</f>
        <v/>
      </c>
      <c r="M433" s="81"/>
      <c r="N433" s="78" t="str">
        <f aca="false">IFERROR(L433+$N$5,"")</f>
        <v/>
      </c>
      <c r="O433" s="81"/>
      <c r="P433" s="78" t="str">
        <f aca="false">IFERROR(N433+$P$5,"")</f>
        <v/>
      </c>
      <c r="Q433" s="83" t="str">
        <f aca="false">IF(E433="","",IF(AND(J433&lt;=$C$5,I433&lt;&gt;"OK"),"Revisão 1",IF(AND(L433&lt;=$C$5,K433&lt;&gt;"OK"),"Revisão 2",IF(AND(N433&lt;=$C$5,M433&lt;&gt;"OK"),"Revisão 3",IF(AND(P433&lt;=$C$5,O433&lt;&gt;"OK"),"Revisão 4","")))))</f>
        <v/>
      </c>
      <c r="R433" s="76"/>
    </row>
    <row r="434" customFormat="false" ht="30" hidden="false" customHeight="true" outlineLevel="0" collapsed="false">
      <c r="C434" s="76"/>
      <c r="D434" s="77"/>
      <c r="E434" s="78"/>
      <c r="F434" s="79"/>
      <c r="G434" s="79"/>
      <c r="H434" s="80" t="str">
        <f aca="false">IFERROR(G434/F434,"")</f>
        <v/>
      </c>
      <c r="I434" s="81"/>
      <c r="J434" s="82" t="str">
        <f aca="false">IF(E434="","",E434+$J$5)</f>
        <v/>
      </c>
      <c r="K434" s="81"/>
      <c r="L434" s="78" t="str">
        <f aca="false">IFERROR(J434+$L$5,"")</f>
        <v/>
      </c>
      <c r="M434" s="81"/>
      <c r="N434" s="78" t="str">
        <f aca="false">IFERROR(L434+$N$5,"")</f>
        <v/>
      </c>
      <c r="O434" s="81"/>
      <c r="P434" s="78" t="str">
        <f aca="false">IFERROR(N434+$P$5,"")</f>
        <v/>
      </c>
      <c r="Q434" s="83" t="str">
        <f aca="false">IF(E434="","",IF(AND(J434&lt;=$C$5,I434&lt;&gt;"OK"),"Revisão 1",IF(AND(L434&lt;=$C$5,K434&lt;&gt;"OK"),"Revisão 2",IF(AND(N434&lt;=$C$5,M434&lt;&gt;"OK"),"Revisão 3",IF(AND(P434&lt;=$C$5,O434&lt;&gt;"OK"),"Revisão 4","")))))</f>
        <v/>
      </c>
      <c r="R434" s="76"/>
    </row>
    <row r="435" customFormat="false" ht="30" hidden="false" customHeight="true" outlineLevel="0" collapsed="false">
      <c r="C435" s="76"/>
      <c r="D435" s="77"/>
      <c r="E435" s="78"/>
      <c r="F435" s="79"/>
      <c r="G435" s="79"/>
      <c r="H435" s="80" t="str">
        <f aca="false">IFERROR(G435/F435,"")</f>
        <v/>
      </c>
      <c r="I435" s="81"/>
      <c r="J435" s="82" t="str">
        <f aca="false">IF(E435="","",E435+$J$5)</f>
        <v/>
      </c>
      <c r="K435" s="81"/>
      <c r="L435" s="78" t="str">
        <f aca="false">IFERROR(J435+$L$5,"")</f>
        <v/>
      </c>
      <c r="M435" s="81"/>
      <c r="N435" s="78" t="str">
        <f aca="false">IFERROR(L435+$N$5,"")</f>
        <v/>
      </c>
      <c r="O435" s="81"/>
      <c r="P435" s="78" t="str">
        <f aca="false">IFERROR(N435+$P$5,"")</f>
        <v/>
      </c>
      <c r="Q435" s="83" t="str">
        <f aca="false">IF(E435="","",IF(AND(J435&lt;=$C$5,I435&lt;&gt;"OK"),"Revisão 1",IF(AND(L435&lt;=$C$5,K435&lt;&gt;"OK"),"Revisão 2",IF(AND(N435&lt;=$C$5,M435&lt;&gt;"OK"),"Revisão 3",IF(AND(P435&lt;=$C$5,O435&lt;&gt;"OK"),"Revisão 4","")))))</f>
        <v/>
      </c>
      <c r="R435" s="76"/>
    </row>
    <row r="436" customFormat="false" ht="30" hidden="false" customHeight="true" outlineLevel="0" collapsed="false">
      <c r="C436" s="76"/>
      <c r="D436" s="77"/>
      <c r="E436" s="78"/>
      <c r="F436" s="79"/>
      <c r="G436" s="79"/>
      <c r="H436" s="80" t="str">
        <f aca="false">IFERROR(G436/F436,"")</f>
        <v/>
      </c>
      <c r="I436" s="81"/>
      <c r="J436" s="82" t="str">
        <f aca="false">IF(E436="","",E436+$J$5)</f>
        <v/>
      </c>
      <c r="K436" s="81"/>
      <c r="L436" s="78" t="str">
        <f aca="false">IFERROR(J436+$L$5,"")</f>
        <v/>
      </c>
      <c r="M436" s="81"/>
      <c r="N436" s="78" t="str">
        <f aca="false">IFERROR(L436+$N$5,"")</f>
        <v/>
      </c>
      <c r="O436" s="81"/>
      <c r="P436" s="78" t="str">
        <f aca="false">IFERROR(N436+$P$5,"")</f>
        <v/>
      </c>
      <c r="Q436" s="83" t="str">
        <f aca="false">IF(E436="","",IF(AND(J436&lt;=$C$5,I436&lt;&gt;"OK"),"Revisão 1",IF(AND(L436&lt;=$C$5,K436&lt;&gt;"OK"),"Revisão 2",IF(AND(N436&lt;=$C$5,M436&lt;&gt;"OK"),"Revisão 3",IF(AND(P436&lt;=$C$5,O436&lt;&gt;"OK"),"Revisão 4","")))))</f>
        <v/>
      </c>
      <c r="R436" s="76"/>
    </row>
    <row r="437" customFormat="false" ht="30" hidden="false" customHeight="true" outlineLevel="0" collapsed="false">
      <c r="C437" s="76"/>
      <c r="D437" s="77"/>
      <c r="E437" s="78"/>
      <c r="F437" s="79"/>
      <c r="G437" s="79"/>
      <c r="H437" s="80" t="str">
        <f aca="false">IFERROR(G437/F437,"")</f>
        <v/>
      </c>
      <c r="I437" s="81"/>
      <c r="J437" s="82" t="str">
        <f aca="false">IF(E437="","",E437+$J$5)</f>
        <v/>
      </c>
      <c r="K437" s="81"/>
      <c r="L437" s="78" t="str">
        <f aca="false">IFERROR(J437+$L$5,"")</f>
        <v/>
      </c>
      <c r="M437" s="81"/>
      <c r="N437" s="78" t="str">
        <f aca="false">IFERROR(L437+$N$5,"")</f>
        <v/>
      </c>
      <c r="O437" s="81"/>
      <c r="P437" s="78" t="str">
        <f aca="false">IFERROR(N437+$P$5,"")</f>
        <v/>
      </c>
      <c r="Q437" s="83" t="str">
        <f aca="false">IF(E437="","",IF(AND(J437&lt;=$C$5,I437&lt;&gt;"OK"),"Revisão 1",IF(AND(L437&lt;=$C$5,K437&lt;&gt;"OK"),"Revisão 2",IF(AND(N437&lt;=$C$5,M437&lt;&gt;"OK"),"Revisão 3",IF(AND(P437&lt;=$C$5,O437&lt;&gt;"OK"),"Revisão 4","")))))</f>
        <v/>
      </c>
      <c r="R437" s="76"/>
    </row>
    <row r="438" customFormat="false" ht="30" hidden="false" customHeight="true" outlineLevel="0" collapsed="false">
      <c r="C438" s="76"/>
      <c r="D438" s="77"/>
      <c r="E438" s="78"/>
      <c r="F438" s="79"/>
      <c r="G438" s="79"/>
      <c r="H438" s="80" t="str">
        <f aca="false">IFERROR(G438/F438,"")</f>
        <v/>
      </c>
      <c r="I438" s="81"/>
      <c r="J438" s="82" t="str">
        <f aca="false">IF(E438="","",E438+$J$5)</f>
        <v/>
      </c>
      <c r="K438" s="81"/>
      <c r="L438" s="78" t="str">
        <f aca="false">IFERROR(J438+$L$5,"")</f>
        <v/>
      </c>
      <c r="M438" s="81"/>
      <c r="N438" s="78" t="str">
        <f aca="false">IFERROR(L438+$N$5,"")</f>
        <v/>
      </c>
      <c r="O438" s="81"/>
      <c r="P438" s="78" t="str">
        <f aca="false">IFERROR(N438+$P$5,"")</f>
        <v/>
      </c>
      <c r="Q438" s="83" t="str">
        <f aca="false">IF(E438="","",IF(AND(J438&lt;=$C$5,I438&lt;&gt;"OK"),"Revisão 1",IF(AND(L438&lt;=$C$5,K438&lt;&gt;"OK"),"Revisão 2",IF(AND(N438&lt;=$C$5,M438&lt;&gt;"OK"),"Revisão 3",IF(AND(P438&lt;=$C$5,O438&lt;&gt;"OK"),"Revisão 4","")))))</f>
        <v/>
      </c>
      <c r="R438" s="76"/>
    </row>
    <row r="439" customFormat="false" ht="30" hidden="false" customHeight="true" outlineLevel="0" collapsed="false">
      <c r="C439" s="76"/>
      <c r="D439" s="77"/>
      <c r="E439" s="78"/>
      <c r="F439" s="79"/>
      <c r="G439" s="79"/>
      <c r="H439" s="80" t="str">
        <f aca="false">IFERROR(G439/F439,"")</f>
        <v/>
      </c>
      <c r="I439" s="81"/>
      <c r="J439" s="82" t="str">
        <f aca="false">IF(E439="","",E439+$J$5)</f>
        <v/>
      </c>
      <c r="K439" s="81"/>
      <c r="L439" s="78" t="str">
        <f aca="false">IFERROR(J439+$L$5,"")</f>
        <v/>
      </c>
      <c r="M439" s="81"/>
      <c r="N439" s="78" t="str">
        <f aca="false">IFERROR(L439+$N$5,"")</f>
        <v/>
      </c>
      <c r="O439" s="81"/>
      <c r="P439" s="78" t="str">
        <f aca="false">IFERROR(N439+$P$5,"")</f>
        <v/>
      </c>
      <c r="Q439" s="83" t="str">
        <f aca="false">IF(E439="","",IF(AND(J439&lt;=$C$5,I439&lt;&gt;"OK"),"Revisão 1",IF(AND(L439&lt;=$C$5,K439&lt;&gt;"OK"),"Revisão 2",IF(AND(N439&lt;=$C$5,M439&lt;&gt;"OK"),"Revisão 3",IF(AND(P439&lt;=$C$5,O439&lt;&gt;"OK"),"Revisão 4","")))))</f>
        <v/>
      </c>
      <c r="R439" s="76"/>
    </row>
    <row r="440" customFormat="false" ht="30" hidden="false" customHeight="true" outlineLevel="0" collapsed="false">
      <c r="C440" s="76"/>
      <c r="D440" s="77"/>
      <c r="E440" s="78"/>
      <c r="F440" s="79"/>
      <c r="G440" s="79"/>
      <c r="H440" s="80" t="str">
        <f aca="false">IFERROR(G440/F440,"")</f>
        <v/>
      </c>
      <c r="I440" s="81"/>
      <c r="J440" s="82" t="str">
        <f aca="false">IF(E440="","",E440+$J$5)</f>
        <v/>
      </c>
      <c r="K440" s="81"/>
      <c r="L440" s="78" t="str">
        <f aca="false">IFERROR(J440+$L$5,"")</f>
        <v/>
      </c>
      <c r="M440" s="81"/>
      <c r="N440" s="78" t="str">
        <f aca="false">IFERROR(L440+$N$5,"")</f>
        <v/>
      </c>
      <c r="O440" s="81"/>
      <c r="P440" s="78" t="str">
        <f aca="false">IFERROR(N440+$P$5,"")</f>
        <v/>
      </c>
      <c r="Q440" s="83" t="str">
        <f aca="false">IF(E440="","",IF(AND(J440&lt;=$C$5,I440&lt;&gt;"OK"),"Revisão 1",IF(AND(L440&lt;=$C$5,K440&lt;&gt;"OK"),"Revisão 2",IF(AND(N440&lt;=$C$5,M440&lt;&gt;"OK"),"Revisão 3",IF(AND(P440&lt;=$C$5,O440&lt;&gt;"OK"),"Revisão 4","")))))</f>
        <v/>
      </c>
      <c r="R440" s="76"/>
    </row>
    <row r="441" customFormat="false" ht="30" hidden="false" customHeight="true" outlineLevel="0" collapsed="false">
      <c r="C441" s="76"/>
      <c r="D441" s="77"/>
      <c r="E441" s="78"/>
      <c r="F441" s="79"/>
      <c r="G441" s="79"/>
      <c r="H441" s="80" t="str">
        <f aca="false">IFERROR(G441/F441,"")</f>
        <v/>
      </c>
      <c r="I441" s="81"/>
      <c r="J441" s="82" t="str">
        <f aca="false">IF(E441="","",E441+$J$5)</f>
        <v/>
      </c>
      <c r="K441" s="81"/>
      <c r="L441" s="78" t="str">
        <f aca="false">IFERROR(J441+$L$5,"")</f>
        <v/>
      </c>
      <c r="M441" s="81"/>
      <c r="N441" s="78" t="str">
        <f aca="false">IFERROR(L441+$N$5,"")</f>
        <v/>
      </c>
      <c r="O441" s="81"/>
      <c r="P441" s="78" t="str">
        <f aca="false">IFERROR(N441+$P$5,"")</f>
        <v/>
      </c>
      <c r="Q441" s="83" t="str">
        <f aca="false">IF(E441="","",IF(AND(J441&lt;=$C$5,I441&lt;&gt;"OK"),"Revisão 1",IF(AND(L441&lt;=$C$5,K441&lt;&gt;"OK"),"Revisão 2",IF(AND(N441&lt;=$C$5,M441&lt;&gt;"OK"),"Revisão 3",IF(AND(P441&lt;=$C$5,O441&lt;&gt;"OK"),"Revisão 4","")))))</f>
        <v/>
      </c>
      <c r="R441" s="76"/>
    </row>
    <row r="442" customFormat="false" ht="30" hidden="false" customHeight="true" outlineLevel="0" collapsed="false">
      <c r="C442" s="76"/>
      <c r="D442" s="77"/>
      <c r="E442" s="78"/>
      <c r="F442" s="79"/>
      <c r="G442" s="79"/>
      <c r="H442" s="80" t="str">
        <f aca="false">IFERROR(G442/F442,"")</f>
        <v/>
      </c>
      <c r="I442" s="81"/>
      <c r="J442" s="82" t="str">
        <f aca="false">IF(E442="","",E442+$J$5)</f>
        <v/>
      </c>
      <c r="K442" s="81"/>
      <c r="L442" s="78" t="str">
        <f aca="false">IFERROR(J442+$L$5,"")</f>
        <v/>
      </c>
      <c r="M442" s="81"/>
      <c r="N442" s="78" t="str">
        <f aca="false">IFERROR(L442+$N$5,"")</f>
        <v/>
      </c>
      <c r="O442" s="81"/>
      <c r="P442" s="78" t="str">
        <f aca="false">IFERROR(N442+$P$5,"")</f>
        <v/>
      </c>
      <c r="Q442" s="83" t="str">
        <f aca="false">IF(E442="","",IF(AND(J442&lt;=$C$5,I442&lt;&gt;"OK"),"Revisão 1",IF(AND(L442&lt;=$C$5,K442&lt;&gt;"OK"),"Revisão 2",IF(AND(N442&lt;=$C$5,M442&lt;&gt;"OK"),"Revisão 3",IF(AND(P442&lt;=$C$5,O442&lt;&gt;"OK"),"Revisão 4","")))))</f>
        <v/>
      </c>
      <c r="R442" s="76"/>
    </row>
    <row r="443" customFormat="false" ht="30" hidden="false" customHeight="true" outlineLevel="0" collapsed="false">
      <c r="C443" s="76"/>
      <c r="D443" s="77"/>
      <c r="E443" s="78"/>
      <c r="F443" s="79"/>
      <c r="G443" s="79"/>
      <c r="H443" s="80" t="str">
        <f aca="false">IFERROR(G443/F443,"")</f>
        <v/>
      </c>
      <c r="I443" s="81"/>
      <c r="J443" s="82" t="str">
        <f aca="false">IF(E443="","",E443+$J$5)</f>
        <v/>
      </c>
      <c r="K443" s="81"/>
      <c r="L443" s="78" t="str">
        <f aca="false">IFERROR(J443+$L$5,"")</f>
        <v/>
      </c>
      <c r="M443" s="81"/>
      <c r="N443" s="78" t="str">
        <f aca="false">IFERROR(L443+$N$5,"")</f>
        <v/>
      </c>
      <c r="O443" s="81"/>
      <c r="P443" s="78" t="str">
        <f aca="false">IFERROR(N443+$P$5,"")</f>
        <v/>
      </c>
      <c r="Q443" s="83" t="str">
        <f aca="false">IF(E443="","",IF(AND(J443&lt;=$C$5,I443&lt;&gt;"OK"),"Revisão 1",IF(AND(L443&lt;=$C$5,K443&lt;&gt;"OK"),"Revisão 2",IF(AND(N443&lt;=$C$5,M443&lt;&gt;"OK"),"Revisão 3",IF(AND(P443&lt;=$C$5,O443&lt;&gt;"OK"),"Revisão 4","")))))</f>
        <v/>
      </c>
      <c r="R443" s="76"/>
    </row>
    <row r="444" customFormat="false" ht="30" hidden="false" customHeight="true" outlineLevel="0" collapsed="false">
      <c r="C444" s="76"/>
      <c r="D444" s="77"/>
      <c r="E444" s="78"/>
      <c r="F444" s="79"/>
      <c r="G444" s="79"/>
      <c r="H444" s="80" t="str">
        <f aca="false">IFERROR(G444/F444,"")</f>
        <v/>
      </c>
      <c r="I444" s="81"/>
      <c r="J444" s="82" t="str">
        <f aca="false">IF(E444="","",E444+$J$5)</f>
        <v/>
      </c>
      <c r="K444" s="81"/>
      <c r="L444" s="78" t="str">
        <f aca="false">IFERROR(J444+$L$5,"")</f>
        <v/>
      </c>
      <c r="M444" s="81"/>
      <c r="N444" s="78" t="str">
        <f aca="false">IFERROR(L444+$N$5,"")</f>
        <v/>
      </c>
      <c r="O444" s="81"/>
      <c r="P444" s="78" t="str">
        <f aca="false">IFERROR(N444+$P$5,"")</f>
        <v/>
      </c>
      <c r="Q444" s="83" t="str">
        <f aca="false">IF(E444="","",IF(AND(J444&lt;=$C$5,I444&lt;&gt;"OK"),"Revisão 1",IF(AND(L444&lt;=$C$5,K444&lt;&gt;"OK"),"Revisão 2",IF(AND(N444&lt;=$C$5,M444&lt;&gt;"OK"),"Revisão 3",IF(AND(P444&lt;=$C$5,O444&lt;&gt;"OK"),"Revisão 4","")))))</f>
        <v/>
      </c>
      <c r="R444" s="76"/>
    </row>
    <row r="445" customFormat="false" ht="30" hidden="false" customHeight="true" outlineLevel="0" collapsed="false">
      <c r="C445" s="76"/>
      <c r="D445" s="77"/>
      <c r="E445" s="78"/>
      <c r="F445" s="79"/>
      <c r="G445" s="79"/>
      <c r="H445" s="80" t="str">
        <f aca="false">IFERROR(G445/F445,"")</f>
        <v/>
      </c>
      <c r="I445" s="81"/>
      <c r="J445" s="82" t="str">
        <f aca="false">IF(E445="","",E445+$J$5)</f>
        <v/>
      </c>
      <c r="K445" s="81"/>
      <c r="L445" s="78" t="str">
        <f aca="false">IFERROR(J445+$L$5,"")</f>
        <v/>
      </c>
      <c r="M445" s="81"/>
      <c r="N445" s="78" t="str">
        <f aca="false">IFERROR(L445+$N$5,"")</f>
        <v/>
      </c>
      <c r="O445" s="81"/>
      <c r="P445" s="78" t="str">
        <f aca="false">IFERROR(N445+$P$5,"")</f>
        <v/>
      </c>
      <c r="Q445" s="83" t="str">
        <f aca="false">IF(E445="","",IF(AND(J445&lt;=$C$5,I445&lt;&gt;"OK"),"Revisão 1",IF(AND(L445&lt;=$C$5,K445&lt;&gt;"OK"),"Revisão 2",IF(AND(N445&lt;=$C$5,M445&lt;&gt;"OK"),"Revisão 3",IF(AND(P445&lt;=$C$5,O445&lt;&gt;"OK"),"Revisão 4","")))))</f>
        <v/>
      </c>
      <c r="R445" s="76"/>
    </row>
    <row r="446" customFormat="false" ht="30" hidden="false" customHeight="true" outlineLevel="0" collapsed="false">
      <c r="C446" s="76"/>
      <c r="D446" s="77"/>
      <c r="E446" s="78"/>
      <c r="F446" s="79"/>
      <c r="G446" s="79"/>
      <c r="H446" s="80" t="str">
        <f aca="false">IFERROR(G446/F446,"")</f>
        <v/>
      </c>
      <c r="I446" s="81"/>
      <c r="J446" s="82" t="str">
        <f aca="false">IF(E446="","",E446+$J$5)</f>
        <v/>
      </c>
      <c r="K446" s="81"/>
      <c r="L446" s="78" t="str">
        <f aca="false">IFERROR(J446+$L$5,"")</f>
        <v/>
      </c>
      <c r="M446" s="81"/>
      <c r="N446" s="78" t="str">
        <f aca="false">IFERROR(L446+$N$5,"")</f>
        <v/>
      </c>
      <c r="O446" s="81"/>
      <c r="P446" s="78" t="str">
        <f aca="false">IFERROR(N446+$P$5,"")</f>
        <v/>
      </c>
      <c r="Q446" s="83" t="str">
        <f aca="false">IF(E446="","",IF(AND(J446&lt;=$C$5,I446&lt;&gt;"OK"),"Revisão 1",IF(AND(L446&lt;=$C$5,K446&lt;&gt;"OK"),"Revisão 2",IF(AND(N446&lt;=$C$5,M446&lt;&gt;"OK"),"Revisão 3",IF(AND(P446&lt;=$C$5,O446&lt;&gt;"OK"),"Revisão 4","")))))</f>
        <v/>
      </c>
      <c r="R446" s="76"/>
    </row>
    <row r="447" customFormat="false" ht="30" hidden="false" customHeight="true" outlineLevel="0" collapsed="false">
      <c r="C447" s="76"/>
      <c r="D447" s="77"/>
      <c r="E447" s="78"/>
      <c r="F447" s="79"/>
      <c r="G447" s="79"/>
      <c r="H447" s="80" t="str">
        <f aca="false">IFERROR(G447/F447,"")</f>
        <v/>
      </c>
      <c r="I447" s="81"/>
      <c r="J447" s="82" t="str">
        <f aca="false">IF(E447="","",E447+$J$5)</f>
        <v/>
      </c>
      <c r="K447" s="81"/>
      <c r="L447" s="78" t="str">
        <f aca="false">IFERROR(J447+$L$5,"")</f>
        <v/>
      </c>
      <c r="M447" s="81"/>
      <c r="N447" s="78" t="str">
        <f aca="false">IFERROR(L447+$N$5,"")</f>
        <v/>
      </c>
      <c r="O447" s="81"/>
      <c r="P447" s="78" t="str">
        <f aca="false">IFERROR(N447+$P$5,"")</f>
        <v/>
      </c>
      <c r="Q447" s="83" t="str">
        <f aca="false">IF(E447="","",IF(AND(J447&lt;=$C$5,I447&lt;&gt;"OK"),"Revisão 1",IF(AND(L447&lt;=$C$5,K447&lt;&gt;"OK"),"Revisão 2",IF(AND(N447&lt;=$C$5,M447&lt;&gt;"OK"),"Revisão 3",IF(AND(P447&lt;=$C$5,O447&lt;&gt;"OK"),"Revisão 4","")))))</f>
        <v/>
      </c>
      <c r="R447" s="76"/>
    </row>
    <row r="448" customFormat="false" ht="30" hidden="false" customHeight="true" outlineLevel="0" collapsed="false">
      <c r="C448" s="76"/>
      <c r="D448" s="77"/>
      <c r="E448" s="78"/>
      <c r="F448" s="79"/>
      <c r="G448" s="79"/>
      <c r="H448" s="80" t="str">
        <f aca="false">IFERROR(G448/F448,"")</f>
        <v/>
      </c>
      <c r="I448" s="81"/>
      <c r="J448" s="82" t="str">
        <f aca="false">IF(E448="","",E448+$J$5)</f>
        <v/>
      </c>
      <c r="K448" s="81"/>
      <c r="L448" s="78" t="str">
        <f aca="false">IFERROR(J448+$L$5,"")</f>
        <v/>
      </c>
      <c r="M448" s="81"/>
      <c r="N448" s="78" t="str">
        <f aca="false">IFERROR(L448+$N$5,"")</f>
        <v/>
      </c>
      <c r="O448" s="81"/>
      <c r="P448" s="78" t="str">
        <f aca="false">IFERROR(N448+$P$5,"")</f>
        <v/>
      </c>
      <c r="Q448" s="83" t="str">
        <f aca="false">IF(E448="","",IF(AND(J448&lt;=$C$5,I448&lt;&gt;"OK"),"Revisão 1",IF(AND(L448&lt;=$C$5,K448&lt;&gt;"OK"),"Revisão 2",IF(AND(N448&lt;=$C$5,M448&lt;&gt;"OK"),"Revisão 3",IF(AND(P448&lt;=$C$5,O448&lt;&gt;"OK"),"Revisão 4","")))))</f>
        <v/>
      </c>
      <c r="R448" s="76"/>
    </row>
    <row r="449" customFormat="false" ht="30" hidden="false" customHeight="true" outlineLevel="0" collapsed="false">
      <c r="C449" s="76"/>
      <c r="D449" s="77"/>
      <c r="E449" s="78"/>
      <c r="F449" s="79"/>
      <c r="G449" s="79"/>
      <c r="H449" s="80" t="str">
        <f aca="false">IFERROR(G449/F449,"")</f>
        <v/>
      </c>
      <c r="I449" s="81"/>
      <c r="J449" s="82" t="str">
        <f aca="false">IF(E449="","",E449+$J$5)</f>
        <v/>
      </c>
      <c r="K449" s="81"/>
      <c r="L449" s="78" t="str">
        <f aca="false">IFERROR(J449+$L$5,"")</f>
        <v/>
      </c>
      <c r="M449" s="81"/>
      <c r="N449" s="78" t="str">
        <f aca="false">IFERROR(L449+$N$5,"")</f>
        <v/>
      </c>
      <c r="O449" s="81"/>
      <c r="P449" s="78" t="str">
        <f aca="false">IFERROR(N449+$P$5,"")</f>
        <v/>
      </c>
      <c r="Q449" s="83" t="str">
        <f aca="false">IF(E449="","",IF(AND(J449&lt;=$C$5,I449&lt;&gt;"OK"),"Revisão 1",IF(AND(L449&lt;=$C$5,K449&lt;&gt;"OK"),"Revisão 2",IF(AND(N449&lt;=$C$5,M449&lt;&gt;"OK"),"Revisão 3",IF(AND(P449&lt;=$C$5,O449&lt;&gt;"OK"),"Revisão 4","")))))</f>
        <v/>
      </c>
      <c r="R449" s="76"/>
    </row>
    <row r="450" customFormat="false" ht="30" hidden="false" customHeight="true" outlineLevel="0" collapsed="false">
      <c r="C450" s="76"/>
      <c r="D450" s="77"/>
      <c r="E450" s="78"/>
      <c r="F450" s="79"/>
      <c r="G450" s="79"/>
      <c r="H450" s="80" t="str">
        <f aca="false">IFERROR(G450/F450,"")</f>
        <v/>
      </c>
      <c r="I450" s="81"/>
      <c r="J450" s="82" t="str">
        <f aca="false">IF(E450="","",E450+$J$5)</f>
        <v/>
      </c>
      <c r="K450" s="81"/>
      <c r="L450" s="78" t="str">
        <f aca="false">IFERROR(J450+$L$5,"")</f>
        <v/>
      </c>
      <c r="M450" s="81"/>
      <c r="N450" s="78" t="str">
        <f aca="false">IFERROR(L450+$N$5,"")</f>
        <v/>
      </c>
      <c r="O450" s="81"/>
      <c r="P450" s="78" t="str">
        <f aca="false">IFERROR(N450+$P$5,"")</f>
        <v/>
      </c>
      <c r="Q450" s="83" t="str">
        <f aca="false">IF(E450="","",IF(AND(J450&lt;=$C$5,I450&lt;&gt;"OK"),"Revisão 1",IF(AND(L450&lt;=$C$5,K450&lt;&gt;"OK"),"Revisão 2",IF(AND(N450&lt;=$C$5,M450&lt;&gt;"OK"),"Revisão 3",IF(AND(P450&lt;=$C$5,O450&lt;&gt;"OK"),"Revisão 4","")))))</f>
        <v/>
      </c>
      <c r="R450" s="76"/>
    </row>
    <row r="451" customFormat="false" ht="30" hidden="false" customHeight="true" outlineLevel="0" collapsed="false">
      <c r="C451" s="76"/>
      <c r="D451" s="77"/>
      <c r="E451" s="78"/>
      <c r="F451" s="79"/>
      <c r="G451" s="79"/>
      <c r="H451" s="80" t="str">
        <f aca="false">IFERROR(G451/F451,"")</f>
        <v/>
      </c>
      <c r="I451" s="81"/>
      <c r="J451" s="82" t="str">
        <f aca="false">IF(E451="","",E451+$J$5)</f>
        <v/>
      </c>
      <c r="K451" s="81"/>
      <c r="L451" s="78" t="str">
        <f aca="false">IFERROR(J451+$L$5,"")</f>
        <v/>
      </c>
      <c r="M451" s="81"/>
      <c r="N451" s="78" t="str">
        <f aca="false">IFERROR(L451+$N$5,"")</f>
        <v/>
      </c>
      <c r="O451" s="81"/>
      <c r="P451" s="78" t="str">
        <f aca="false">IFERROR(N451+$P$5,"")</f>
        <v/>
      </c>
      <c r="Q451" s="83" t="str">
        <f aca="false">IF(E451="","",IF(AND(J451&lt;=$C$5,I451&lt;&gt;"OK"),"Revisão 1",IF(AND(L451&lt;=$C$5,K451&lt;&gt;"OK"),"Revisão 2",IF(AND(N451&lt;=$C$5,M451&lt;&gt;"OK"),"Revisão 3",IF(AND(P451&lt;=$C$5,O451&lt;&gt;"OK"),"Revisão 4","")))))</f>
        <v/>
      </c>
      <c r="R451" s="76"/>
    </row>
    <row r="452" customFormat="false" ht="30" hidden="false" customHeight="true" outlineLevel="0" collapsed="false">
      <c r="C452" s="76"/>
      <c r="D452" s="77"/>
      <c r="E452" s="78"/>
      <c r="F452" s="79"/>
      <c r="G452" s="79"/>
      <c r="H452" s="80" t="str">
        <f aca="false">IFERROR(G452/F452,"")</f>
        <v/>
      </c>
      <c r="I452" s="81"/>
      <c r="J452" s="82" t="str">
        <f aca="false">IF(E452="","",E452+$J$5)</f>
        <v/>
      </c>
      <c r="K452" s="81"/>
      <c r="L452" s="78" t="str">
        <f aca="false">IFERROR(J452+$L$5,"")</f>
        <v/>
      </c>
      <c r="M452" s="81"/>
      <c r="N452" s="78" t="str">
        <f aca="false">IFERROR(L452+$N$5,"")</f>
        <v/>
      </c>
      <c r="O452" s="81"/>
      <c r="P452" s="78" t="str">
        <f aca="false">IFERROR(N452+$P$5,"")</f>
        <v/>
      </c>
      <c r="Q452" s="83" t="str">
        <f aca="false">IF(E452="","",IF(AND(J452&lt;=$C$5,I452&lt;&gt;"OK"),"Revisão 1",IF(AND(L452&lt;=$C$5,K452&lt;&gt;"OK"),"Revisão 2",IF(AND(N452&lt;=$C$5,M452&lt;&gt;"OK"),"Revisão 3",IF(AND(P452&lt;=$C$5,O452&lt;&gt;"OK"),"Revisão 4","")))))</f>
        <v/>
      </c>
      <c r="R452" s="76"/>
    </row>
    <row r="453" customFormat="false" ht="30" hidden="false" customHeight="true" outlineLevel="0" collapsed="false">
      <c r="C453" s="76"/>
      <c r="D453" s="77"/>
      <c r="E453" s="78"/>
      <c r="F453" s="79"/>
      <c r="G453" s="79"/>
      <c r="H453" s="80" t="str">
        <f aca="false">IFERROR(G453/F453,"")</f>
        <v/>
      </c>
      <c r="I453" s="81"/>
      <c r="J453" s="82" t="str">
        <f aca="false">IF(E453="","",E453+$J$5)</f>
        <v/>
      </c>
      <c r="K453" s="81"/>
      <c r="L453" s="78" t="str">
        <f aca="false">IFERROR(J453+$L$5,"")</f>
        <v/>
      </c>
      <c r="M453" s="81"/>
      <c r="N453" s="78" t="str">
        <f aca="false">IFERROR(L453+$N$5,"")</f>
        <v/>
      </c>
      <c r="O453" s="81"/>
      <c r="P453" s="78" t="str">
        <f aca="false">IFERROR(N453+$P$5,"")</f>
        <v/>
      </c>
      <c r="Q453" s="83" t="str">
        <f aca="false">IF(E453="","",IF(AND(J453&lt;=$C$5,I453&lt;&gt;"OK"),"Revisão 1",IF(AND(L453&lt;=$C$5,K453&lt;&gt;"OK"),"Revisão 2",IF(AND(N453&lt;=$C$5,M453&lt;&gt;"OK"),"Revisão 3",IF(AND(P453&lt;=$C$5,O453&lt;&gt;"OK"),"Revisão 4","")))))</f>
        <v/>
      </c>
      <c r="R453" s="76"/>
    </row>
    <row r="454" customFormat="false" ht="30" hidden="false" customHeight="true" outlineLevel="0" collapsed="false">
      <c r="C454" s="76"/>
      <c r="D454" s="77"/>
      <c r="E454" s="78"/>
      <c r="F454" s="79"/>
      <c r="G454" s="79"/>
      <c r="H454" s="80" t="str">
        <f aca="false">IFERROR(G454/F454,"")</f>
        <v/>
      </c>
      <c r="I454" s="81"/>
      <c r="J454" s="82" t="str">
        <f aca="false">IF(E454="","",E454+$J$5)</f>
        <v/>
      </c>
      <c r="K454" s="81"/>
      <c r="L454" s="78" t="str">
        <f aca="false">IFERROR(J454+$L$5,"")</f>
        <v/>
      </c>
      <c r="M454" s="81"/>
      <c r="N454" s="78" t="str">
        <f aca="false">IFERROR(L454+$N$5,"")</f>
        <v/>
      </c>
      <c r="O454" s="81"/>
      <c r="P454" s="78" t="str">
        <f aca="false">IFERROR(N454+$P$5,"")</f>
        <v/>
      </c>
      <c r="Q454" s="83" t="str">
        <f aca="false">IF(E454="","",IF(AND(J454&lt;=$C$5,I454&lt;&gt;"OK"),"Revisão 1",IF(AND(L454&lt;=$C$5,K454&lt;&gt;"OK"),"Revisão 2",IF(AND(N454&lt;=$C$5,M454&lt;&gt;"OK"),"Revisão 3",IF(AND(P454&lt;=$C$5,O454&lt;&gt;"OK"),"Revisão 4","")))))</f>
        <v/>
      </c>
      <c r="R454" s="76"/>
    </row>
    <row r="455" customFormat="false" ht="30" hidden="false" customHeight="true" outlineLevel="0" collapsed="false">
      <c r="C455" s="76"/>
      <c r="D455" s="77"/>
      <c r="E455" s="78"/>
      <c r="F455" s="79"/>
      <c r="G455" s="79"/>
      <c r="H455" s="80" t="str">
        <f aca="false">IFERROR(G455/F455,"")</f>
        <v/>
      </c>
      <c r="I455" s="81"/>
      <c r="J455" s="82" t="str">
        <f aca="false">IF(E455="","",E455+$J$5)</f>
        <v/>
      </c>
      <c r="K455" s="81"/>
      <c r="L455" s="78" t="str">
        <f aca="false">IFERROR(J455+$L$5,"")</f>
        <v/>
      </c>
      <c r="M455" s="81"/>
      <c r="N455" s="78" t="str">
        <f aca="false">IFERROR(L455+$N$5,"")</f>
        <v/>
      </c>
      <c r="O455" s="81"/>
      <c r="P455" s="78" t="str">
        <f aca="false">IFERROR(N455+$P$5,"")</f>
        <v/>
      </c>
      <c r="Q455" s="83" t="str">
        <f aca="false">IF(E455="","",IF(AND(J455&lt;=$C$5,I455&lt;&gt;"OK"),"Revisão 1",IF(AND(L455&lt;=$C$5,K455&lt;&gt;"OK"),"Revisão 2",IF(AND(N455&lt;=$C$5,M455&lt;&gt;"OK"),"Revisão 3",IF(AND(P455&lt;=$C$5,O455&lt;&gt;"OK"),"Revisão 4","")))))</f>
        <v/>
      </c>
      <c r="R455" s="76"/>
    </row>
    <row r="456" customFormat="false" ht="30" hidden="false" customHeight="true" outlineLevel="0" collapsed="false">
      <c r="C456" s="76"/>
      <c r="D456" s="77"/>
      <c r="E456" s="78"/>
      <c r="F456" s="79"/>
      <c r="G456" s="79"/>
      <c r="H456" s="80" t="str">
        <f aca="false">IFERROR(G456/F456,"")</f>
        <v/>
      </c>
      <c r="I456" s="81"/>
      <c r="J456" s="82" t="str">
        <f aca="false">IF(E456="","",E456+$J$5)</f>
        <v/>
      </c>
      <c r="K456" s="81"/>
      <c r="L456" s="78" t="str">
        <f aca="false">IFERROR(J456+$L$5,"")</f>
        <v/>
      </c>
      <c r="M456" s="81"/>
      <c r="N456" s="78" t="str">
        <f aca="false">IFERROR(L456+$N$5,"")</f>
        <v/>
      </c>
      <c r="O456" s="81"/>
      <c r="P456" s="78" t="str">
        <f aca="false">IFERROR(N456+$P$5,"")</f>
        <v/>
      </c>
      <c r="Q456" s="83" t="str">
        <f aca="false">IF(E456="","",IF(AND(J456&lt;=$C$5,I456&lt;&gt;"OK"),"Revisão 1",IF(AND(L456&lt;=$C$5,K456&lt;&gt;"OK"),"Revisão 2",IF(AND(N456&lt;=$C$5,M456&lt;&gt;"OK"),"Revisão 3",IF(AND(P456&lt;=$C$5,O456&lt;&gt;"OK"),"Revisão 4","")))))</f>
        <v/>
      </c>
      <c r="R456" s="76"/>
    </row>
    <row r="457" customFormat="false" ht="30" hidden="false" customHeight="true" outlineLevel="0" collapsed="false">
      <c r="C457" s="76"/>
      <c r="D457" s="77"/>
      <c r="E457" s="78"/>
      <c r="F457" s="79"/>
      <c r="G457" s="79"/>
      <c r="H457" s="80" t="str">
        <f aca="false">IFERROR(G457/F457,"")</f>
        <v/>
      </c>
      <c r="I457" s="81"/>
      <c r="J457" s="82" t="str">
        <f aca="false">IF(E457="","",E457+$J$5)</f>
        <v/>
      </c>
      <c r="K457" s="81"/>
      <c r="L457" s="78" t="str">
        <f aca="false">IFERROR(J457+$L$5,"")</f>
        <v/>
      </c>
      <c r="M457" s="81"/>
      <c r="N457" s="78" t="str">
        <f aca="false">IFERROR(L457+$N$5,"")</f>
        <v/>
      </c>
      <c r="O457" s="81"/>
      <c r="P457" s="78" t="str">
        <f aca="false">IFERROR(N457+$P$5,"")</f>
        <v/>
      </c>
      <c r="Q457" s="83" t="str">
        <f aca="false">IF(E457="","",IF(AND(J457&lt;=$C$5,I457&lt;&gt;"OK"),"Revisão 1",IF(AND(L457&lt;=$C$5,K457&lt;&gt;"OK"),"Revisão 2",IF(AND(N457&lt;=$C$5,M457&lt;&gt;"OK"),"Revisão 3",IF(AND(P457&lt;=$C$5,O457&lt;&gt;"OK"),"Revisão 4","")))))</f>
        <v/>
      </c>
      <c r="R457" s="76"/>
    </row>
    <row r="458" customFormat="false" ht="30" hidden="false" customHeight="true" outlineLevel="0" collapsed="false">
      <c r="C458" s="76"/>
      <c r="D458" s="77"/>
      <c r="E458" s="78"/>
      <c r="F458" s="79"/>
      <c r="G458" s="79"/>
      <c r="H458" s="80" t="str">
        <f aca="false">IFERROR(G458/F458,"")</f>
        <v/>
      </c>
      <c r="I458" s="81"/>
      <c r="J458" s="82" t="str">
        <f aca="false">IF(E458="","",E458+$J$5)</f>
        <v/>
      </c>
      <c r="K458" s="81"/>
      <c r="L458" s="78" t="str">
        <f aca="false">IFERROR(J458+$L$5,"")</f>
        <v/>
      </c>
      <c r="M458" s="81"/>
      <c r="N458" s="78" t="str">
        <f aca="false">IFERROR(L458+$N$5,"")</f>
        <v/>
      </c>
      <c r="O458" s="81"/>
      <c r="P458" s="78" t="str">
        <f aca="false">IFERROR(N458+$P$5,"")</f>
        <v/>
      </c>
      <c r="Q458" s="83" t="str">
        <f aca="false">IF(E458="","",IF(AND(J458&lt;=$C$5,I458&lt;&gt;"OK"),"Revisão 1",IF(AND(L458&lt;=$C$5,K458&lt;&gt;"OK"),"Revisão 2",IF(AND(N458&lt;=$C$5,M458&lt;&gt;"OK"),"Revisão 3",IF(AND(P458&lt;=$C$5,O458&lt;&gt;"OK"),"Revisão 4","")))))</f>
        <v/>
      </c>
      <c r="R458" s="76"/>
    </row>
    <row r="459" customFormat="false" ht="30" hidden="false" customHeight="true" outlineLevel="0" collapsed="false">
      <c r="C459" s="76"/>
      <c r="D459" s="77"/>
      <c r="E459" s="78"/>
      <c r="F459" s="79"/>
      <c r="G459" s="79"/>
      <c r="H459" s="80" t="str">
        <f aca="false">IFERROR(G459/F459,"")</f>
        <v/>
      </c>
      <c r="I459" s="81"/>
      <c r="J459" s="82" t="str">
        <f aca="false">IF(E459="","",E459+$J$5)</f>
        <v/>
      </c>
      <c r="K459" s="81"/>
      <c r="L459" s="78" t="str">
        <f aca="false">IFERROR(J459+$L$5,"")</f>
        <v/>
      </c>
      <c r="M459" s="81"/>
      <c r="N459" s="78" t="str">
        <f aca="false">IFERROR(L459+$N$5,"")</f>
        <v/>
      </c>
      <c r="O459" s="81"/>
      <c r="P459" s="78" t="str">
        <f aca="false">IFERROR(N459+$P$5,"")</f>
        <v/>
      </c>
      <c r="Q459" s="83" t="str">
        <f aca="false">IF(E459="","",IF(AND(J459&lt;=$C$5,I459&lt;&gt;"OK"),"Revisão 1",IF(AND(L459&lt;=$C$5,K459&lt;&gt;"OK"),"Revisão 2",IF(AND(N459&lt;=$C$5,M459&lt;&gt;"OK"),"Revisão 3",IF(AND(P459&lt;=$C$5,O459&lt;&gt;"OK"),"Revisão 4","")))))</f>
        <v/>
      </c>
      <c r="R459" s="76"/>
    </row>
    <row r="460" customFormat="false" ht="30" hidden="false" customHeight="true" outlineLevel="0" collapsed="false">
      <c r="C460" s="76"/>
      <c r="D460" s="77"/>
      <c r="E460" s="78"/>
      <c r="F460" s="79"/>
      <c r="G460" s="79"/>
      <c r="H460" s="80" t="str">
        <f aca="false">IFERROR(G460/F460,"")</f>
        <v/>
      </c>
      <c r="I460" s="81"/>
      <c r="J460" s="82" t="str">
        <f aca="false">IF(E460="","",E460+$J$5)</f>
        <v/>
      </c>
      <c r="K460" s="81"/>
      <c r="L460" s="78" t="str">
        <f aca="false">IFERROR(J460+$L$5,"")</f>
        <v/>
      </c>
      <c r="M460" s="81"/>
      <c r="N460" s="78" t="str">
        <f aca="false">IFERROR(L460+$N$5,"")</f>
        <v/>
      </c>
      <c r="O460" s="81"/>
      <c r="P460" s="78" t="str">
        <f aca="false">IFERROR(N460+$P$5,"")</f>
        <v/>
      </c>
      <c r="Q460" s="83" t="str">
        <f aca="false">IF(E460="","",IF(AND(J460&lt;=$C$5,I460&lt;&gt;"OK"),"Revisão 1",IF(AND(L460&lt;=$C$5,K460&lt;&gt;"OK"),"Revisão 2",IF(AND(N460&lt;=$C$5,M460&lt;&gt;"OK"),"Revisão 3",IF(AND(P460&lt;=$C$5,O460&lt;&gt;"OK"),"Revisão 4","")))))</f>
        <v/>
      </c>
      <c r="R460" s="76"/>
    </row>
    <row r="461" customFormat="false" ht="30" hidden="false" customHeight="true" outlineLevel="0" collapsed="false">
      <c r="C461" s="76"/>
      <c r="D461" s="77"/>
      <c r="E461" s="78"/>
      <c r="F461" s="79"/>
      <c r="G461" s="79"/>
      <c r="H461" s="80" t="str">
        <f aca="false">IFERROR(G461/F461,"")</f>
        <v/>
      </c>
      <c r="I461" s="81"/>
      <c r="J461" s="82" t="str">
        <f aca="false">IF(E461="","",E461+$J$5)</f>
        <v/>
      </c>
      <c r="K461" s="81"/>
      <c r="L461" s="78" t="str">
        <f aca="false">IFERROR(J461+$L$5,"")</f>
        <v/>
      </c>
      <c r="M461" s="81"/>
      <c r="N461" s="78" t="str">
        <f aca="false">IFERROR(L461+$N$5,"")</f>
        <v/>
      </c>
      <c r="O461" s="81"/>
      <c r="P461" s="78" t="str">
        <f aca="false">IFERROR(N461+$P$5,"")</f>
        <v/>
      </c>
      <c r="Q461" s="83" t="str">
        <f aca="false">IF(E461="","",IF(AND(J461&lt;=$C$5,I461&lt;&gt;"OK"),"Revisão 1",IF(AND(L461&lt;=$C$5,K461&lt;&gt;"OK"),"Revisão 2",IF(AND(N461&lt;=$C$5,M461&lt;&gt;"OK"),"Revisão 3",IF(AND(P461&lt;=$C$5,O461&lt;&gt;"OK"),"Revisão 4","")))))</f>
        <v/>
      </c>
      <c r="R461" s="76"/>
    </row>
    <row r="462" customFormat="false" ht="30" hidden="false" customHeight="true" outlineLevel="0" collapsed="false">
      <c r="C462" s="76"/>
      <c r="D462" s="77"/>
      <c r="E462" s="78"/>
      <c r="F462" s="79"/>
      <c r="G462" s="79"/>
      <c r="H462" s="80" t="str">
        <f aca="false">IFERROR(G462/F462,"")</f>
        <v/>
      </c>
      <c r="I462" s="81"/>
      <c r="J462" s="82" t="str">
        <f aca="false">IF(E462="","",E462+$J$5)</f>
        <v/>
      </c>
      <c r="K462" s="81"/>
      <c r="L462" s="78" t="str">
        <f aca="false">IFERROR(J462+$L$5,"")</f>
        <v/>
      </c>
      <c r="M462" s="81"/>
      <c r="N462" s="78" t="str">
        <f aca="false">IFERROR(L462+$N$5,"")</f>
        <v/>
      </c>
      <c r="O462" s="81"/>
      <c r="P462" s="78" t="str">
        <f aca="false">IFERROR(N462+$P$5,"")</f>
        <v/>
      </c>
      <c r="Q462" s="83" t="str">
        <f aca="false">IF(E462="","",IF(AND(J462&lt;=$C$5,I462&lt;&gt;"OK"),"Revisão 1",IF(AND(L462&lt;=$C$5,K462&lt;&gt;"OK"),"Revisão 2",IF(AND(N462&lt;=$C$5,M462&lt;&gt;"OK"),"Revisão 3",IF(AND(P462&lt;=$C$5,O462&lt;&gt;"OK"),"Revisão 4","")))))</f>
        <v/>
      </c>
      <c r="R462" s="76"/>
    </row>
    <row r="463" customFormat="false" ht="30" hidden="false" customHeight="true" outlineLevel="0" collapsed="false">
      <c r="C463" s="76"/>
      <c r="D463" s="77"/>
      <c r="E463" s="78"/>
      <c r="F463" s="79"/>
      <c r="G463" s="79"/>
      <c r="H463" s="80" t="str">
        <f aca="false">IFERROR(G463/F463,"")</f>
        <v/>
      </c>
      <c r="I463" s="81"/>
      <c r="J463" s="82" t="str">
        <f aca="false">IF(E463="","",E463+$J$5)</f>
        <v/>
      </c>
      <c r="K463" s="81"/>
      <c r="L463" s="78" t="str">
        <f aca="false">IFERROR(J463+$L$5,"")</f>
        <v/>
      </c>
      <c r="M463" s="81"/>
      <c r="N463" s="78" t="str">
        <f aca="false">IFERROR(L463+$N$5,"")</f>
        <v/>
      </c>
      <c r="O463" s="81"/>
      <c r="P463" s="78" t="str">
        <f aca="false">IFERROR(N463+$P$5,"")</f>
        <v/>
      </c>
      <c r="Q463" s="83" t="str">
        <f aca="false">IF(E463="","",IF(AND(J463&lt;=$C$5,I463&lt;&gt;"OK"),"Revisão 1",IF(AND(L463&lt;=$C$5,K463&lt;&gt;"OK"),"Revisão 2",IF(AND(N463&lt;=$C$5,M463&lt;&gt;"OK"),"Revisão 3",IF(AND(P463&lt;=$C$5,O463&lt;&gt;"OK"),"Revisão 4","")))))</f>
        <v/>
      </c>
      <c r="R463" s="76"/>
    </row>
    <row r="464" customFormat="false" ht="30" hidden="false" customHeight="true" outlineLevel="0" collapsed="false">
      <c r="C464" s="76"/>
      <c r="D464" s="77"/>
      <c r="E464" s="78"/>
      <c r="F464" s="79"/>
      <c r="G464" s="79"/>
      <c r="H464" s="80" t="str">
        <f aca="false">IFERROR(G464/F464,"")</f>
        <v/>
      </c>
      <c r="I464" s="81"/>
      <c r="J464" s="82" t="str">
        <f aca="false">IF(E464="","",E464+$J$5)</f>
        <v/>
      </c>
      <c r="K464" s="81"/>
      <c r="L464" s="78" t="str">
        <f aca="false">IFERROR(J464+$L$5,"")</f>
        <v/>
      </c>
      <c r="M464" s="81"/>
      <c r="N464" s="78" t="str">
        <f aca="false">IFERROR(L464+$N$5,"")</f>
        <v/>
      </c>
      <c r="O464" s="81"/>
      <c r="P464" s="78" t="str">
        <f aca="false">IFERROR(N464+$P$5,"")</f>
        <v/>
      </c>
      <c r="Q464" s="83" t="str">
        <f aca="false">IF(E464="","",IF(AND(J464&lt;=$C$5,I464&lt;&gt;"OK"),"Revisão 1",IF(AND(L464&lt;=$C$5,K464&lt;&gt;"OK"),"Revisão 2",IF(AND(N464&lt;=$C$5,M464&lt;&gt;"OK"),"Revisão 3",IF(AND(P464&lt;=$C$5,O464&lt;&gt;"OK"),"Revisão 4","")))))</f>
        <v/>
      </c>
      <c r="R464" s="76"/>
    </row>
    <row r="465" customFormat="false" ht="30" hidden="false" customHeight="true" outlineLevel="0" collapsed="false">
      <c r="C465" s="76"/>
      <c r="D465" s="77"/>
      <c r="E465" s="78"/>
      <c r="F465" s="79"/>
      <c r="G465" s="79"/>
      <c r="H465" s="80" t="str">
        <f aca="false">IFERROR(G465/F465,"")</f>
        <v/>
      </c>
      <c r="I465" s="81"/>
      <c r="J465" s="82" t="str">
        <f aca="false">IF(E465="","",E465+$J$5)</f>
        <v/>
      </c>
      <c r="K465" s="81"/>
      <c r="L465" s="78" t="str">
        <f aca="false">IFERROR(J465+$L$5,"")</f>
        <v/>
      </c>
      <c r="M465" s="81"/>
      <c r="N465" s="78" t="str">
        <f aca="false">IFERROR(L465+$N$5,"")</f>
        <v/>
      </c>
      <c r="O465" s="81"/>
      <c r="P465" s="78" t="str">
        <f aca="false">IFERROR(N465+$P$5,"")</f>
        <v/>
      </c>
      <c r="Q465" s="83" t="str">
        <f aca="false">IF(E465="","",IF(AND(J465&lt;=$C$5,I465&lt;&gt;"OK"),"Revisão 1",IF(AND(L465&lt;=$C$5,K465&lt;&gt;"OK"),"Revisão 2",IF(AND(N465&lt;=$C$5,M465&lt;&gt;"OK"),"Revisão 3",IF(AND(P465&lt;=$C$5,O465&lt;&gt;"OK"),"Revisão 4","")))))</f>
        <v/>
      </c>
      <c r="R465" s="76"/>
    </row>
    <row r="466" customFormat="false" ht="30" hidden="false" customHeight="true" outlineLevel="0" collapsed="false">
      <c r="C466" s="76"/>
      <c r="D466" s="77"/>
      <c r="E466" s="78"/>
      <c r="F466" s="79"/>
      <c r="G466" s="79"/>
      <c r="H466" s="80" t="str">
        <f aca="false">IFERROR(G466/F466,"")</f>
        <v/>
      </c>
      <c r="I466" s="81"/>
      <c r="J466" s="82" t="str">
        <f aca="false">IF(E466="","",E466+$J$5)</f>
        <v/>
      </c>
      <c r="K466" s="81"/>
      <c r="L466" s="78" t="str">
        <f aca="false">IFERROR(J466+$L$5,"")</f>
        <v/>
      </c>
      <c r="M466" s="81"/>
      <c r="N466" s="78" t="str">
        <f aca="false">IFERROR(L466+$N$5,"")</f>
        <v/>
      </c>
      <c r="O466" s="81"/>
      <c r="P466" s="78" t="str">
        <f aca="false">IFERROR(N466+$P$5,"")</f>
        <v/>
      </c>
      <c r="Q466" s="83" t="str">
        <f aca="false">IF(E466="","",IF(AND(J466&lt;=$C$5,I466&lt;&gt;"OK"),"Revisão 1",IF(AND(L466&lt;=$C$5,K466&lt;&gt;"OK"),"Revisão 2",IF(AND(N466&lt;=$C$5,M466&lt;&gt;"OK"),"Revisão 3",IF(AND(P466&lt;=$C$5,O466&lt;&gt;"OK"),"Revisão 4","")))))</f>
        <v/>
      </c>
      <c r="R466" s="76"/>
    </row>
    <row r="467" customFormat="false" ht="30" hidden="false" customHeight="true" outlineLevel="0" collapsed="false">
      <c r="C467" s="76"/>
      <c r="D467" s="77"/>
      <c r="E467" s="78"/>
      <c r="F467" s="79"/>
      <c r="G467" s="79"/>
      <c r="H467" s="80" t="str">
        <f aca="false">IFERROR(G467/F467,"")</f>
        <v/>
      </c>
      <c r="I467" s="81"/>
      <c r="J467" s="82" t="str">
        <f aca="false">IF(E467="","",E467+$J$5)</f>
        <v/>
      </c>
      <c r="K467" s="81"/>
      <c r="L467" s="78" t="str">
        <f aca="false">IFERROR(J467+$L$5,"")</f>
        <v/>
      </c>
      <c r="M467" s="81"/>
      <c r="N467" s="78" t="str">
        <f aca="false">IFERROR(L467+$N$5,"")</f>
        <v/>
      </c>
      <c r="O467" s="81"/>
      <c r="P467" s="78" t="str">
        <f aca="false">IFERROR(N467+$P$5,"")</f>
        <v/>
      </c>
      <c r="Q467" s="83" t="str">
        <f aca="false">IF(E467="","",IF(AND(J467&lt;=$C$5,I467&lt;&gt;"OK"),"Revisão 1",IF(AND(L467&lt;=$C$5,K467&lt;&gt;"OK"),"Revisão 2",IF(AND(N467&lt;=$C$5,M467&lt;&gt;"OK"),"Revisão 3",IF(AND(P467&lt;=$C$5,O467&lt;&gt;"OK"),"Revisão 4","")))))</f>
        <v/>
      </c>
      <c r="R467" s="76"/>
    </row>
    <row r="468" customFormat="false" ht="30" hidden="false" customHeight="true" outlineLevel="0" collapsed="false">
      <c r="C468" s="76"/>
      <c r="D468" s="77"/>
      <c r="E468" s="78"/>
      <c r="F468" s="79"/>
      <c r="G468" s="79"/>
      <c r="H468" s="80" t="str">
        <f aca="false">IFERROR(G468/F468,"")</f>
        <v/>
      </c>
      <c r="I468" s="81"/>
      <c r="J468" s="82" t="str">
        <f aca="false">IF(E468="","",E468+$J$5)</f>
        <v/>
      </c>
      <c r="K468" s="81"/>
      <c r="L468" s="78" t="str">
        <f aca="false">IFERROR(J468+$L$5,"")</f>
        <v/>
      </c>
      <c r="M468" s="81"/>
      <c r="N468" s="78" t="str">
        <f aca="false">IFERROR(L468+$N$5,"")</f>
        <v/>
      </c>
      <c r="O468" s="81"/>
      <c r="P468" s="78" t="str">
        <f aca="false">IFERROR(N468+$P$5,"")</f>
        <v/>
      </c>
      <c r="Q468" s="83" t="str">
        <f aca="false">IF(E468="","",IF(AND(J468&lt;=$C$5,I468&lt;&gt;"OK"),"Revisão 1",IF(AND(L468&lt;=$C$5,K468&lt;&gt;"OK"),"Revisão 2",IF(AND(N468&lt;=$C$5,M468&lt;&gt;"OK"),"Revisão 3",IF(AND(P468&lt;=$C$5,O468&lt;&gt;"OK"),"Revisão 4","")))))</f>
        <v/>
      </c>
      <c r="R468" s="76"/>
    </row>
    <row r="469" customFormat="false" ht="30" hidden="false" customHeight="true" outlineLevel="0" collapsed="false">
      <c r="C469" s="76"/>
      <c r="D469" s="77"/>
      <c r="E469" s="78"/>
      <c r="F469" s="79"/>
      <c r="G469" s="79"/>
      <c r="H469" s="80" t="str">
        <f aca="false">IFERROR(G469/F469,"")</f>
        <v/>
      </c>
      <c r="I469" s="81"/>
      <c r="J469" s="82" t="str">
        <f aca="false">IF(E469="","",E469+$J$5)</f>
        <v/>
      </c>
      <c r="K469" s="81"/>
      <c r="L469" s="78" t="str">
        <f aca="false">IFERROR(J469+$L$5,"")</f>
        <v/>
      </c>
      <c r="M469" s="81"/>
      <c r="N469" s="78" t="str">
        <f aca="false">IFERROR(L469+$N$5,"")</f>
        <v/>
      </c>
      <c r="O469" s="81"/>
      <c r="P469" s="78" t="str">
        <f aca="false">IFERROR(N469+$P$5,"")</f>
        <v/>
      </c>
      <c r="Q469" s="83" t="str">
        <f aca="false">IF(E469="","",IF(AND(J469&lt;=$C$5,I469&lt;&gt;"OK"),"Revisão 1",IF(AND(L469&lt;=$C$5,K469&lt;&gt;"OK"),"Revisão 2",IF(AND(N469&lt;=$C$5,M469&lt;&gt;"OK"),"Revisão 3",IF(AND(P469&lt;=$C$5,O469&lt;&gt;"OK"),"Revisão 4","")))))</f>
        <v/>
      </c>
      <c r="R469" s="76"/>
    </row>
    <row r="470" customFormat="false" ht="30" hidden="false" customHeight="true" outlineLevel="0" collapsed="false">
      <c r="C470" s="76"/>
      <c r="D470" s="77"/>
      <c r="E470" s="78"/>
      <c r="F470" s="79"/>
      <c r="G470" s="79"/>
      <c r="H470" s="80" t="str">
        <f aca="false">IFERROR(G470/F470,"")</f>
        <v/>
      </c>
      <c r="I470" s="81"/>
      <c r="J470" s="82" t="str">
        <f aca="false">IF(E470="","",E470+$J$5)</f>
        <v/>
      </c>
      <c r="K470" s="81"/>
      <c r="L470" s="78" t="str">
        <f aca="false">IFERROR(J470+$L$5,"")</f>
        <v/>
      </c>
      <c r="M470" s="81"/>
      <c r="N470" s="78" t="str">
        <f aca="false">IFERROR(L470+$N$5,"")</f>
        <v/>
      </c>
      <c r="O470" s="81"/>
      <c r="P470" s="78" t="str">
        <f aca="false">IFERROR(N470+$P$5,"")</f>
        <v/>
      </c>
      <c r="Q470" s="83" t="str">
        <f aca="false">IF(E470="","",IF(AND(J470&lt;=$C$5,I470&lt;&gt;"OK"),"Revisão 1",IF(AND(L470&lt;=$C$5,K470&lt;&gt;"OK"),"Revisão 2",IF(AND(N470&lt;=$C$5,M470&lt;&gt;"OK"),"Revisão 3",IF(AND(P470&lt;=$C$5,O470&lt;&gt;"OK"),"Revisão 4","")))))</f>
        <v/>
      </c>
      <c r="R470" s="76"/>
    </row>
    <row r="471" customFormat="false" ht="30" hidden="false" customHeight="true" outlineLevel="0" collapsed="false">
      <c r="C471" s="76"/>
      <c r="D471" s="77"/>
      <c r="E471" s="78"/>
      <c r="F471" s="79"/>
      <c r="G471" s="79"/>
      <c r="H471" s="80" t="str">
        <f aca="false">IFERROR(G471/F471,"")</f>
        <v/>
      </c>
      <c r="I471" s="81"/>
      <c r="J471" s="82" t="str">
        <f aca="false">IF(E471="","",E471+$J$5)</f>
        <v/>
      </c>
      <c r="K471" s="81"/>
      <c r="L471" s="78" t="str">
        <f aca="false">IFERROR(J471+$L$5,"")</f>
        <v/>
      </c>
      <c r="M471" s="81"/>
      <c r="N471" s="78" t="str">
        <f aca="false">IFERROR(L471+$N$5,"")</f>
        <v/>
      </c>
      <c r="O471" s="81"/>
      <c r="P471" s="78" t="str">
        <f aca="false">IFERROR(N471+$P$5,"")</f>
        <v/>
      </c>
      <c r="Q471" s="83" t="str">
        <f aca="false">IF(E471="","",IF(AND(J471&lt;=$C$5,I471&lt;&gt;"OK"),"Revisão 1",IF(AND(L471&lt;=$C$5,K471&lt;&gt;"OK"),"Revisão 2",IF(AND(N471&lt;=$C$5,M471&lt;&gt;"OK"),"Revisão 3",IF(AND(P471&lt;=$C$5,O471&lt;&gt;"OK"),"Revisão 4","")))))</f>
        <v/>
      </c>
      <c r="R471" s="76"/>
    </row>
    <row r="472" customFormat="false" ht="30" hidden="false" customHeight="true" outlineLevel="0" collapsed="false">
      <c r="C472" s="76"/>
      <c r="D472" s="77"/>
      <c r="E472" s="78"/>
      <c r="F472" s="79"/>
      <c r="G472" s="79"/>
      <c r="H472" s="80" t="str">
        <f aca="false">IFERROR(G472/F472,"")</f>
        <v/>
      </c>
      <c r="I472" s="81"/>
      <c r="J472" s="82" t="str">
        <f aca="false">IF(E472="","",E472+$J$5)</f>
        <v/>
      </c>
      <c r="K472" s="81"/>
      <c r="L472" s="78" t="str">
        <f aca="false">IFERROR(J472+$L$5,"")</f>
        <v/>
      </c>
      <c r="M472" s="81"/>
      <c r="N472" s="78" t="str">
        <f aca="false">IFERROR(L472+$N$5,"")</f>
        <v/>
      </c>
      <c r="O472" s="81"/>
      <c r="P472" s="78" t="str">
        <f aca="false">IFERROR(N472+$P$5,"")</f>
        <v/>
      </c>
      <c r="Q472" s="83" t="str">
        <f aca="false">IF(E472="","",IF(AND(J472&lt;=$C$5,I472&lt;&gt;"OK"),"Revisão 1",IF(AND(L472&lt;=$C$5,K472&lt;&gt;"OK"),"Revisão 2",IF(AND(N472&lt;=$C$5,M472&lt;&gt;"OK"),"Revisão 3",IF(AND(P472&lt;=$C$5,O472&lt;&gt;"OK"),"Revisão 4","")))))</f>
        <v/>
      </c>
      <c r="R472" s="76"/>
    </row>
    <row r="473" customFormat="false" ht="30" hidden="false" customHeight="true" outlineLevel="0" collapsed="false">
      <c r="C473" s="76"/>
      <c r="D473" s="77"/>
      <c r="E473" s="78"/>
      <c r="F473" s="79"/>
      <c r="G473" s="79"/>
      <c r="H473" s="80" t="str">
        <f aca="false">IFERROR(G473/F473,"")</f>
        <v/>
      </c>
      <c r="I473" s="81"/>
      <c r="J473" s="82" t="str">
        <f aca="false">IF(E473="","",E473+$J$5)</f>
        <v/>
      </c>
      <c r="K473" s="81"/>
      <c r="L473" s="78" t="str">
        <f aca="false">IFERROR(J473+$L$5,"")</f>
        <v/>
      </c>
      <c r="M473" s="81"/>
      <c r="N473" s="78" t="str">
        <f aca="false">IFERROR(L473+$N$5,"")</f>
        <v/>
      </c>
      <c r="O473" s="81"/>
      <c r="P473" s="78" t="str">
        <f aca="false">IFERROR(N473+$P$5,"")</f>
        <v/>
      </c>
      <c r="Q473" s="83" t="str">
        <f aca="false">IF(E473="","",IF(AND(J473&lt;=$C$5,I473&lt;&gt;"OK"),"Revisão 1",IF(AND(L473&lt;=$C$5,K473&lt;&gt;"OK"),"Revisão 2",IF(AND(N473&lt;=$C$5,M473&lt;&gt;"OK"),"Revisão 3",IF(AND(P473&lt;=$C$5,O473&lt;&gt;"OK"),"Revisão 4","")))))</f>
        <v/>
      </c>
      <c r="R473" s="76"/>
    </row>
    <row r="474" customFormat="false" ht="30" hidden="false" customHeight="true" outlineLevel="0" collapsed="false">
      <c r="C474" s="76"/>
      <c r="D474" s="77"/>
      <c r="E474" s="78"/>
      <c r="F474" s="79"/>
      <c r="G474" s="79"/>
      <c r="H474" s="80" t="str">
        <f aca="false">IFERROR(G474/F474,"")</f>
        <v/>
      </c>
      <c r="I474" s="81"/>
      <c r="J474" s="82" t="str">
        <f aca="false">IF(E474="","",E474+$J$5)</f>
        <v/>
      </c>
      <c r="K474" s="81"/>
      <c r="L474" s="78" t="str">
        <f aca="false">IFERROR(J474+$L$5,"")</f>
        <v/>
      </c>
      <c r="M474" s="81"/>
      <c r="N474" s="78" t="str">
        <f aca="false">IFERROR(L474+$N$5,"")</f>
        <v/>
      </c>
      <c r="O474" s="81"/>
      <c r="P474" s="78" t="str">
        <f aca="false">IFERROR(N474+$P$5,"")</f>
        <v/>
      </c>
      <c r="Q474" s="83" t="str">
        <f aca="false">IF(E474="","",IF(AND(J474&lt;=$C$5,I474&lt;&gt;"OK"),"Revisão 1",IF(AND(L474&lt;=$C$5,K474&lt;&gt;"OK"),"Revisão 2",IF(AND(N474&lt;=$C$5,M474&lt;&gt;"OK"),"Revisão 3",IF(AND(P474&lt;=$C$5,O474&lt;&gt;"OK"),"Revisão 4","")))))</f>
        <v/>
      </c>
      <c r="R474" s="76"/>
    </row>
    <row r="475" customFormat="false" ht="30" hidden="false" customHeight="true" outlineLevel="0" collapsed="false">
      <c r="C475" s="76"/>
      <c r="D475" s="77"/>
      <c r="E475" s="78"/>
      <c r="F475" s="79"/>
      <c r="G475" s="79"/>
      <c r="H475" s="80" t="str">
        <f aca="false">IFERROR(G475/F475,"")</f>
        <v/>
      </c>
      <c r="I475" s="81"/>
      <c r="J475" s="82" t="str">
        <f aca="false">IF(E475="","",E475+$J$5)</f>
        <v/>
      </c>
      <c r="K475" s="81"/>
      <c r="L475" s="78" t="str">
        <f aca="false">IFERROR(J475+$L$5,"")</f>
        <v/>
      </c>
      <c r="M475" s="81"/>
      <c r="N475" s="78" t="str">
        <f aca="false">IFERROR(L475+$N$5,"")</f>
        <v/>
      </c>
      <c r="O475" s="81"/>
      <c r="P475" s="78" t="str">
        <f aca="false">IFERROR(N475+$P$5,"")</f>
        <v/>
      </c>
      <c r="Q475" s="83" t="str">
        <f aca="false">IF(E475="","",IF(AND(J475&lt;=$C$5,I475&lt;&gt;"OK"),"Revisão 1",IF(AND(L475&lt;=$C$5,K475&lt;&gt;"OK"),"Revisão 2",IF(AND(N475&lt;=$C$5,M475&lt;&gt;"OK"),"Revisão 3",IF(AND(P475&lt;=$C$5,O475&lt;&gt;"OK"),"Revisão 4","")))))</f>
        <v/>
      </c>
      <c r="R475" s="76"/>
    </row>
    <row r="476" customFormat="false" ht="30" hidden="false" customHeight="true" outlineLevel="0" collapsed="false">
      <c r="C476" s="76"/>
      <c r="D476" s="77"/>
      <c r="E476" s="78"/>
      <c r="F476" s="79"/>
      <c r="G476" s="79"/>
      <c r="H476" s="80" t="str">
        <f aca="false">IFERROR(G476/F476,"")</f>
        <v/>
      </c>
      <c r="I476" s="81"/>
      <c r="J476" s="82" t="str">
        <f aca="false">IF(E476="","",E476+$J$5)</f>
        <v/>
      </c>
      <c r="K476" s="81"/>
      <c r="L476" s="78" t="str">
        <f aca="false">IFERROR(J476+$L$5,"")</f>
        <v/>
      </c>
      <c r="M476" s="81"/>
      <c r="N476" s="78" t="str">
        <f aca="false">IFERROR(L476+$N$5,"")</f>
        <v/>
      </c>
      <c r="O476" s="81"/>
      <c r="P476" s="78" t="str">
        <f aca="false">IFERROR(N476+$P$5,"")</f>
        <v/>
      </c>
      <c r="Q476" s="83" t="str">
        <f aca="false">IF(E476="","",IF(AND(J476&lt;=$C$5,I476&lt;&gt;"OK"),"Revisão 1",IF(AND(L476&lt;=$C$5,K476&lt;&gt;"OK"),"Revisão 2",IF(AND(N476&lt;=$C$5,M476&lt;&gt;"OK"),"Revisão 3",IF(AND(P476&lt;=$C$5,O476&lt;&gt;"OK"),"Revisão 4","")))))</f>
        <v/>
      </c>
      <c r="R476" s="76"/>
    </row>
    <row r="477" customFormat="false" ht="30" hidden="false" customHeight="true" outlineLevel="0" collapsed="false">
      <c r="C477" s="76"/>
      <c r="D477" s="77"/>
      <c r="E477" s="78"/>
      <c r="F477" s="79"/>
      <c r="G477" s="79"/>
      <c r="H477" s="80" t="str">
        <f aca="false">IFERROR(G477/F477,"")</f>
        <v/>
      </c>
      <c r="I477" s="81"/>
      <c r="J477" s="82" t="str">
        <f aca="false">IF(E477="","",E477+$J$5)</f>
        <v/>
      </c>
      <c r="K477" s="81"/>
      <c r="L477" s="78" t="str">
        <f aca="false">IFERROR(J477+$L$5,"")</f>
        <v/>
      </c>
      <c r="M477" s="81"/>
      <c r="N477" s="78" t="str">
        <f aca="false">IFERROR(L477+$N$5,"")</f>
        <v/>
      </c>
      <c r="O477" s="81"/>
      <c r="P477" s="78" t="str">
        <f aca="false">IFERROR(N477+$P$5,"")</f>
        <v/>
      </c>
      <c r="Q477" s="83" t="str">
        <f aca="false">IF(E477="","",IF(AND(J477&lt;=$C$5,I477&lt;&gt;"OK"),"Revisão 1",IF(AND(L477&lt;=$C$5,K477&lt;&gt;"OK"),"Revisão 2",IF(AND(N477&lt;=$C$5,M477&lt;&gt;"OK"),"Revisão 3",IF(AND(P477&lt;=$C$5,O477&lt;&gt;"OK"),"Revisão 4","")))))</f>
        <v/>
      </c>
      <c r="R477" s="76"/>
    </row>
    <row r="478" customFormat="false" ht="30" hidden="false" customHeight="true" outlineLevel="0" collapsed="false">
      <c r="C478" s="76"/>
      <c r="D478" s="77"/>
      <c r="E478" s="78"/>
      <c r="F478" s="79"/>
      <c r="G478" s="79"/>
      <c r="H478" s="80" t="str">
        <f aca="false">IFERROR(G478/F478,"")</f>
        <v/>
      </c>
      <c r="I478" s="81"/>
      <c r="J478" s="82" t="str">
        <f aca="false">IF(E478="","",E478+$J$5)</f>
        <v/>
      </c>
      <c r="K478" s="81"/>
      <c r="L478" s="78" t="str">
        <f aca="false">IFERROR(J478+$L$5,"")</f>
        <v/>
      </c>
      <c r="M478" s="81"/>
      <c r="N478" s="78" t="str">
        <f aca="false">IFERROR(L478+$N$5,"")</f>
        <v/>
      </c>
      <c r="O478" s="81"/>
      <c r="P478" s="78" t="str">
        <f aca="false">IFERROR(N478+$P$5,"")</f>
        <v/>
      </c>
      <c r="Q478" s="83" t="str">
        <f aca="false">IF(E478="","",IF(AND(J478&lt;=$C$5,I478&lt;&gt;"OK"),"Revisão 1",IF(AND(L478&lt;=$C$5,K478&lt;&gt;"OK"),"Revisão 2",IF(AND(N478&lt;=$C$5,M478&lt;&gt;"OK"),"Revisão 3",IF(AND(P478&lt;=$C$5,O478&lt;&gt;"OK"),"Revisão 4","")))))</f>
        <v/>
      </c>
      <c r="R478" s="76"/>
    </row>
    <row r="479" customFormat="false" ht="30" hidden="false" customHeight="true" outlineLevel="0" collapsed="false">
      <c r="C479" s="76"/>
      <c r="D479" s="77"/>
      <c r="E479" s="78"/>
      <c r="F479" s="79"/>
      <c r="G479" s="79"/>
      <c r="H479" s="80" t="str">
        <f aca="false">IFERROR(G479/F479,"")</f>
        <v/>
      </c>
      <c r="I479" s="81"/>
      <c r="J479" s="82" t="str">
        <f aca="false">IF(E479="","",E479+$J$5)</f>
        <v/>
      </c>
      <c r="K479" s="81"/>
      <c r="L479" s="78" t="str">
        <f aca="false">IFERROR(J479+$L$5,"")</f>
        <v/>
      </c>
      <c r="M479" s="81"/>
      <c r="N479" s="78" t="str">
        <f aca="false">IFERROR(L479+$N$5,"")</f>
        <v/>
      </c>
      <c r="O479" s="81"/>
      <c r="P479" s="78" t="str">
        <f aca="false">IFERROR(N479+$P$5,"")</f>
        <v/>
      </c>
      <c r="Q479" s="83" t="str">
        <f aca="false">IF(E479="","",IF(AND(J479&lt;=$C$5,I479&lt;&gt;"OK"),"Revisão 1",IF(AND(L479&lt;=$C$5,K479&lt;&gt;"OK"),"Revisão 2",IF(AND(N479&lt;=$C$5,M479&lt;&gt;"OK"),"Revisão 3",IF(AND(P479&lt;=$C$5,O479&lt;&gt;"OK"),"Revisão 4","")))))</f>
        <v/>
      </c>
      <c r="R479" s="76"/>
    </row>
    <row r="480" customFormat="false" ht="30" hidden="false" customHeight="true" outlineLevel="0" collapsed="false">
      <c r="C480" s="76"/>
      <c r="D480" s="77"/>
      <c r="E480" s="78"/>
      <c r="F480" s="79"/>
      <c r="G480" s="79"/>
      <c r="H480" s="80" t="str">
        <f aca="false">IFERROR(G480/F480,"")</f>
        <v/>
      </c>
      <c r="I480" s="81"/>
      <c r="J480" s="82" t="str">
        <f aca="false">IF(E480="","",E480+$J$5)</f>
        <v/>
      </c>
      <c r="K480" s="81"/>
      <c r="L480" s="78" t="str">
        <f aca="false">IFERROR(J480+$L$5,"")</f>
        <v/>
      </c>
      <c r="M480" s="81"/>
      <c r="N480" s="78" t="str">
        <f aca="false">IFERROR(L480+$N$5,"")</f>
        <v/>
      </c>
      <c r="O480" s="81"/>
      <c r="P480" s="78" t="str">
        <f aca="false">IFERROR(N480+$P$5,"")</f>
        <v/>
      </c>
      <c r="Q480" s="83" t="str">
        <f aca="false">IF(E480="","",IF(AND(J480&lt;=$C$5,I480&lt;&gt;"OK"),"Revisão 1",IF(AND(L480&lt;=$C$5,K480&lt;&gt;"OK"),"Revisão 2",IF(AND(N480&lt;=$C$5,M480&lt;&gt;"OK"),"Revisão 3",IF(AND(P480&lt;=$C$5,O480&lt;&gt;"OK"),"Revisão 4","")))))</f>
        <v/>
      </c>
      <c r="R480" s="76"/>
    </row>
    <row r="481" customFormat="false" ht="30" hidden="false" customHeight="true" outlineLevel="0" collapsed="false">
      <c r="C481" s="76"/>
      <c r="D481" s="77"/>
      <c r="E481" s="78"/>
      <c r="F481" s="79"/>
      <c r="G481" s="79"/>
      <c r="H481" s="80" t="str">
        <f aca="false">IFERROR(G481/F481,"")</f>
        <v/>
      </c>
      <c r="I481" s="81"/>
      <c r="J481" s="82" t="str">
        <f aca="false">IF(E481="","",E481+$J$5)</f>
        <v/>
      </c>
      <c r="K481" s="81"/>
      <c r="L481" s="78" t="str">
        <f aca="false">IFERROR(J481+$L$5,"")</f>
        <v/>
      </c>
      <c r="M481" s="81"/>
      <c r="N481" s="78" t="str">
        <f aca="false">IFERROR(L481+$N$5,"")</f>
        <v/>
      </c>
      <c r="O481" s="81"/>
      <c r="P481" s="78" t="str">
        <f aca="false">IFERROR(N481+$P$5,"")</f>
        <v/>
      </c>
      <c r="Q481" s="83" t="str">
        <f aca="false">IF(E481="","",IF(AND(J481&lt;=$C$5,I481&lt;&gt;"OK"),"Revisão 1",IF(AND(L481&lt;=$C$5,K481&lt;&gt;"OK"),"Revisão 2",IF(AND(N481&lt;=$C$5,M481&lt;&gt;"OK"),"Revisão 3",IF(AND(P481&lt;=$C$5,O481&lt;&gt;"OK"),"Revisão 4","")))))</f>
        <v/>
      </c>
      <c r="R481" s="76"/>
    </row>
    <row r="482" customFormat="false" ht="30" hidden="false" customHeight="true" outlineLevel="0" collapsed="false">
      <c r="C482" s="76"/>
      <c r="D482" s="77"/>
      <c r="E482" s="78"/>
      <c r="F482" s="79"/>
      <c r="G482" s="79"/>
      <c r="H482" s="80" t="str">
        <f aca="false">IFERROR(G482/F482,"")</f>
        <v/>
      </c>
      <c r="I482" s="81"/>
      <c r="J482" s="82" t="str">
        <f aca="false">IF(E482="","",E482+$J$5)</f>
        <v/>
      </c>
      <c r="K482" s="81"/>
      <c r="L482" s="78" t="str">
        <f aca="false">IFERROR(J482+$L$5,"")</f>
        <v/>
      </c>
      <c r="M482" s="81"/>
      <c r="N482" s="78" t="str">
        <f aca="false">IFERROR(L482+$N$5,"")</f>
        <v/>
      </c>
      <c r="O482" s="81"/>
      <c r="P482" s="78" t="str">
        <f aca="false">IFERROR(N482+$P$5,"")</f>
        <v/>
      </c>
      <c r="Q482" s="83" t="str">
        <f aca="false">IF(E482="","",IF(AND(J482&lt;=$C$5,I482&lt;&gt;"OK"),"Revisão 1",IF(AND(L482&lt;=$C$5,K482&lt;&gt;"OK"),"Revisão 2",IF(AND(N482&lt;=$C$5,M482&lt;&gt;"OK"),"Revisão 3",IF(AND(P482&lt;=$C$5,O482&lt;&gt;"OK"),"Revisão 4","")))))</f>
        <v/>
      </c>
      <c r="R482" s="76"/>
    </row>
    <row r="483" customFormat="false" ht="30" hidden="false" customHeight="true" outlineLevel="0" collapsed="false">
      <c r="C483" s="76"/>
      <c r="D483" s="77"/>
      <c r="E483" s="78"/>
      <c r="F483" s="79"/>
      <c r="G483" s="79"/>
      <c r="H483" s="80" t="str">
        <f aca="false">IFERROR(G483/F483,"")</f>
        <v/>
      </c>
      <c r="I483" s="81"/>
      <c r="J483" s="82" t="str">
        <f aca="false">IF(E483="","",E483+$J$5)</f>
        <v/>
      </c>
      <c r="K483" s="81"/>
      <c r="L483" s="78" t="str">
        <f aca="false">IFERROR(J483+$L$5,"")</f>
        <v/>
      </c>
      <c r="M483" s="81"/>
      <c r="N483" s="78" t="str">
        <f aca="false">IFERROR(L483+$N$5,"")</f>
        <v/>
      </c>
      <c r="O483" s="81"/>
      <c r="P483" s="78" t="str">
        <f aca="false">IFERROR(N483+$P$5,"")</f>
        <v/>
      </c>
      <c r="Q483" s="83" t="str">
        <f aca="false">IF(E483="","",IF(AND(J483&lt;=$C$5,I483&lt;&gt;"OK"),"Revisão 1",IF(AND(L483&lt;=$C$5,K483&lt;&gt;"OK"),"Revisão 2",IF(AND(N483&lt;=$C$5,M483&lt;&gt;"OK"),"Revisão 3",IF(AND(P483&lt;=$C$5,O483&lt;&gt;"OK"),"Revisão 4","")))))</f>
        <v/>
      </c>
      <c r="R483" s="76"/>
    </row>
    <row r="484" customFormat="false" ht="30" hidden="false" customHeight="true" outlineLevel="0" collapsed="false">
      <c r="C484" s="76"/>
      <c r="D484" s="77"/>
      <c r="E484" s="78"/>
      <c r="F484" s="79"/>
      <c r="G484" s="79"/>
      <c r="H484" s="80" t="str">
        <f aca="false">IFERROR(G484/F484,"")</f>
        <v/>
      </c>
      <c r="I484" s="81"/>
      <c r="J484" s="82" t="str">
        <f aca="false">IF(E484="","",E484+$J$5)</f>
        <v/>
      </c>
      <c r="K484" s="81"/>
      <c r="L484" s="78" t="str">
        <f aca="false">IFERROR(J484+$L$5,"")</f>
        <v/>
      </c>
      <c r="M484" s="81"/>
      <c r="N484" s="78" t="str">
        <f aca="false">IFERROR(L484+$N$5,"")</f>
        <v/>
      </c>
      <c r="O484" s="81"/>
      <c r="P484" s="78" t="str">
        <f aca="false">IFERROR(N484+$P$5,"")</f>
        <v/>
      </c>
      <c r="Q484" s="83" t="str">
        <f aca="false">IF(E484="","",IF(AND(J484&lt;=$C$5,I484&lt;&gt;"OK"),"Revisão 1",IF(AND(L484&lt;=$C$5,K484&lt;&gt;"OK"),"Revisão 2",IF(AND(N484&lt;=$C$5,M484&lt;&gt;"OK"),"Revisão 3",IF(AND(P484&lt;=$C$5,O484&lt;&gt;"OK"),"Revisão 4","")))))</f>
        <v/>
      </c>
      <c r="R484" s="76"/>
    </row>
    <row r="485" customFormat="false" ht="30" hidden="false" customHeight="true" outlineLevel="0" collapsed="false">
      <c r="C485" s="76"/>
      <c r="D485" s="77"/>
      <c r="E485" s="78"/>
      <c r="F485" s="79"/>
      <c r="G485" s="79"/>
      <c r="H485" s="80" t="str">
        <f aca="false">IFERROR(G485/F485,"")</f>
        <v/>
      </c>
      <c r="I485" s="81"/>
      <c r="J485" s="82" t="str">
        <f aca="false">IF(E485="","",E485+$J$5)</f>
        <v/>
      </c>
      <c r="K485" s="81"/>
      <c r="L485" s="78" t="str">
        <f aca="false">IFERROR(J485+$L$5,"")</f>
        <v/>
      </c>
      <c r="M485" s="81"/>
      <c r="N485" s="78" t="str">
        <f aca="false">IFERROR(L485+$N$5,"")</f>
        <v/>
      </c>
      <c r="O485" s="81"/>
      <c r="P485" s="78" t="str">
        <f aca="false">IFERROR(N485+$P$5,"")</f>
        <v/>
      </c>
      <c r="Q485" s="83" t="str">
        <f aca="false">IF(E485="","",IF(AND(J485&lt;=$C$5,I485&lt;&gt;"OK"),"Revisão 1",IF(AND(L485&lt;=$C$5,K485&lt;&gt;"OK"),"Revisão 2",IF(AND(N485&lt;=$C$5,M485&lt;&gt;"OK"),"Revisão 3",IF(AND(P485&lt;=$C$5,O485&lt;&gt;"OK"),"Revisão 4","")))))</f>
        <v/>
      </c>
      <c r="R485" s="76"/>
    </row>
    <row r="486" customFormat="false" ht="30" hidden="false" customHeight="true" outlineLevel="0" collapsed="false">
      <c r="C486" s="76"/>
      <c r="D486" s="77"/>
      <c r="E486" s="78"/>
      <c r="F486" s="79"/>
      <c r="G486" s="79"/>
      <c r="H486" s="80" t="str">
        <f aca="false">IFERROR(G486/F486,"")</f>
        <v/>
      </c>
      <c r="I486" s="81"/>
      <c r="J486" s="82" t="str">
        <f aca="false">IF(E486="","",E486+$J$5)</f>
        <v/>
      </c>
      <c r="K486" s="81"/>
      <c r="L486" s="78" t="str">
        <f aca="false">IFERROR(J486+$L$5,"")</f>
        <v/>
      </c>
      <c r="M486" s="81"/>
      <c r="N486" s="78" t="str">
        <f aca="false">IFERROR(L486+$N$5,"")</f>
        <v/>
      </c>
      <c r="O486" s="81"/>
      <c r="P486" s="78" t="str">
        <f aca="false">IFERROR(N486+$P$5,"")</f>
        <v/>
      </c>
      <c r="Q486" s="83" t="str">
        <f aca="false">IF(E486="","",IF(AND(J486&lt;=$C$5,I486&lt;&gt;"OK"),"Revisão 1",IF(AND(L486&lt;=$C$5,K486&lt;&gt;"OK"),"Revisão 2",IF(AND(N486&lt;=$C$5,M486&lt;&gt;"OK"),"Revisão 3",IF(AND(P486&lt;=$C$5,O486&lt;&gt;"OK"),"Revisão 4","")))))</f>
        <v/>
      </c>
      <c r="R486" s="76"/>
    </row>
    <row r="487" customFormat="false" ht="30" hidden="false" customHeight="true" outlineLevel="0" collapsed="false">
      <c r="C487" s="76"/>
      <c r="D487" s="77"/>
      <c r="E487" s="78"/>
      <c r="F487" s="79"/>
      <c r="G487" s="79"/>
      <c r="H487" s="80" t="str">
        <f aca="false">IFERROR(G487/F487,"")</f>
        <v/>
      </c>
      <c r="I487" s="81"/>
      <c r="J487" s="82" t="str">
        <f aca="false">IF(E487="","",E487+$J$5)</f>
        <v/>
      </c>
      <c r="K487" s="81"/>
      <c r="L487" s="78" t="str">
        <f aca="false">IFERROR(J487+$L$5,"")</f>
        <v/>
      </c>
      <c r="M487" s="81"/>
      <c r="N487" s="78" t="str">
        <f aca="false">IFERROR(L487+$N$5,"")</f>
        <v/>
      </c>
      <c r="O487" s="81"/>
      <c r="P487" s="78" t="str">
        <f aca="false">IFERROR(N487+$P$5,"")</f>
        <v/>
      </c>
      <c r="Q487" s="83" t="str">
        <f aca="false">IF(E487="","",IF(AND(J487&lt;=$C$5,I487&lt;&gt;"OK"),"Revisão 1",IF(AND(L487&lt;=$C$5,K487&lt;&gt;"OK"),"Revisão 2",IF(AND(N487&lt;=$C$5,M487&lt;&gt;"OK"),"Revisão 3",IF(AND(P487&lt;=$C$5,O487&lt;&gt;"OK"),"Revisão 4","")))))</f>
        <v/>
      </c>
      <c r="R487" s="76"/>
    </row>
    <row r="488" customFormat="false" ht="30" hidden="false" customHeight="true" outlineLevel="0" collapsed="false">
      <c r="C488" s="76"/>
      <c r="D488" s="77"/>
      <c r="E488" s="78"/>
      <c r="F488" s="79"/>
      <c r="G488" s="79"/>
      <c r="H488" s="80" t="str">
        <f aca="false">IFERROR(G488/F488,"")</f>
        <v/>
      </c>
      <c r="I488" s="81"/>
      <c r="J488" s="82" t="str">
        <f aca="false">IF(E488="","",E488+$J$5)</f>
        <v/>
      </c>
      <c r="K488" s="81"/>
      <c r="L488" s="78" t="str">
        <f aca="false">IFERROR(J488+$L$5,"")</f>
        <v/>
      </c>
      <c r="M488" s="81"/>
      <c r="N488" s="78" t="str">
        <f aca="false">IFERROR(L488+$N$5,"")</f>
        <v/>
      </c>
      <c r="O488" s="81"/>
      <c r="P488" s="78" t="str">
        <f aca="false">IFERROR(N488+$P$5,"")</f>
        <v/>
      </c>
      <c r="Q488" s="83" t="str">
        <f aca="false">IF(E488="","",IF(AND(J488&lt;=$C$5,I488&lt;&gt;"OK"),"Revisão 1",IF(AND(L488&lt;=$C$5,K488&lt;&gt;"OK"),"Revisão 2",IF(AND(N488&lt;=$C$5,M488&lt;&gt;"OK"),"Revisão 3",IF(AND(P488&lt;=$C$5,O488&lt;&gt;"OK"),"Revisão 4","")))))</f>
        <v/>
      </c>
      <c r="R488" s="76"/>
    </row>
    <row r="489" customFormat="false" ht="30" hidden="false" customHeight="true" outlineLevel="0" collapsed="false">
      <c r="C489" s="76"/>
      <c r="D489" s="77"/>
      <c r="E489" s="78"/>
      <c r="F489" s="79"/>
      <c r="G489" s="79"/>
      <c r="H489" s="80" t="str">
        <f aca="false">IFERROR(G489/F489,"")</f>
        <v/>
      </c>
      <c r="I489" s="81"/>
      <c r="J489" s="82" t="str">
        <f aca="false">IF(E489="","",E489+$J$5)</f>
        <v/>
      </c>
      <c r="K489" s="81"/>
      <c r="L489" s="78" t="str">
        <f aca="false">IFERROR(J489+$L$5,"")</f>
        <v/>
      </c>
      <c r="M489" s="81"/>
      <c r="N489" s="78" t="str">
        <f aca="false">IFERROR(L489+$N$5,"")</f>
        <v/>
      </c>
      <c r="O489" s="81"/>
      <c r="P489" s="78" t="str">
        <f aca="false">IFERROR(N489+$P$5,"")</f>
        <v/>
      </c>
      <c r="Q489" s="83" t="str">
        <f aca="false">IF(E489="","",IF(AND(J489&lt;=$C$5,I489&lt;&gt;"OK"),"Revisão 1",IF(AND(L489&lt;=$C$5,K489&lt;&gt;"OK"),"Revisão 2",IF(AND(N489&lt;=$C$5,M489&lt;&gt;"OK"),"Revisão 3",IF(AND(P489&lt;=$C$5,O489&lt;&gt;"OK"),"Revisão 4","")))))</f>
        <v/>
      </c>
      <c r="R489" s="76"/>
    </row>
    <row r="490" customFormat="false" ht="30" hidden="false" customHeight="true" outlineLevel="0" collapsed="false">
      <c r="C490" s="76"/>
      <c r="D490" s="77"/>
      <c r="E490" s="78"/>
      <c r="F490" s="79"/>
      <c r="G490" s="79"/>
      <c r="H490" s="80" t="str">
        <f aca="false">IFERROR(G490/F490,"")</f>
        <v/>
      </c>
      <c r="I490" s="81"/>
      <c r="J490" s="82" t="str">
        <f aca="false">IF(E490="","",E490+$J$5)</f>
        <v/>
      </c>
      <c r="K490" s="81"/>
      <c r="L490" s="78" t="str">
        <f aca="false">IFERROR(J490+$L$5,"")</f>
        <v/>
      </c>
      <c r="M490" s="81"/>
      <c r="N490" s="78" t="str">
        <f aca="false">IFERROR(L490+$N$5,"")</f>
        <v/>
      </c>
      <c r="O490" s="81"/>
      <c r="P490" s="78" t="str">
        <f aca="false">IFERROR(N490+$P$5,"")</f>
        <v/>
      </c>
      <c r="Q490" s="83" t="str">
        <f aca="false">IF(E490="","",IF(AND(J490&lt;=$C$5,I490&lt;&gt;"OK"),"Revisão 1",IF(AND(L490&lt;=$C$5,K490&lt;&gt;"OK"),"Revisão 2",IF(AND(N490&lt;=$C$5,M490&lt;&gt;"OK"),"Revisão 3",IF(AND(P490&lt;=$C$5,O490&lt;&gt;"OK"),"Revisão 4","")))))</f>
        <v/>
      </c>
      <c r="R490" s="76"/>
    </row>
    <row r="491" customFormat="false" ht="30" hidden="false" customHeight="true" outlineLevel="0" collapsed="false">
      <c r="C491" s="76"/>
      <c r="D491" s="77"/>
      <c r="E491" s="78"/>
      <c r="F491" s="79"/>
      <c r="G491" s="79"/>
      <c r="H491" s="80" t="str">
        <f aca="false">IFERROR(G491/F491,"")</f>
        <v/>
      </c>
      <c r="I491" s="81"/>
      <c r="J491" s="82" t="str">
        <f aca="false">IF(E491="","",E491+$J$5)</f>
        <v/>
      </c>
      <c r="K491" s="81"/>
      <c r="L491" s="78" t="str">
        <f aca="false">IFERROR(J491+$L$5,"")</f>
        <v/>
      </c>
      <c r="M491" s="81"/>
      <c r="N491" s="78" t="str">
        <f aca="false">IFERROR(L491+$N$5,"")</f>
        <v/>
      </c>
      <c r="O491" s="81"/>
      <c r="P491" s="78" t="str">
        <f aca="false">IFERROR(N491+$P$5,"")</f>
        <v/>
      </c>
      <c r="Q491" s="83" t="str">
        <f aca="false">IF(E491="","",IF(AND(J491&lt;=$C$5,I491&lt;&gt;"OK"),"Revisão 1",IF(AND(L491&lt;=$C$5,K491&lt;&gt;"OK"),"Revisão 2",IF(AND(N491&lt;=$C$5,M491&lt;&gt;"OK"),"Revisão 3",IF(AND(P491&lt;=$C$5,O491&lt;&gt;"OK"),"Revisão 4","")))))</f>
        <v/>
      </c>
      <c r="R491" s="76"/>
    </row>
    <row r="492" customFormat="false" ht="30" hidden="false" customHeight="true" outlineLevel="0" collapsed="false">
      <c r="C492" s="76"/>
      <c r="D492" s="77"/>
      <c r="E492" s="78"/>
      <c r="F492" s="79"/>
      <c r="G492" s="79"/>
      <c r="H492" s="80" t="str">
        <f aca="false">IFERROR(G492/F492,"")</f>
        <v/>
      </c>
      <c r="I492" s="81"/>
      <c r="J492" s="82" t="str">
        <f aca="false">IF(E492="","",E492+$J$5)</f>
        <v/>
      </c>
      <c r="K492" s="81"/>
      <c r="L492" s="78" t="str">
        <f aca="false">IFERROR(J492+$L$5,"")</f>
        <v/>
      </c>
      <c r="M492" s="81"/>
      <c r="N492" s="78" t="str">
        <f aca="false">IFERROR(L492+$N$5,"")</f>
        <v/>
      </c>
      <c r="O492" s="81"/>
      <c r="P492" s="78" t="str">
        <f aca="false">IFERROR(N492+$P$5,"")</f>
        <v/>
      </c>
      <c r="Q492" s="83" t="str">
        <f aca="false">IF(E492="","",IF(AND(J492&lt;=$C$5,I492&lt;&gt;"OK"),"Revisão 1",IF(AND(L492&lt;=$C$5,K492&lt;&gt;"OK"),"Revisão 2",IF(AND(N492&lt;=$C$5,M492&lt;&gt;"OK"),"Revisão 3",IF(AND(P492&lt;=$C$5,O492&lt;&gt;"OK"),"Revisão 4","")))))</f>
        <v/>
      </c>
      <c r="R492" s="76"/>
    </row>
    <row r="493" customFormat="false" ht="30" hidden="false" customHeight="true" outlineLevel="0" collapsed="false">
      <c r="C493" s="76"/>
      <c r="D493" s="77"/>
      <c r="E493" s="78"/>
      <c r="F493" s="79"/>
      <c r="G493" s="79"/>
      <c r="H493" s="80" t="str">
        <f aca="false">IFERROR(G493/F493,"")</f>
        <v/>
      </c>
      <c r="I493" s="81"/>
      <c r="J493" s="82" t="str">
        <f aca="false">IF(E493="","",E493+$J$5)</f>
        <v/>
      </c>
      <c r="K493" s="81"/>
      <c r="L493" s="78" t="str">
        <f aca="false">IFERROR(J493+$L$5,"")</f>
        <v/>
      </c>
      <c r="M493" s="81"/>
      <c r="N493" s="78" t="str">
        <f aca="false">IFERROR(L493+$N$5,"")</f>
        <v/>
      </c>
      <c r="O493" s="81"/>
      <c r="P493" s="78" t="str">
        <f aca="false">IFERROR(N493+$P$5,"")</f>
        <v/>
      </c>
      <c r="Q493" s="83" t="str">
        <f aca="false">IF(E493="","",IF(AND(J493&lt;=$C$5,I493&lt;&gt;"OK"),"Revisão 1",IF(AND(L493&lt;=$C$5,K493&lt;&gt;"OK"),"Revisão 2",IF(AND(N493&lt;=$C$5,M493&lt;&gt;"OK"),"Revisão 3",IF(AND(P493&lt;=$C$5,O493&lt;&gt;"OK"),"Revisão 4","")))))</f>
        <v/>
      </c>
      <c r="R493" s="76"/>
    </row>
    <row r="494" customFormat="false" ht="30" hidden="false" customHeight="true" outlineLevel="0" collapsed="false">
      <c r="C494" s="76"/>
      <c r="D494" s="77"/>
      <c r="E494" s="78"/>
      <c r="F494" s="79"/>
      <c r="G494" s="79"/>
      <c r="H494" s="80" t="str">
        <f aca="false">IFERROR(G494/F494,"")</f>
        <v/>
      </c>
      <c r="I494" s="81"/>
      <c r="J494" s="82" t="str">
        <f aca="false">IF(E494="","",E494+$J$5)</f>
        <v/>
      </c>
      <c r="K494" s="81"/>
      <c r="L494" s="78" t="str">
        <f aca="false">IFERROR(J494+$L$5,"")</f>
        <v/>
      </c>
      <c r="M494" s="81"/>
      <c r="N494" s="78" t="str">
        <f aca="false">IFERROR(L494+$N$5,"")</f>
        <v/>
      </c>
      <c r="O494" s="81"/>
      <c r="P494" s="78" t="str">
        <f aca="false">IFERROR(N494+$P$5,"")</f>
        <v/>
      </c>
      <c r="Q494" s="83" t="str">
        <f aca="false">IF(E494="","",IF(AND(J494&lt;=$C$5,I494&lt;&gt;"OK"),"Revisão 1",IF(AND(L494&lt;=$C$5,K494&lt;&gt;"OK"),"Revisão 2",IF(AND(N494&lt;=$C$5,M494&lt;&gt;"OK"),"Revisão 3",IF(AND(P494&lt;=$C$5,O494&lt;&gt;"OK"),"Revisão 4","")))))</f>
        <v/>
      </c>
      <c r="R494" s="76"/>
    </row>
    <row r="495" customFormat="false" ht="30" hidden="false" customHeight="true" outlineLevel="0" collapsed="false">
      <c r="C495" s="76"/>
      <c r="D495" s="77"/>
      <c r="E495" s="78"/>
      <c r="F495" s="79"/>
      <c r="G495" s="79"/>
      <c r="H495" s="80" t="str">
        <f aca="false">IFERROR(G495/F495,"")</f>
        <v/>
      </c>
      <c r="I495" s="81"/>
      <c r="J495" s="82" t="str">
        <f aca="false">IF(E495="","",E495+$J$5)</f>
        <v/>
      </c>
      <c r="K495" s="81"/>
      <c r="L495" s="78" t="str">
        <f aca="false">IFERROR(J495+$L$5,"")</f>
        <v/>
      </c>
      <c r="M495" s="81"/>
      <c r="N495" s="78" t="str">
        <f aca="false">IFERROR(L495+$N$5,"")</f>
        <v/>
      </c>
      <c r="O495" s="81"/>
      <c r="P495" s="78" t="str">
        <f aca="false">IFERROR(N495+$P$5,"")</f>
        <v/>
      </c>
      <c r="Q495" s="83" t="str">
        <f aca="false">IF(E495="","",IF(AND(J495&lt;=$C$5,I495&lt;&gt;"OK"),"Revisão 1",IF(AND(L495&lt;=$C$5,K495&lt;&gt;"OK"),"Revisão 2",IF(AND(N495&lt;=$C$5,M495&lt;&gt;"OK"),"Revisão 3",IF(AND(P495&lt;=$C$5,O495&lt;&gt;"OK"),"Revisão 4","")))))</f>
        <v/>
      </c>
      <c r="R495" s="76"/>
    </row>
    <row r="496" customFormat="false" ht="30" hidden="false" customHeight="true" outlineLevel="0" collapsed="false">
      <c r="C496" s="76"/>
      <c r="D496" s="77"/>
      <c r="E496" s="78"/>
      <c r="F496" s="79"/>
      <c r="G496" s="79"/>
      <c r="H496" s="80" t="str">
        <f aca="false">IFERROR(G496/F496,"")</f>
        <v/>
      </c>
      <c r="I496" s="81"/>
      <c r="J496" s="82" t="str">
        <f aca="false">IF(E496="","",E496+$J$5)</f>
        <v/>
      </c>
      <c r="K496" s="81"/>
      <c r="L496" s="78" t="str">
        <f aca="false">IFERROR(J496+$L$5,"")</f>
        <v/>
      </c>
      <c r="M496" s="81"/>
      <c r="N496" s="78" t="str">
        <f aca="false">IFERROR(L496+$N$5,"")</f>
        <v/>
      </c>
      <c r="O496" s="81"/>
      <c r="P496" s="78" t="str">
        <f aca="false">IFERROR(N496+$P$5,"")</f>
        <v/>
      </c>
      <c r="Q496" s="83" t="str">
        <f aca="false">IF(E496="","",IF(AND(J496&lt;=$C$5,I496&lt;&gt;"OK"),"Revisão 1",IF(AND(L496&lt;=$C$5,K496&lt;&gt;"OK"),"Revisão 2",IF(AND(N496&lt;=$C$5,M496&lt;&gt;"OK"),"Revisão 3",IF(AND(P496&lt;=$C$5,O496&lt;&gt;"OK"),"Revisão 4","")))))</f>
        <v/>
      </c>
      <c r="R496" s="76"/>
    </row>
    <row r="497" customFormat="false" ht="30" hidden="false" customHeight="true" outlineLevel="0" collapsed="false">
      <c r="C497" s="76"/>
      <c r="D497" s="77"/>
      <c r="E497" s="78"/>
      <c r="F497" s="79"/>
      <c r="G497" s="79"/>
      <c r="H497" s="80" t="str">
        <f aca="false">IFERROR(G497/F497,"")</f>
        <v/>
      </c>
      <c r="I497" s="81"/>
      <c r="J497" s="82" t="str">
        <f aca="false">IF(E497="","",E497+$J$5)</f>
        <v/>
      </c>
      <c r="K497" s="81"/>
      <c r="L497" s="78" t="str">
        <f aca="false">IFERROR(J497+$L$5,"")</f>
        <v/>
      </c>
      <c r="M497" s="81"/>
      <c r="N497" s="78" t="str">
        <f aca="false">IFERROR(L497+$N$5,"")</f>
        <v/>
      </c>
      <c r="O497" s="81"/>
      <c r="P497" s="78" t="str">
        <f aca="false">IFERROR(N497+$P$5,"")</f>
        <v/>
      </c>
      <c r="Q497" s="83" t="str">
        <f aca="false">IF(E497="","",IF(AND(J497&lt;=$C$5,I497&lt;&gt;"OK"),"Revisão 1",IF(AND(L497&lt;=$C$5,K497&lt;&gt;"OK"),"Revisão 2",IF(AND(N497&lt;=$C$5,M497&lt;&gt;"OK"),"Revisão 3",IF(AND(P497&lt;=$C$5,O497&lt;&gt;"OK"),"Revisão 4","")))))</f>
        <v/>
      </c>
      <c r="R497" s="76"/>
    </row>
    <row r="498" customFormat="false" ht="30" hidden="false" customHeight="true" outlineLevel="0" collapsed="false">
      <c r="C498" s="76"/>
      <c r="D498" s="77"/>
      <c r="E498" s="78"/>
      <c r="F498" s="79"/>
      <c r="G498" s="79"/>
      <c r="H498" s="80" t="str">
        <f aca="false">IFERROR(G498/F498,"")</f>
        <v/>
      </c>
      <c r="I498" s="81"/>
      <c r="J498" s="82" t="str">
        <f aca="false">IF(E498="","",E498+$J$5)</f>
        <v/>
      </c>
      <c r="K498" s="81"/>
      <c r="L498" s="78" t="str">
        <f aca="false">IFERROR(J498+$L$5,"")</f>
        <v/>
      </c>
      <c r="M498" s="81"/>
      <c r="N498" s="78" t="str">
        <f aca="false">IFERROR(L498+$N$5,"")</f>
        <v/>
      </c>
      <c r="O498" s="81"/>
      <c r="P498" s="78" t="str">
        <f aca="false">IFERROR(N498+$P$5,"")</f>
        <v/>
      </c>
      <c r="Q498" s="83" t="str">
        <f aca="false">IF(E498="","",IF(AND(J498&lt;=$C$5,I498&lt;&gt;"OK"),"Revisão 1",IF(AND(L498&lt;=$C$5,K498&lt;&gt;"OK"),"Revisão 2",IF(AND(N498&lt;=$C$5,M498&lt;&gt;"OK"),"Revisão 3",IF(AND(P498&lt;=$C$5,O498&lt;&gt;"OK"),"Revisão 4","")))))</f>
        <v/>
      </c>
      <c r="R498" s="76"/>
    </row>
    <row r="499" customFormat="false" ht="30" hidden="false" customHeight="true" outlineLevel="0" collapsed="false">
      <c r="C499" s="76"/>
      <c r="D499" s="77"/>
      <c r="E499" s="78"/>
      <c r="F499" s="79"/>
      <c r="G499" s="79"/>
      <c r="H499" s="80" t="str">
        <f aca="false">IFERROR(G499/F499,"")</f>
        <v/>
      </c>
      <c r="I499" s="81"/>
      <c r="J499" s="82" t="str">
        <f aca="false">IF(E499="","",E499+$J$5)</f>
        <v/>
      </c>
      <c r="K499" s="81"/>
      <c r="L499" s="78" t="str">
        <f aca="false">IFERROR(J499+$L$5,"")</f>
        <v/>
      </c>
      <c r="M499" s="81"/>
      <c r="N499" s="78" t="str">
        <f aca="false">IFERROR(L499+$N$5,"")</f>
        <v/>
      </c>
      <c r="O499" s="81"/>
      <c r="P499" s="78" t="str">
        <f aca="false">IFERROR(N499+$P$5,"")</f>
        <v/>
      </c>
      <c r="Q499" s="83" t="str">
        <f aca="false">IF(E499="","",IF(AND(J499&lt;=$C$5,I499&lt;&gt;"OK"),"Revisão 1",IF(AND(L499&lt;=$C$5,K499&lt;&gt;"OK"),"Revisão 2",IF(AND(N499&lt;=$C$5,M499&lt;&gt;"OK"),"Revisão 3",IF(AND(P499&lt;=$C$5,O499&lt;&gt;"OK"),"Revisão 4","")))))</f>
        <v/>
      </c>
      <c r="R499" s="76"/>
    </row>
    <row r="500" customFormat="false" ht="30" hidden="false" customHeight="true" outlineLevel="0" collapsed="false">
      <c r="C500" s="76"/>
      <c r="D500" s="77"/>
      <c r="E500" s="78"/>
      <c r="F500" s="79"/>
      <c r="G500" s="79"/>
      <c r="H500" s="80" t="str">
        <f aca="false">IFERROR(G500/F500,"")</f>
        <v/>
      </c>
      <c r="I500" s="81"/>
      <c r="J500" s="82" t="str">
        <f aca="false">IF(E500="","",E500+$J$5)</f>
        <v/>
      </c>
      <c r="K500" s="81"/>
      <c r="L500" s="78" t="str">
        <f aca="false">IFERROR(J500+$L$5,"")</f>
        <v/>
      </c>
      <c r="M500" s="81"/>
      <c r="N500" s="78" t="str">
        <f aca="false">IFERROR(L500+$N$5,"")</f>
        <v/>
      </c>
      <c r="O500" s="81"/>
      <c r="P500" s="78" t="str">
        <f aca="false">IFERROR(N500+$P$5,"")</f>
        <v/>
      </c>
      <c r="Q500" s="83" t="str">
        <f aca="false">IF(E500="","",IF(AND(J500&lt;=$C$5,I500&lt;&gt;"OK"),"Revisão 1",IF(AND(L500&lt;=$C$5,K500&lt;&gt;"OK"),"Revisão 2",IF(AND(N500&lt;=$C$5,M500&lt;&gt;"OK"),"Revisão 3",IF(AND(P500&lt;=$C$5,O500&lt;&gt;"OK"),"Revisão 4","")))))</f>
        <v/>
      </c>
      <c r="R500" s="76"/>
    </row>
    <row r="501" customFormat="false" ht="30" hidden="false" customHeight="true" outlineLevel="0" collapsed="false">
      <c r="C501" s="76"/>
      <c r="D501" s="77"/>
      <c r="E501" s="78"/>
      <c r="F501" s="79"/>
      <c r="G501" s="79"/>
      <c r="H501" s="80" t="str">
        <f aca="false">IFERROR(G501/F501,"")</f>
        <v/>
      </c>
      <c r="I501" s="81"/>
      <c r="J501" s="82" t="str">
        <f aca="false">IF(E501="","",E501+$J$5)</f>
        <v/>
      </c>
      <c r="K501" s="81"/>
      <c r="L501" s="78" t="str">
        <f aca="false">IFERROR(J501+$L$5,"")</f>
        <v/>
      </c>
      <c r="M501" s="81"/>
      <c r="N501" s="78" t="str">
        <f aca="false">IFERROR(L501+$N$5,"")</f>
        <v/>
      </c>
      <c r="O501" s="81"/>
      <c r="P501" s="78" t="str">
        <f aca="false">IFERROR(N501+$P$5,"")</f>
        <v/>
      </c>
      <c r="Q501" s="83" t="str">
        <f aca="false">IF(E501="","",IF(AND(J501&lt;=$C$5,I501&lt;&gt;"OK"),"Revisão 1",IF(AND(L501&lt;=$C$5,K501&lt;&gt;"OK"),"Revisão 2",IF(AND(N501&lt;=$C$5,M501&lt;&gt;"OK"),"Revisão 3",IF(AND(P501&lt;=$C$5,O501&lt;&gt;"OK"),"Revisão 4","")))))</f>
        <v/>
      </c>
      <c r="R501" s="76"/>
    </row>
    <row r="502" customFormat="false" ht="30" hidden="false" customHeight="true" outlineLevel="0" collapsed="false">
      <c r="C502" s="76"/>
      <c r="D502" s="77"/>
      <c r="E502" s="78"/>
      <c r="F502" s="79"/>
      <c r="G502" s="79"/>
      <c r="H502" s="80" t="str">
        <f aca="false">IFERROR(G502/F502,"")</f>
        <v/>
      </c>
      <c r="I502" s="81"/>
      <c r="J502" s="82" t="str">
        <f aca="false">IF(E502="","",E502+$J$5)</f>
        <v/>
      </c>
      <c r="K502" s="81"/>
      <c r="L502" s="78" t="str">
        <f aca="false">IFERROR(J502+$L$5,"")</f>
        <v/>
      </c>
      <c r="M502" s="81"/>
      <c r="N502" s="78" t="str">
        <f aca="false">IFERROR(L502+$N$5,"")</f>
        <v/>
      </c>
      <c r="O502" s="81"/>
      <c r="P502" s="78" t="str">
        <f aca="false">IFERROR(N502+$P$5,"")</f>
        <v/>
      </c>
      <c r="Q502" s="83" t="str">
        <f aca="false">IF(E502="","",IF(AND(J502&lt;=$C$5,I502&lt;&gt;"OK"),"Revisão 1",IF(AND(L502&lt;=$C$5,K502&lt;&gt;"OK"),"Revisão 2",IF(AND(N502&lt;=$C$5,M502&lt;&gt;"OK"),"Revisão 3",IF(AND(P502&lt;=$C$5,O502&lt;&gt;"OK"),"Revisão 4","")))))</f>
        <v/>
      </c>
      <c r="R502" s="76"/>
    </row>
    <row r="503" customFormat="false" ht="30" hidden="false" customHeight="true" outlineLevel="0" collapsed="false">
      <c r="C503" s="76"/>
      <c r="D503" s="77"/>
      <c r="E503" s="78"/>
      <c r="F503" s="79"/>
      <c r="G503" s="79"/>
      <c r="H503" s="80" t="str">
        <f aca="false">IFERROR(G503/F503,"")</f>
        <v/>
      </c>
      <c r="I503" s="81"/>
      <c r="J503" s="82" t="str">
        <f aca="false">IF(E503="","",E503+$J$5)</f>
        <v/>
      </c>
      <c r="K503" s="81"/>
      <c r="L503" s="78" t="str">
        <f aca="false">IFERROR(J503+$L$5,"")</f>
        <v/>
      </c>
      <c r="M503" s="81"/>
      <c r="N503" s="78" t="str">
        <f aca="false">IFERROR(L503+$N$5,"")</f>
        <v/>
      </c>
      <c r="O503" s="81"/>
      <c r="P503" s="78" t="str">
        <f aca="false">IFERROR(N503+$P$5,"")</f>
        <v/>
      </c>
      <c r="Q503" s="83" t="str">
        <f aca="false">IF(E503="","",IF(AND(J503&lt;=$C$5,I503&lt;&gt;"OK"),"Revisão 1",IF(AND(L503&lt;=$C$5,K503&lt;&gt;"OK"),"Revisão 2",IF(AND(N503&lt;=$C$5,M503&lt;&gt;"OK"),"Revisão 3",IF(AND(P503&lt;=$C$5,O503&lt;&gt;"OK"),"Revisão 4","")))))</f>
        <v/>
      </c>
      <c r="R503" s="76"/>
    </row>
    <row r="504" customFormat="false" ht="30" hidden="false" customHeight="true" outlineLevel="0" collapsed="false">
      <c r="C504" s="76"/>
      <c r="D504" s="77"/>
      <c r="E504" s="78"/>
      <c r="F504" s="79"/>
      <c r="G504" s="79"/>
      <c r="H504" s="80" t="str">
        <f aca="false">IFERROR(G504/F504,"")</f>
        <v/>
      </c>
      <c r="I504" s="81"/>
      <c r="J504" s="82" t="str">
        <f aca="false">IF(E504="","",E504+$J$5)</f>
        <v/>
      </c>
      <c r="K504" s="81"/>
      <c r="L504" s="78" t="str">
        <f aca="false">IFERROR(J504+$L$5,"")</f>
        <v/>
      </c>
      <c r="M504" s="81"/>
      <c r="N504" s="78" t="str">
        <f aca="false">IFERROR(L504+$N$5,"")</f>
        <v/>
      </c>
      <c r="O504" s="81"/>
      <c r="P504" s="78" t="str">
        <f aca="false">IFERROR(N504+$P$5,"")</f>
        <v/>
      </c>
      <c r="Q504" s="83" t="str">
        <f aca="false">IF(E504="","",IF(AND(J504&lt;=$C$5,I504&lt;&gt;"OK"),"Revisão 1",IF(AND(L504&lt;=$C$5,K504&lt;&gt;"OK"),"Revisão 2",IF(AND(N504&lt;=$C$5,M504&lt;&gt;"OK"),"Revisão 3",IF(AND(P504&lt;=$C$5,O504&lt;&gt;"OK"),"Revisão 4","")))))</f>
        <v/>
      </c>
      <c r="R504" s="76"/>
    </row>
    <row r="505" customFormat="false" ht="30" hidden="false" customHeight="true" outlineLevel="0" collapsed="false">
      <c r="C505" s="76"/>
      <c r="D505" s="77"/>
      <c r="E505" s="78"/>
      <c r="F505" s="79"/>
      <c r="G505" s="79"/>
      <c r="H505" s="80" t="str">
        <f aca="false">IFERROR(G505/F505,"")</f>
        <v/>
      </c>
      <c r="I505" s="81"/>
      <c r="J505" s="82" t="str">
        <f aca="false">IF(E505="","",E505+$J$5)</f>
        <v/>
      </c>
      <c r="K505" s="81"/>
      <c r="L505" s="78" t="str">
        <f aca="false">IFERROR(J505+$L$5,"")</f>
        <v/>
      </c>
      <c r="M505" s="81"/>
      <c r="N505" s="78" t="str">
        <f aca="false">IFERROR(L505+$N$5,"")</f>
        <v/>
      </c>
      <c r="O505" s="81"/>
      <c r="P505" s="78" t="str">
        <f aca="false">IFERROR(N505+$P$5,"")</f>
        <v/>
      </c>
      <c r="Q505" s="83" t="str">
        <f aca="false">IF(E505="","",IF(AND(J505&lt;=$C$5,I505&lt;&gt;"OK"),"Revisão 1",IF(AND(L505&lt;=$C$5,K505&lt;&gt;"OK"),"Revisão 2",IF(AND(N505&lt;=$C$5,M505&lt;&gt;"OK"),"Revisão 3",IF(AND(P505&lt;=$C$5,O505&lt;&gt;"OK"),"Revisão 4","")))))</f>
        <v/>
      </c>
      <c r="R505" s="76"/>
    </row>
    <row r="506" customFormat="false" ht="30" hidden="false" customHeight="true" outlineLevel="0" collapsed="false">
      <c r="C506" s="76"/>
      <c r="D506" s="77"/>
      <c r="E506" s="78"/>
      <c r="F506" s="79"/>
      <c r="G506" s="79"/>
      <c r="H506" s="80" t="str">
        <f aca="false">IFERROR(G506/F506,"")</f>
        <v/>
      </c>
      <c r="I506" s="81"/>
      <c r="J506" s="82" t="str">
        <f aca="false">IF(E506="","",E506+$J$5)</f>
        <v/>
      </c>
      <c r="K506" s="81"/>
      <c r="L506" s="78" t="str">
        <f aca="false">IFERROR(J506+$L$5,"")</f>
        <v/>
      </c>
      <c r="M506" s="81"/>
      <c r="N506" s="78" t="str">
        <f aca="false">IFERROR(L506+$N$5,"")</f>
        <v/>
      </c>
      <c r="O506" s="81"/>
      <c r="P506" s="78" t="str">
        <f aca="false">IFERROR(N506+$P$5,"")</f>
        <v/>
      </c>
      <c r="Q506" s="83" t="str">
        <f aca="false">IF(E506="","",IF(AND(J506&lt;=$C$5,I506&lt;&gt;"OK"),"Revisão 1",IF(AND(L506&lt;=$C$5,K506&lt;&gt;"OK"),"Revisão 2",IF(AND(N506&lt;=$C$5,M506&lt;&gt;"OK"),"Revisão 3",IF(AND(P506&lt;=$C$5,O506&lt;&gt;"OK"),"Revisão 4","")))))</f>
        <v/>
      </c>
      <c r="R506" s="76"/>
    </row>
    <row r="507" customFormat="false" ht="30" hidden="false" customHeight="true" outlineLevel="0" collapsed="false">
      <c r="C507" s="76"/>
      <c r="D507" s="77"/>
      <c r="E507" s="78"/>
      <c r="F507" s="79"/>
      <c r="G507" s="79"/>
      <c r="H507" s="80" t="str">
        <f aca="false">IFERROR(G507/F507,"")</f>
        <v/>
      </c>
      <c r="I507" s="81"/>
      <c r="J507" s="82" t="str">
        <f aca="false">IF(E507="","",E507+$J$5)</f>
        <v/>
      </c>
      <c r="K507" s="81"/>
      <c r="L507" s="78" t="str">
        <f aca="false">IFERROR(J507+$L$5,"")</f>
        <v/>
      </c>
      <c r="M507" s="81"/>
      <c r="N507" s="78" t="str">
        <f aca="false">IFERROR(L507+$N$5,"")</f>
        <v/>
      </c>
      <c r="O507" s="81"/>
      <c r="P507" s="78" t="str">
        <f aca="false">IFERROR(N507+$P$5,"")</f>
        <v/>
      </c>
      <c r="Q507" s="83" t="str">
        <f aca="false">IF(E507="","",IF(AND(J507&lt;=$C$5,I507&lt;&gt;"OK"),"Revisão 1",IF(AND(L507&lt;=$C$5,K507&lt;&gt;"OK"),"Revisão 2",IF(AND(N507&lt;=$C$5,M507&lt;&gt;"OK"),"Revisão 3",IF(AND(P507&lt;=$C$5,O507&lt;&gt;"OK"),"Revisão 4","")))))</f>
        <v/>
      </c>
      <c r="R507" s="76"/>
    </row>
    <row r="508" customFormat="false" ht="30" hidden="false" customHeight="true" outlineLevel="0" collapsed="false">
      <c r="C508" s="76"/>
      <c r="D508" s="77"/>
      <c r="E508" s="78"/>
      <c r="F508" s="79"/>
      <c r="G508" s="79"/>
      <c r="H508" s="80" t="str">
        <f aca="false">IFERROR(G508/F508,"")</f>
        <v/>
      </c>
      <c r="I508" s="81"/>
      <c r="J508" s="82" t="str">
        <f aca="false">IF(E508="","",E508+$J$5)</f>
        <v/>
      </c>
      <c r="K508" s="81"/>
      <c r="L508" s="78" t="str">
        <f aca="false">IFERROR(J508+$L$5,"")</f>
        <v/>
      </c>
      <c r="M508" s="81"/>
      <c r="N508" s="78" t="str">
        <f aca="false">IFERROR(L508+$N$5,"")</f>
        <v/>
      </c>
      <c r="O508" s="81"/>
      <c r="P508" s="78" t="str">
        <f aca="false">IFERROR(N508+$P$5,"")</f>
        <v/>
      </c>
      <c r="Q508" s="83" t="str">
        <f aca="false">IF(E508="","",IF(AND(J508&lt;=$C$5,I508&lt;&gt;"OK"),"Revisão 1",IF(AND(L508&lt;=$C$5,K508&lt;&gt;"OK"),"Revisão 2",IF(AND(N508&lt;=$C$5,M508&lt;&gt;"OK"),"Revisão 3",IF(AND(P508&lt;=$C$5,O508&lt;&gt;"OK"),"Revisão 4","")))))</f>
        <v/>
      </c>
      <c r="R508" s="76"/>
    </row>
    <row r="509" customFormat="false" ht="30" hidden="false" customHeight="true" outlineLevel="0" collapsed="false">
      <c r="C509" s="76"/>
      <c r="D509" s="77"/>
      <c r="E509" s="78"/>
      <c r="F509" s="79"/>
      <c r="G509" s="79"/>
      <c r="H509" s="80" t="str">
        <f aca="false">IFERROR(G509/F509,"")</f>
        <v/>
      </c>
      <c r="I509" s="81"/>
      <c r="J509" s="82" t="str">
        <f aca="false">IF(E509="","",E509+$J$5)</f>
        <v/>
      </c>
      <c r="K509" s="81"/>
      <c r="L509" s="78" t="str">
        <f aca="false">IFERROR(J509+$L$5,"")</f>
        <v/>
      </c>
      <c r="M509" s="81"/>
      <c r="N509" s="78" t="str">
        <f aca="false">IFERROR(L509+$N$5,"")</f>
        <v/>
      </c>
      <c r="O509" s="81"/>
      <c r="P509" s="78" t="str">
        <f aca="false">IFERROR(N509+$P$5,"")</f>
        <v/>
      </c>
      <c r="Q509" s="83" t="str">
        <f aca="false">IF(E509="","",IF(AND(J509&lt;=$C$5,I509&lt;&gt;"OK"),"Revisão 1",IF(AND(L509&lt;=$C$5,K509&lt;&gt;"OK"),"Revisão 2",IF(AND(N509&lt;=$C$5,M509&lt;&gt;"OK"),"Revisão 3",IF(AND(P509&lt;=$C$5,O509&lt;&gt;"OK"),"Revisão 4","")))))</f>
        <v/>
      </c>
      <c r="R509" s="76"/>
    </row>
    <row r="510" customFormat="false" ht="30" hidden="false" customHeight="true" outlineLevel="0" collapsed="false">
      <c r="C510" s="76"/>
      <c r="D510" s="77"/>
      <c r="E510" s="78"/>
      <c r="F510" s="79"/>
      <c r="G510" s="79"/>
      <c r="H510" s="80" t="str">
        <f aca="false">IFERROR(G510/F510,"")</f>
        <v/>
      </c>
      <c r="I510" s="81"/>
      <c r="J510" s="82" t="str">
        <f aca="false">IF(E510="","",E510+$J$5)</f>
        <v/>
      </c>
      <c r="K510" s="81"/>
      <c r="L510" s="78" t="str">
        <f aca="false">IFERROR(J510+$L$5,"")</f>
        <v/>
      </c>
      <c r="M510" s="81"/>
      <c r="N510" s="78" t="str">
        <f aca="false">IFERROR(L510+$N$5,"")</f>
        <v/>
      </c>
      <c r="O510" s="81"/>
      <c r="P510" s="78" t="str">
        <f aca="false">IFERROR(N510+$P$5,"")</f>
        <v/>
      </c>
      <c r="Q510" s="83" t="str">
        <f aca="false">IF(E510="","",IF(AND(J510&lt;=$C$5,I510&lt;&gt;"OK"),"Revisão 1",IF(AND(L510&lt;=$C$5,K510&lt;&gt;"OK"),"Revisão 2",IF(AND(N510&lt;=$C$5,M510&lt;&gt;"OK"),"Revisão 3",IF(AND(P510&lt;=$C$5,O510&lt;&gt;"OK"),"Revisão 4","")))))</f>
        <v/>
      </c>
      <c r="R510" s="76"/>
    </row>
    <row r="511" customFormat="false" ht="30" hidden="false" customHeight="true" outlineLevel="0" collapsed="false">
      <c r="C511" s="76"/>
      <c r="D511" s="77"/>
      <c r="E511" s="78"/>
      <c r="F511" s="79"/>
      <c r="G511" s="79"/>
      <c r="H511" s="80" t="str">
        <f aca="false">IFERROR(G511/F511,"")</f>
        <v/>
      </c>
      <c r="I511" s="81"/>
      <c r="J511" s="82" t="str">
        <f aca="false">IF(E511="","",E511+$J$5)</f>
        <v/>
      </c>
      <c r="K511" s="81"/>
      <c r="L511" s="78" t="str">
        <f aca="false">IFERROR(J511+$L$5,"")</f>
        <v/>
      </c>
      <c r="M511" s="81"/>
      <c r="N511" s="78" t="str">
        <f aca="false">IFERROR(L511+$N$5,"")</f>
        <v/>
      </c>
      <c r="O511" s="81"/>
      <c r="P511" s="78" t="str">
        <f aca="false">IFERROR(N511+$P$5,"")</f>
        <v/>
      </c>
      <c r="Q511" s="83" t="str">
        <f aca="false">IF(E511="","",IF(AND(J511&lt;=$C$5,I511&lt;&gt;"OK"),"Revisão 1",IF(AND(L511&lt;=$C$5,K511&lt;&gt;"OK"),"Revisão 2",IF(AND(N511&lt;=$C$5,M511&lt;&gt;"OK"),"Revisão 3",IF(AND(P511&lt;=$C$5,O511&lt;&gt;"OK"),"Revisão 4","")))))</f>
        <v/>
      </c>
      <c r="R511" s="76"/>
    </row>
    <row r="512" customFormat="false" ht="30" hidden="false" customHeight="true" outlineLevel="0" collapsed="false">
      <c r="C512" s="76"/>
      <c r="D512" s="77"/>
      <c r="E512" s="78"/>
      <c r="F512" s="79"/>
      <c r="G512" s="79"/>
      <c r="H512" s="80" t="str">
        <f aca="false">IFERROR(G512/F512,"")</f>
        <v/>
      </c>
      <c r="I512" s="81"/>
      <c r="J512" s="82" t="str">
        <f aca="false">IF(E512="","",E512+$J$5)</f>
        <v/>
      </c>
      <c r="K512" s="81"/>
      <c r="L512" s="78" t="str">
        <f aca="false">IFERROR(J512+$L$5,"")</f>
        <v/>
      </c>
      <c r="M512" s="81"/>
      <c r="N512" s="78" t="str">
        <f aca="false">IFERROR(L512+$N$5,"")</f>
        <v/>
      </c>
      <c r="O512" s="81"/>
      <c r="P512" s="78" t="str">
        <f aca="false">IFERROR(N512+$P$5,"")</f>
        <v/>
      </c>
      <c r="Q512" s="83" t="str">
        <f aca="false">IF(E512="","",IF(AND(J512&lt;=$C$5,I512&lt;&gt;"OK"),"Revisão 1",IF(AND(L512&lt;=$C$5,K512&lt;&gt;"OK"),"Revisão 2",IF(AND(N512&lt;=$C$5,M512&lt;&gt;"OK"),"Revisão 3",IF(AND(P512&lt;=$C$5,O512&lt;&gt;"OK"),"Revisão 4","")))))</f>
        <v/>
      </c>
      <c r="R512" s="76"/>
    </row>
    <row r="513" customFormat="false" ht="30" hidden="false" customHeight="true" outlineLevel="0" collapsed="false">
      <c r="C513" s="76"/>
      <c r="D513" s="77"/>
      <c r="E513" s="78"/>
      <c r="F513" s="79"/>
      <c r="G513" s="79"/>
      <c r="H513" s="80" t="str">
        <f aca="false">IFERROR(G513/F513,"")</f>
        <v/>
      </c>
      <c r="I513" s="81"/>
      <c r="J513" s="82" t="str">
        <f aca="false">IF(E513="","",E513+$J$5)</f>
        <v/>
      </c>
      <c r="K513" s="81"/>
      <c r="L513" s="78" t="str">
        <f aca="false">IFERROR(J513+$L$5,"")</f>
        <v/>
      </c>
      <c r="M513" s="81"/>
      <c r="N513" s="78" t="str">
        <f aca="false">IFERROR(L513+$N$5,"")</f>
        <v/>
      </c>
      <c r="O513" s="81"/>
      <c r="P513" s="78" t="str">
        <f aca="false">IFERROR(N513+$P$5,"")</f>
        <v/>
      </c>
      <c r="Q513" s="83" t="str">
        <f aca="false">IF(E513="","",IF(AND(J513&lt;=$C$5,I513&lt;&gt;"OK"),"Revisão 1",IF(AND(L513&lt;=$C$5,K513&lt;&gt;"OK"),"Revisão 2",IF(AND(N513&lt;=$C$5,M513&lt;&gt;"OK"),"Revisão 3",IF(AND(P513&lt;=$C$5,O513&lt;&gt;"OK"),"Revisão 4","")))))</f>
        <v/>
      </c>
      <c r="R513" s="76"/>
    </row>
    <row r="514" customFormat="false" ht="30" hidden="false" customHeight="true" outlineLevel="0" collapsed="false">
      <c r="C514" s="76"/>
      <c r="D514" s="77"/>
      <c r="E514" s="78"/>
      <c r="F514" s="79"/>
      <c r="G514" s="79"/>
      <c r="H514" s="80" t="str">
        <f aca="false">IFERROR(G514/F514,"")</f>
        <v/>
      </c>
      <c r="I514" s="81"/>
      <c r="J514" s="82" t="str">
        <f aca="false">IF(E514="","",E514+$J$5)</f>
        <v/>
      </c>
      <c r="K514" s="81"/>
      <c r="L514" s="78" t="str">
        <f aca="false">IFERROR(J514+$L$5,"")</f>
        <v/>
      </c>
      <c r="M514" s="81"/>
      <c r="N514" s="78" t="str">
        <f aca="false">IFERROR(L514+$N$5,"")</f>
        <v/>
      </c>
      <c r="O514" s="81"/>
      <c r="P514" s="78" t="str">
        <f aca="false">IFERROR(N514+$P$5,"")</f>
        <v/>
      </c>
      <c r="Q514" s="83" t="str">
        <f aca="false">IF(E514="","",IF(AND(J514&lt;=$C$5,I514&lt;&gt;"OK"),"Revisão 1",IF(AND(L514&lt;=$C$5,K514&lt;&gt;"OK"),"Revisão 2",IF(AND(N514&lt;=$C$5,M514&lt;&gt;"OK"),"Revisão 3",IF(AND(P514&lt;=$C$5,O514&lt;&gt;"OK"),"Revisão 4","")))))</f>
        <v/>
      </c>
      <c r="R514" s="76"/>
    </row>
    <row r="515" customFormat="false" ht="30" hidden="false" customHeight="true" outlineLevel="0" collapsed="false">
      <c r="C515" s="76"/>
      <c r="D515" s="77"/>
      <c r="E515" s="78"/>
      <c r="F515" s="79"/>
      <c r="G515" s="79"/>
      <c r="H515" s="80" t="str">
        <f aca="false">IFERROR(G515/F515,"")</f>
        <v/>
      </c>
      <c r="I515" s="81"/>
      <c r="J515" s="82" t="str">
        <f aca="false">IF(E515="","",E515+$J$5)</f>
        <v/>
      </c>
      <c r="K515" s="81"/>
      <c r="L515" s="78" t="str">
        <f aca="false">IFERROR(J515+$L$5,"")</f>
        <v/>
      </c>
      <c r="M515" s="81"/>
      <c r="N515" s="78" t="str">
        <f aca="false">IFERROR(L515+$N$5,"")</f>
        <v/>
      </c>
      <c r="O515" s="81"/>
      <c r="P515" s="78" t="str">
        <f aca="false">IFERROR(N515+$P$5,"")</f>
        <v/>
      </c>
      <c r="Q515" s="83" t="str">
        <f aca="false">IF(E515="","",IF(AND(J515&lt;=$C$5,I515&lt;&gt;"OK"),"Revisão 1",IF(AND(L515&lt;=$C$5,K515&lt;&gt;"OK"),"Revisão 2",IF(AND(N515&lt;=$C$5,M515&lt;&gt;"OK"),"Revisão 3",IF(AND(P515&lt;=$C$5,O515&lt;&gt;"OK"),"Revisão 4","")))))</f>
        <v/>
      </c>
      <c r="R515" s="76"/>
    </row>
    <row r="516" customFormat="false" ht="30" hidden="false" customHeight="true" outlineLevel="0" collapsed="false">
      <c r="C516" s="76"/>
      <c r="D516" s="77"/>
      <c r="E516" s="78"/>
      <c r="F516" s="79"/>
      <c r="G516" s="79"/>
      <c r="H516" s="80" t="str">
        <f aca="false">IFERROR(G516/F516,"")</f>
        <v/>
      </c>
      <c r="I516" s="81"/>
      <c r="J516" s="82" t="str">
        <f aca="false">IF(E516="","",E516+$J$5)</f>
        <v/>
      </c>
      <c r="K516" s="81"/>
      <c r="L516" s="78" t="str">
        <f aca="false">IFERROR(J516+$L$5,"")</f>
        <v/>
      </c>
      <c r="M516" s="81"/>
      <c r="N516" s="78" t="str">
        <f aca="false">IFERROR(L516+$N$5,"")</f>
        <v/>
      </c>
      <c r="O516" s="81"/>
      <c r="P516" s="78" t="str">
        <f aca="false">IFERROR(N516+$P$5,"")</f>
        <v/>
      </c>
      <c r="Q516" s="83" t="str">
        <f aca="false">IF(E516="","",IF(AND(J516&lt;=$C$5,I516&lt;&gt;"OK"),"Revisão 1",IF(AND(L516&lt;=$C$5,K516&lt;&gt;"OK"),"Revisão 2",IF(AND(N516&lt;=$C$5,M516&lt;&gt;"OK"),"Revisão 3",IF(AND(P516&lt;=$C$5,O516&lt;&gt;"OK"),"Revisão 4","")))))</f>
        <v/>
      </c>
      <c r="R516" s="76"/>
    </row>
    <row r="517" customFormat="false" ht="30" hidden="false" customHeight="true" outlineLevel="0" collapsed="false">
      <c r="C517" s="76"/>
      <c r="D517" s="77"/>
      <c r="E517" s="78"/>
      <c r="F517" s="79"/>
      <c r="G517" s="79"/>
      <c r="H517" s="80" t="str">
        <f aca="false">IFERROR(G517/F517,"")</f>
        <v/>
      </c>
      <c r="I517" s="81"/>
      <c r="J517" s="82" t="str">
        <f aca="false">IF(E517="","",E517+$J$5)</f>
        <v/>
      </c>
      <c r="K517" s="81"/>
      <c r="L517" s="78" t="str">
        <f aca="false">IFERROR(J517+$L$5,"")</f>
        <v/>
      </c>
      <c r="M517" s="81"/>
      <c r="N517" s="78" t="str">
        <f aca="false">IFERROR(L517+$N$5,"")</f>
        <v/>
      </c>
      <c r="O517" s="81"/>
      <c r="P517" s="78" t="str">
        <f aca="false">IFERROR(N517+$P$5,"")</f>
        <v/>
      </c>
      <c r="Q517" s="83" t="str">
        <f aca="false">IF(E517="","",IF(AND(J517&lt;=$C$5,I517&lt;&gt;"OK"),"Revisão 1",IF(AND(L517&lt;=$C$5,K517&lt;&gt;"OK"),"Revisão 2",IF(AND(N517&lt;=$C$5,M517&lt;&gt;"OK"),"Revisão 3",IF(AND(P517&lt;=$C$5,O517&lt;&gt;"OK"),"Revisão 4","")))))</f>
        <v/>
      </c>
      <c r="R517" s="76"/>
    </row>
    <row r="518" customFormat="false" ht="30" hidden="false" customHeight="true" outlineLevel="0" collapsed="false">
      <c r="C518" s="76"/>
      <c r="D518" s="77"/>
      <c r="E518" s="78"/>
      <c r="F518" s="79"/>
      <c r="G518" s="79"/>
      <c r="H518" s="80" t="str">
        <f aca="false">IFERROR(G518/F518,"")</f>
        <v/>
      </c>
      <c r="I518" s="81"/>
      <c r="J518" s="82" t="str">
        <f aca="false">IF(E518="","",E518+$J$5)</f>
        <v/>
      </c>
      <c r="K518" s="81"/>
      <c r="L518" s="78" t="str">
        <f aca="false">IFERROR(J518+$L$5,"")</f>
        <v/>
      </c>
      <c r="M518" s="81"/>
      <c r="N518" s="78" t="str">
        <f aca="false">IFERROR(L518+$N$5,"")</f>
        <v/>
      </c>
      <c r="O518" s="81"/>
      <c r="P518" s="78" t="str">
        <f aca="false">IFERROR(N518+$P$5,"")</f>
        <v/>
      </c>
      <c r="Q518" s="83" t="str">
        <f aca="false">IF(E518="","",IF(AND(J518&lt;=$C$5,I518&lt;&gt;"OK"),"Revisão 1",IF(AND(L518&lt;=$C$5,K518&lt;&gt;"OK"),"Revisão 2",IF(AND(N518&lt;=$C$5,M518&lt;&gt;"OK"),"Revisão 3",IF(AND(P518&lt;=$C$5,O518&lt;&gt;"OK"),"Revisão 4","")))))</f>
        <v/>
      </c>
      <c r="R518" s="76"/>
    </row>
    <row r="519" customFormat="false" ht="30" hidden="false" customHeight="true" outlineLevel="0" collapsed="false">
      <c r="C519" s="76"/>
      <c r="D519" s="77"/>
      <c r="E519" s="78"/>
      <c r="F519" s="79"/>
      <c r="G519" s="79"/>
      <c r="H519" s="80" t="str">
        <f aca="false">IFERROR(G519/F519,"")</f>
        <v/>
      </c>
      <c r="I519" s="81"/>
      <c r="J519" s="82" t="str">
        <f aca="false">IF(E519="","",E519+$J$5)</f>
        <v/>
      </c>
      <c r="K519" s="81"/>
      <c r="L519" s="78" t="str">
        <f aca="false">IFERROR(J519+$L$5,"")</f>
        <v/>
      </c>
      <c r="M519" s="81"/>
      <c r="N519" s="78" t="str">
        <f aca="false">IFERROR(L519+$N$5,"")</f>
        <v/>
      </c>
      <c r="O519" s="81"/>
      <c r="P519" s="78" t="str">
        <f aca="false">IFERROR(N519+$P$5,"")</f>
        <v/>
      </c>
      <c r="Q519" s="83" t="str">
        <f aca="false">IF(E519="","",IF(AND(J519&lt;=$C$5,I519&lt;&gt;"OK"),"Revisão 1",IF(AND(L519&lt;=$C$5,K519&lt;&gt;"OK"),"Revisão 2",IF(AND(N519&lt;=$C$5,M519&lt;&gt;"OK"),"Revisão 3",IF(AND(P519&lt;=$C$5,O519&lt;&gt;"OK"),"Revisão 4","")))))</f>
        <v/>
      </c>
      <c r="R519" s="76"/>
    </row>
    <row r="520" customFormat="false" ht="30" hidden="false" customHeight="true" outlineLevel="0" collapsed="false">
      <c r="C520" s="76"/>
      <c r="D520" s="77"/>
      <c r="E520" s="78"/>
      <c r="F520" s="79"/>
      <c r="G520" s="79"/>
      <c r="H520" s="80" t="str">
        <f aca="false">IFERROR(G520/F520,"")</f>
        <v/>
      </c>
      <c r="I520" s="81"/>
      <c r="J520" s="82" t="str">
        <f aca="false">IF(E520="","",E520+$J$5)</f>
        <v/>
      </c>
      <c r="K520" s="81"/>
      <c r="L520" s="78" t="str">
        <f aca="false">IFERROR(J520+$L$5,"")</f>
        <v/>
      </c>
      <c r="M520" s="81"/>
      <c r="N520" s="78" t="str">
        <f aca="false">IFERROR(L520+$N$5,"")</f>
        <v/>
      </c>
      <c r="O520" s="81"/>
      <c r="P520" s="78" t="str">
        <f aca="false">IFERROR(N520+$P$5,"")</f>
        <v/>
      </c>
      <c r="Q520" s="83" t="str">
        <f aca="false">IF(E520="","",IF(AND(J520&lt;=$C$5,I520&lt;&gt;"OK"),"Revisão 1",IF(AND(L520&lt;=$C$5,K520&lt;&gt;"OK"),"Revisão 2",IF(AND(N520&lt;=$C$5,M520&lt;&gt;"OK"),"Revisão 3",IF(AND(P520&lt;=$C$5,O520&lt;&gt;"OK"),"Revisão 4","")))))</f>
        <v/>
      </c>
      <c r="R520" s="76"/>
    </row>
    <row r="521" customFormat="false" ht="30" hidden="false" customHeight="true" outlineLevel="0" collapsed="false">
      <c r="C521" s="76"/>
      <c r="D521" s="77"/>
      <c r="E521" s="78"/>
      <c r="F521" s="79"/>
      <c r="G521" s="79"/>
      <c r="H521" s="80" t="str">
        <f aca="false">IFERROR(G521/F521,"")</f>
        <v/>
      </c>
      <c r="I521" s="81"/>
      <c r="J521" s="82" t="str">
        <f aca="false">IF(E521="","",E521+$J$5)</f>
        <v/>
      </c>
      <c r="K521" s="81"/>
      <c r="L521" s="78" t="str">
        <f aca="false">IFERROR(J521+$L$5,"")</f>
        <v/>
      </c>
      <c r="M521" s="81"/>
      <c r="N521" s="78" t="str">
        <f aca="false">IFERROR(L521+$N$5,"")</f>
        <v/>
      </c>
      <c r="O521" s="81"/>
      <c r="P521" s="78" t="str">
        <f aca="false">IFERROR(N521+$P$5,"")</f>
        <v/>
      </c>
      <c r="Q521" s="83" t="str">
        <f aca="false">IF(E521="","",IF(AND(J521&lt;=$C$5,I521&lt;&gt;"OK"),"Revisão 1",IF(AND(L521&lt;=$C$5,K521&lt;&gt;"OK"),"Revisão 2",IF(AND(N521&lt;=$C$5,M521&lt;&gt;"OK"),"Revisão 3",IF(AND(P521&lt;=$C$5,O521&lt;&gt;"OK"),"Revisão 4","")))))</f>
        <v/>
      </c>
      <c r="R521" s="76"/>
    </row>
    <row r="522" customFormat="false" ht="30" hidden="false" customHeight="true" outlineLevel="0" collapsed="false">
      <c r="C522" s="76"/>
      <c r="D522" s="77"/>
      <c r="E522" s="78"/>
      <c r="F522" s="79"/>
      <c r="G522" s="79"/>
      <c r="H522" s="80" t="str">
        <f aca="false">IFERROR(G522/F522,"")</f>
        <v/>
      </c>
      <c r="I522" s="81"/>
      <c r="J522" s="82" t="str">
        <f aca="false">IF(E522="","",E522+$J$5)</f>
        <v/>
      </c>
      <c r="K522" s="81"/>
      <c r="L522" s="78" t="str">
        <f aca="false">IFERROR(J522+$L$5,"")</f>
        <v/>
      </c>
      <c r="M522" s="81"/>
      <c r="N522" s="78" t="str">
        <f aca="false">IFERROR(L522+$N$5,"")</f>
        <v/>
      </c>
      <c r="O522" s="81"/>
      <c r="P522" s="78" t="str">
        <f aca="false">IFERROR(N522+$P$5,"")</f>
        <v/>
      </c>
      <c r="Q522" s="83" t="str">
        <f aca="false">IF(E522="","",IF(AND(J522&lt;=$C$5,I522&lt;&gt;"OK"),"Revisão 1",IF(AND(L522&lt;=$C$5,K522&lt;&gt;"OK"),"Revisão 2",IF(AND(N522&lt;=$C$5,M522&lt;&gt;"OK"),"Revisão 3",IF(AND(P522&lt;=$C$5,O522&lt;&gt;"OK"),"Revisão 4","")))))</f>
        <v/>
      </c>
      <c r="R522" s="76"/>
    </row>
    <row r="523" customFormat="false" ht="30" hidden="false" customHeight="true" outlineLevel="0" collapsed="false">
      <c r="C523" s="76"/>
      <c r="D523" s="77"/>
      <c r="E523" s="78"/>
      <c r="F523" s="79"/>
      <c r="G523" s="79"/>
      <c r="H523" s="80" t="str">
        <f aca="false">IFERROR(G523/F523,"")</f>
        <v/>
      </c>
      <c r="I523" s="81"/>
      <c r="J523" s="82" t="str">
        <f aca="false">IF(E523="","",E523+$J$5)</f>
        <v/>
      </c>
      <c r="K523" s="81"/>
      <c r="L523" s="78" t="str">
        <f aca="false">IFERROR(J523+$L$5,"")</f>
        <v/>
      </c>
      <c r="M523" s="81"/>
      <c r="N523" s="78" t="str">
        <f aca="false">IFERROR(L523+$N$5,"")</f>
        <v/>
      </c>
      <c r="O523" s="81"/>
      <c r="P523" s="78" t="str">
        <f aca="false">IFERROR(N523+$P$5,"")</f>
        <v/>
      </c>
      <c r="Q523" s="83" t="str">
        <f aca="false">IF(E523="","",IF(AND(J523&lt;=$C$5,I523&lt;&gt;"OK"),"Revisão 1",IF(AND(L523&lt;=$C$5,K523&lt;&gt;"OK"),"Revisão 2",IF(AND(N523&lt;=$C$5,M523&lt;&gt;"OK"),"Revisão 3",IF(AND(P523&lt;=$C$5,O523&lt;&gt;"OK"),"Revisão 4","")))))</f>
        <v/>
      </c>
      <c r="R523" s="76"/>
    </row>
    <row r="524" customFormat="false" ht="30" hidden="false" customHeight="true" outlineLevel="0" collapsed="false">
      <c r="C524" s="76"/>
      <c r="D524" s="77"/>
      <c r="E524" s="78"/>
      <c r="F524" s="79"/>
      <c r="G524" s="79"/>
      <c r="H524" s="80" t="str">
        <f aca="false">IFERROR(G524/F524,"")</f>
        <v/>
      </c>
      <c r="I524" s="81"/>
      <c r="J524" s="82" t="str">
        <f aca="false">IF(E524="","",E524+$J$5)</f>
        <v/>
      </c>
      <c r="K524" s="81"/>
      <c r="L524" s="78" t="str">
        <f aca="false">IFERROR(J524+$L$5,"")</f>
        <v/>
      </c>
      <c r="M524" s="81"/>
      <c r="N524" s="78" t="str">
        <f aca="false">IFERROR(L524+$N$5,"")</f>
        <v/>
      </c>
      <c r="O524" s="81"/>
      <c r="P524" s="78" t="str">
        <f aca="false">IFERROR(N524+$P$5,"")</f>
        <v/>
      </c>
      <c r="Q524" s="83" t="str">
        <f aca="false">IF(E524="","",IF(AND(J524&lt;=$C$5,I524&lt;&gt;"OK"),"Revisão 1",IF(AND(L524&lt;=$C$5,K524&lt;&gt;"OK"),"Revisão 2",IF(AND(N524&lt;=$C$5,M524&lt;&gt;"OK"),"Revisão 3",IF(AND(P524&lt;=$C$5,O524&lt;&gt;"OK"),"Revisão 4","")))))</f>
        <v/>
      </c>
      <c r="R524" s="76"/>
    </row>
    <row r="525" customFormat="false" ht="30" hidden="false" customHeight="true" outlineLevel="0" collapsed="false">
      <c r="C525" s="76"/>
      <c r="D525" s="77"/>
      <c r="E525" s="78"/>
      <c r="F525" s="79"/>
      <c r="G525" s="79"/>
      <c r="H525" s="80" t="str">
        <f aca="false">IFERROR(G525/F525,"")</f>
        <v/>
      </c>
      <c r="I525" s="81"/>
      <c r="J525" s="82" t="str">
        <f aca="false">IF(E525="","",E525+$J$5)</f>
        <v/>
      </c>
      <c r="K525" s="81"/>
      <c r="L525" s="78" t="str">
        <f aca="false">IFERROR(J525+$L$5,"")</f>
        <v/>
      </c>
      <c r="M525" s="81"/>
      <c r="N525" s="78" t="str">
        <f aca="false">IFERROR(L525+$N$5,"")</f>
        <v/>
      </c>
      <c r="O525" s="81"/>
      <c r="P525" s="78" t="str">
        <f aca="false">IFERROR(N525+$P$5,"")</f>
        <v/>
      </c>
      <c r="Q525" s="83" t="str">
        <f aca="false">IF(E525="","",IF(AND(J525&lt;=$C$5,I525&lt;&gt;"OK"),"Revisão 1",IF(AND(L525&lt;=$C$5,K525&lt;&gt;"OK"),"Revisão 2",IF(AND(N525&lt;=$C$5,M525&lt;&gt;"OK"),"Revisão 3",IF(AND(P525&lt;=$C$5,O525&lt;&gt;"OK"),"Revisão 4","")))))</f>
        <v/>
      </c>
      <c r="R525" s="76"/>
    </row>
    <row r="526" customFormat="false" ht="30" hidden="false" customHeight="true" outlineLevel="0" collapsed="false">
      <c r="C526" s="76"/>
      <c r="D526" s="77"/>
      <c r="E526" s="78"/>
      <c r="F526" s="79"/>
      <c r="G526" s="79"/>
      <c r="H526" s="80" t="str">
        <f aca="false">IFERROR(G526/F526,"")</f>
        <v/>
      </c>
      <c r="I526" s="81"/>
      <c r="J526" s="82" t="str">
        <f aca="false">IF(E526="","",E526+$J$5)</f>
        <v/>
      </c>
      <c r="K526" s="81"/>
      <c r="L526" s="78" t="str">
        <f aca="false">IFERROR(J526+$L$5,"")</f>
        <v/>
      </c>
      <c r="M526" s="81"/>
      <c r="N526" s="78" t="str">
        <f aca="false">IFERROR(L526+$N$5,"")</f>
        <v/>
      </c>
      <c r="O526" s="81"/>
      <c r="P526" s="78" t="str">
        <f aca="false">IFERROR(N526+$P$5,"")</f>
        <v/>
      </c>
      <c r="Q526" s="83" t="str">
        <f aca="false">IF(E526="","",IF(AND(J526&lt;=$C$5,I526&lt;&gt;"OK"),"Revisão 1",IF(AND(L526&lt;=$C$5,K526&lt;&gt;"OK"),"Revisão 2",IF(AND(N526&lt;=$C$5,M526&lt;&gt;"OK"),"Revisão 3",IF(AND(P526&lt;=$C$5,O526&lt;&gt;"OK"),"Revisão 4","")))))</f>
        <v/>
      </c>
      <c r="R526" s="76"/>
    </row>
    <row r="527" customFormat="false" ht="30" hidden="false" customHeight="true" outlineLevel="0" collapsed="false">
      <c r="C527" s="76"/>
      <c r="D527" s="77"/>
      <c r="E527" s="78"/>
      <c r="F527" s="79"/>
      <c r="G527" s="79"/>
      <c r="H527" s="80" t="str">
        <f aca="false">IFERROR(G527/F527,"")</f>
        <v/>
      </c>
      <c r="I527" s="81"/>
      <c r="J527" s="82" t="str">
        <f aca="false">IF(E527="","",E527+$J$5)</f>
        <v/>
      </c>
      <c r="K527" s="81"/>
      <c r="L527" s="78" t="str">
        <f aca="false">IFERROR(J527+$L$5,"")</f>
        <v/>
      </c>
      <c r="M527" s="81"/>
      <c r="N527" s="78" t="str">
        <f aca="false">IFERROR(L527+$N$5,"")</f>
        <v/>
      </c>
      <c r="O527" s="81"/>
      <c r="P527" s="78" t="str">
        <f aca="false">IFERROR(N527+$P$5,"")</f>
        <v/>
      </c>
      <c r="Q527" s="83" t="str">
        <f aca="false">IF(E527="","",IF(AND(J527&lt;=$C$5,I527&lt;&gt;"OK"),"Revisão 1",IF(AND(L527&lt;=$C$5,K527&lt;&gt;"OK"),"Revisão 2",IF(AND(N527&lt;=$C$5,M527&lt;&gt;"OK"),"Revisão 3",IF(AND(P527&lt;=$C$5,O527&lt;&gt;"OK"),"Revisão 4","")))))</f>
        <v/>
      </c>
      <c r="R527" s="76"/>
    </row>
    <row r="528" customFormat="false" ht="30" hidden="false" customHeight="true" outlineLevel="0" collapsed="false">
      <c r="C528" s="76"/>
      <c r="D528" s="77"/>
      <c r="E528" s="78"/>
      <c r="F528" s="79"/>
      <c r="G528" s="79"/>
      <c r="H528" s="80" t="str">
        <f aca="false">IFERROR(G528/F528,"")</f>
        <v/>
      </c>
      <c r="I528" s="81"/>
      <c r="J528" s="82" t="str">
        <f aca="false">IF(E528="","",E528+$J$5)</f>
        <v/>
      </c>
      <c r="K528" s="81"/>
      <c r="L528" s="78" t="str">
        <f aca="false">IFERROR(J528+$L$5,"")</f>
        <v/>
      </c>
      <c r="M528" s="81"/>
      <c r="N528" s="78" t="str">
        <f aca="false">IFERROR(L528+$N$5,"")</f>
        <v/>
      </c>
      <c r="O528" s="81"/>
      <c r="P528" s="78" t="str">
        <f aca="false">IFERROR(N528+$P$5,"")</f>
        <v/>
      </c>
      <c r="Q528" s="83" t="str">
        <f aca="false">IF(E528="","",IF(AND(J528&lt;=$C$5,I528&lt;&gt;"OK"),"Revisão 1",IF(AND(L528&lt;=$C$5,K528&lt;&gt;"OK"),"Revisão 2",IF(AND(N528&lt;=$C$5,M528&lt;&gt;"OK"),"Revisão 3",IF(AND(P528&lt;=$C$5,O528&lt;&gt;"OK"),"Revisão 4","")))))</f>
        <v/>
      </c>
      <c r="R528" s="76"/>
    </row>
    <row r="529" customFormat="false" ht="30" hidden="false" customHeight="true" outlineLevel="0" collapsed="false">
      <c r="C529" s="76"/>
      <c r="D529" s="77"/>
      <c r="E529" s="78"/>
      <c r="F529" s="79"/>
      <c r="G529" s="79"/>
      <c r="H529" s="80" t="str">
        <f aca="false">IFERROR(G529/F529,"")</f>
        <v/>
      </c>
      <c r="I529" s="81"/>
      <c r="J529" s="82" t="str">
        <f aca="false">IF(E529="","",E529+$J$5)</f>
        <v/>
      </c>
      <c r="K529" s="81"/>
      <c r="L529" s="78" t="str">
        <f aca="false">IFERROR(J529+$L$5,"")</f>
        <v/>
      </c>
      <c r="M529" s="81"/>
      <c r="N529" s="78" t="str">
        <f aca="false">IFERROR(L529+$N$5,"")</f>
        <v/>
      </c>
      <c r="O529" s="81"/>
      <c r="P529" s="78" t="str">
        <f aca="false">IFERROR(N529+$P$5,"")</f>
        <v/>
      </c>
      <c r="Q529" s="83" t="str">
        <f aca="false">IF(E529="","",IF(AND(J529&lt;=$C$5,I529&lt;&gt;"OK"),"Revisão 1",IF(AND(L529&lt;=$C$5,K529&lt;&gt;"OK"),"Revisão 2",IF(AND(N529&lt;=$C$5,M529&lt;&gt;"OK"),"Revisão 3",IF(AND(P529&lt;=$C$5,O529&lt;&gt;"OK"),"Revisão 4","")))))</f>
        <v/>
      </c>
      <c r="R529" s="76"/>
    </row>
    <row r="530" customFormat="false" ht="30" hidden="false" customHeight="true" outlineLevel="0" collapsed="false">
      <c r="C530" s="76"/>
      <c r="D530" s="77"/>
      <c r="E530" s="78"/>
      <c r="F530" s="79"/>
      <c r="G530" s="79"/>
      <c r="H530" s="80" t="str">
        <f aca="false">IFERROR(G530/F530,"")</f>
        <v/>
      </c>
      <c r="I530" s="81"/>
      <c r="J530" s="82" t="str">
        <f aca="false">IF(E530="","",E530+$J$5)</f>
        <v/>
      </c>
      <c r="K530" s="81"/>
      <c r="L530" s="78" t="str">
        <f aca="false">IFERROR(J530+$L$5,"")</f>
        <v/>
      </c>
      <c r="M530" s="81"/>
      <c r="N530" s="78" t="str">
        <f aca="false">IFERROR(L530+$N$5,"")</f>
        <v/>
      </c>
      <c r="O530" s="81"/>
      <c r="P530" s="78" t="str">
        <f aca="false">IFERROR(N530+$P$5,"")</f>
        <v/>
      </c>
      <c r="Q530" s="83" t="str">
        <f aca="false">IF(E530="","",IF(AND(J530&lt;=$C$5,I530&lt;&gt;"OK"),"Revisão 1",IF(AND(L530&lt;=$C$5,K530&lt;&gt;"OK"),"Revisão 2",IF(AND(N530&lt;=$C$5,M530&lt;&gt;"OK"),"Revisão 3",IF(AND(P530&lt;=$C$5,O530&lt;&gt;"OK"),"Revisão 4","")))))</f>
        <v/>
      </c>
      <c r="R530" s="76"/>
    </row>
    <row r="531" customFormat="false" ht="30" hidden="false" customHeight="true" outlineLevel="0" collapsed="false">
      <c r="C531" s="76"/>
      <c r="D531" s="77"/>
      <c r="E531" s="78"/>
      <c r="F531" s="79"/>
      <c r="G531" s="79"/>
      <c r="H531" s="80" t="str">
        <f aca="false">IFERROR(G531/F531,"")</f>
        <v/>
      </c>
      <c r="I531" s="81"/>
      <c r="J531" s="82" t="str">
        <f aca="false">IF(E531="","",E531+$J$5)</f>
        <v/>
      </c>
      <c r="K531" s="81"/>
      <c r="L531" s="78" t="str">
        <f aca="false">IFERROR(J531+$L$5,"")</f>
        <v/>
      </c>
      <c r="M531" s="81"/>
      <c r="N531" s="78" t="str">
        <f aca="false">IFERROR(L531+$N$5,"")</f>
        <v/>
      </c>
      <c r="O531" s="81"/>
      <c r="P531" s="78" t="str">
        <f aca="false">IFERROR(N531+$P$5,"")</f>
        <v/>
      </c>
      <c r="Q531" s="83" t="str">
        <f aca="false">IF(E531="","",IF(AND(J531&lt;=$C$5,I531&lt;&gt;"OK"),"Revisão 1",IF(AND(L531&lt;=$C$5,K531&lt;&gt;"OK"),"Revisão 2",IF(AND(N531&lt;=$C$5,M531&lt;&gt;"OK"),"Revisão 3",IF(AND(P531&lt;=$C$5,O531&lt;&gt;"OK"),"Revisão 4","")))))</f>
        <v/>
      </c>
      <c r="R531" s="76"/>
    </row>
    <row r="532" customFormat="false" ht="30" hidden="false" customHeight="true" outlineLevel="0" collapsed="false">
      <c r="C532" s="76"/>
      <c r="D532" s="77"/>
      <c r="E532" s="78"/>
      <c r="F532" s="79"/>
      <c r="G532" s="79"/>
      <c r="H532" s="80" t="str">
        <f aca="false">IFERROR(G532/F532,"")</f>
        <v/>
      </c>
      <c r="I532" s="81"/>
      <c r="J532" s="82" t="str">
        <f aca="false">IF(E532="","",E532+$J$5)</f>
        <v/>
      </c>
      <c r="K532" s="81"/>
      <c r="L532" s="78" t="str">
        <f aca="false">IFERROR(J532+$L$5,"")</f>
        <v/>
      </c>
      <c r="M532" s="81"/>
      <c r="N532" s="78" t="str">
        <f aca="false">IFERROR(L532+$N$5,"")</f>
        <v/>
      </c>
      <c r="O532" s="81"/>
      <c r="P532" s="78" t="str">
        <f aca="false">IFERROR(N532+$P$5,"")</f>
        <v/>
      </c>
      <c r="Q532" s="83" t="str">
        <f aca="false">IF(E532="","",IF(AND(J532&lt;=$C$5,I532&lt;&gt;"OK"),"Revisão 1",IF(AND(L532&lt;=$C$5,K532&lt;&gt;"OK"),"Revisão 2",IF(AND(N532&lt;=$C$5,M532&lt;&gt;"OK"),"Revisão 3",IF(AND(P532&lt;=$C$5,O532&lt;&gt;"OK"),"Revisão 4","")))))</f>
        <v/>
      </c>
      <c r="R532" s="76"/>
    </row>
    <row r="533" customFormat="false" ht="30" hidden="false" customHeight="true" outlineLevel="0" collapsed="false">
      <c r="C533" s="76"/>
      <c r="D533" s="77"/>
      <c r="E533" s="78"/>
      <c r="F533" s="79"/>
      <c r="G533" s="79"/>
      <c r="H533" s="80" t="str">
        <f aca="false">IFERROR(G533/F533,"")</f>
        <v/>
      </c>
      <c r="I533" s="81"/>
      <c r="J533" s="82" t="str">
        <f aca="false">IF(E533="","",E533+$J$5)</f>
        <v/>
      </c>
      <c r="K533" s="81"/>
      <c r="L533" s="78" t="str">
        <f aca="false">IFERROR(J533+$L$5,"")</f>
        <v/>
      </c>
      <c r="M533" s="81"/>
      <c r="N533" s="78" t="str">
        <f aca="false">IFERROR(L533+$N$5,"")</f>
        <v/>
      </c>
      <c r="O533" s="81"/>
      <c r="P533" s="78" t="str">
        <f aca="false">IFERROR(N533+$P$5,"")</f>
        <v/>
      </c>
      <c r="Q533" s="83" t="str">
        <f aca="false">IF(E533="","",IF(AND(J533&lt;=$C$5,I533&lt;&gt;"OK"),"Revisão 1",IF(AND(L533&lt;=$C$5,K533&lt;&gt;"OK"),"Revisão 2",IF(AND(N533&lt;=$C$5,M533&lt;&gt;"OK"),"Revisão 3",IF(AND(P533&lt;=$C$5,O533&lt;&gt;"OK"),"Revisão 4","")))))</f>
        <v/>
      </c>
      <c r="R533" s="76"/>
    </row>
    <row r="534" customFormat="false" ht="30" hidden="false" customHeight="true" outlineLevel="0" collapsed="false">
      <c r="C534" s="76"/>
      <c r="D534" s="77"/>
      <c r="E534" s="78"/>
      <c r="F534" s="79"/>
      <c r="G534" s="79"/>
      <c r="H534" s="80" t="str">
        <f aca="false">IFERROR(G534/F534,"")</f>
        <v/>
      </c>
      <c r="I534" s="81"/>
      <c r="J534" s="82" t="str">
        <f aca="false">IF(E534="","",E534+$J$5)</f>
        <v/>
      </c>
      <c r="K534" s="81"/>
      <c r="L534" s="78" t="str">
        <f aca="false">IFERROR(J534+$L$5,"")</f>
        <v/>
      </c>
      <c r="M534" s="81"/>
      <c r="N534" s="78" t="str">
        <f aca="false">IFERROR(L534+$N$5,"")</f>
        <v/>
      </c>
      <c r="O534" s="81"/>
      <c r="P534" s="78" t="str">
        <f aca="false">IFERROR(N534+$P$5,"")</f>
        <v/>
      </c>
      <c r="Q534" s="83" t="str">
        <f aca="false">IF(E534="","",IF(AND(J534&lt;=$C$5,I534&lt;&gt;"OK"),"Revisão 1",IF(AND(L534&lt;=$C$5,K534&lt;&gt;"OK"),"Revisão 2",IF(AND(N534&lt;=$C$5,M534&lt;&gt;"OK"),"Revisão 3",IF(AND(P534&lt;=$C$5,O534&lt;&gt;"OK"),"Revisão 4","")))))</f>
        <v/>
      </c>
      <c r="R534" s="76"/>
    </row>
    <row r="535" customFormat="false" ht="30" hidden="false" customHeight="true" outlineLevel="0" collapsed="false">
      <c r="C535" s="76"/>
      <c r="D535" s="77"/>
      <c r="E535" s="78"/>
      <c r="F535" s="79"/>
      <c r="G535" s="79"/>
      <c r="H535" s="80" t="str">
        <f aca="false">IFERROR(G535/F535,"")</f>
        <v/>
      </c>
      <c r="I535" s="81"/>
      <c r="J535" s="82" t="str">
        <f aca="false">IF(E535="","",E535+$J$5)</f>
        <v/>
      </c>
      <c r="K535" s="81"/>
      <c r="L535" s="78" t="str">
        <f aca="false">IFERROR(J535+$L$5,"")</f>
        <v/>
      </c>
      <c r="M535" s="81"/>
      <c r="N535" s="78" t="str">
        <f aca="false">IFERROR(L535+$N$5,"")</f>
        <v/>
      </c>
      <c r="O535" s="81"/>
      <c r="P535" s="78" t="str">
        <f aca="false">IFERROR(N535+$P$5,"")</f>
        <v/>
      </c>
      <c r="Q535" s="83" t="str">
        <f aca="false">IF(E535="","",IF(AND(J535&lt;=$C$5,I535&lt;&gt;"OK"),"Revisão 1",IF(AND(L535&lt;=$C$5,K535&lt;&gt;"OK"),"Revisão 2",IF(AND(N535&lt;=$C$5,M535&lt;&gt;"OK"),"Revisão 3",IF(AND(P535&lt;=$C$5,O535&lt;&gt;"OK"),"Revisão 4","")))))</f>
        <v/>
      </c>
      <c r="R535" s="76"/>
    </row>
    <row r="536" customFormat="false" ht="30" hidden="false" customHeight="true" outlineLevel="0" collapsed="false">
      <c r="C536" s="76"/>
      <c r="D536" s="77"/>
      <c r="E536" s="78"/>
      <c r="F536" s="79"/>
      <c r="G536" s="79"/>
      <c r="H536" s="80" t="str">
        <f aca="false">IFERROR(G536/F536,"")</f>
        <v/>
      </c>
      <c r="I536" s="81"/>
      <c r="J536" s="82" t="str">
        <f aca="false">IF(E536="","",E536+$J$5)</f>
        <v/>
      </c>
      <c r="K536" s="81"/>
      <c r="L536" s="78" t="str">
        <f aca="false">IFERROR(J536+$L$5,"")</f>
        <v/>
      </c>
      <c r="M536" s="81"/>
      <c r="N536" s="78" t="str">
        <f aca="false">IFERROR(L536+$N$5,"")</f>
        <v/>
      </c>
      <c r="O536" s="81"/>
      <c r="P536" s="78" t="str">
        <f aca="false">IFERROR(N536+$P$5,"")</f>
        <v/>
      </c>
      <c r="Q536" s="83" t="str">
        <f aca="false">IF(E536="","",IF(AND(J536&lt;=$C$5,I536&lt;&gt;"OK"),"Revisão 1",IF(AND(L536&lt;=$C$5,K536&lt;&gt;"OK"),"Revisão 2",IF(AND(N536&lt;=$C$5,M536&lt;&gt;"OK"),"Revisão 3",IF(AND(P536&lt;=$C$5,O536&lt;&gt;"OK"),"Revisão 4","")))))</f>
        <v/>
      </c>
      <c r="R536" s="76"/>
    </row>
    <row r="537" customFormat="false" ht="30" hidden="false" customHeight="true" outlineLevel="0" collapsed="false">
      <c r="C537" s="76"/>
      <c r="D537" s="77"/>
      <c r="E537" s="78"/>
      <c r="F537" s="79"/>
      <c r="G537" s="79"/>
      <c r="H537" s="80" t="str">
        <f aca="false">IFERROR(G537/F537,"")</f>
        <v/>
      </c>
      <c r="I537" s="81"/>
      <c r="J537" s="82" t="str">
        <f aca="false">IF(E537="","",E537+$J$5)</f>
        <v/>
      </c>
      <c r="K537" s="81"/>
      <c r="L537" s="78" t="str">
        <f aca="false">IFERROR(J537+$L$5,"")</f>
        <v/>
      </c>
      <c r="M537" s="81"/>
      <c r="N537" s="78" t="str">
        <f aca="false">IFERROR(L537+$N$5,"")</f>
        <v/>
      </c>
      <c r="O537" s="81"/>
      <c r="P537" s="78" t="str">
        <f aca="false">IFERROR(N537+$P$5,"")</f>
        <v/>
      </c>
      <c r="Q537" s="83" t="str">
        <f aca="false">IF(E537="","",IF(AND(J537&lt;=$C$5,I537&lt;&gt;"OK"),"Revisão 1",IF(AND(L537&lt;=$C$5,K537&lt;&gt;"OK"),"Revisão 2",IF(AND(N537&lt;=$C$5,M537&lt;&gt;"OK"),"Revisão 3",IF(AND(P537&lt;=$C$5,O537&lt;&gt;"OK"),"Revisão 4","")))))</f>
        <v/>
      </c>
      <c r="R537" s="76"/>
    </row>
    <row r="538" customFormat="false" ht="30" hidden="false" customHeight="true" outlineLevel="0" collapsed="false">
      <c r="C538" s="76"/>
      <c r="D538" s="77"/>
      <c r="E538" s="78"/>
      <c r="F538" s="79"/>
      <c r="G538" s="79"/>
      <c r="H538" s="80" t="str">
        <f aca="false">IFERROR(G538/F538,"")</f>
        <v/>
      </c>
      <c r="I538" s="81"/>
      <c r="J538" s="82" t="str">
        <f aca="false">IF(E538="","",E538+$J$5)</f>
        <v/>
      </c>
      <c r="K538" s="81"/>
      <c r="L538" s="78" t="str">
        <f aca="false">IFERROR(J538+$L$5,"")</f>
        <v/>
      </c>
      <c r="M538" s="81"/>
      <c r="N538" s="78" t="str">
        <f aca="false">IFERROR(L538+$N$5,"")</f>
        <v/>
      </c>
      <c r="O538" s="81"/>
      <c r="P538" s="78" t="str">
        <f aca="false">IFERROR(N538+$P$5,"")</f>
        <v/>
      </c>
      <c r="Q538" s="83" t="str">
        <f aca="false">IF(E538="","",IF(AND(J538&lt;=$C$5,I538&lt;&gt;"OK"),"Revisão 1",IF(AND(L538&lt;=$C$5,K538&lt;&gt;"OK"),"Revisão 2",IF(AND(N538&lt;=$C$5,M538&lt;&gt;"OK"),"Revisão 3",IF(AND(P538&lt;=$C$5,O538&lt;&gt;"OK"),"Revisão 4","")))))</f>
        <v/>
      </c>
      <c r="R538" s="76"/>
    </row>
    <row r="539" customFormat="false" ht="30" hidden="false" customHeight="true" outlineLevel="0" collapsed="false">
      <c r="C539" s="76"/>
      <c r="D539" s="77"/>
      <c r="E539" s="78"/>
      <c r="F539" s="79"/>
      <c r="G539" s="79"/>
      <c r="H539" s="80" t="str">
        <f aca="false">IFERROR(G539/F539,"")</f>
        <v/>
      </c>
      <c r="I539" s="81"/>
      <c r="J539" s="82" t="str">
        <f aca="false">IF(E539="","",E539+$J$5)</f>
        <v/>
      </c>
      <c r="K539" s="81"/>
      <c r="L539" s="78" t="str">
        <f aca="false">IFERROR(J539+$L$5,"")</f>
        <v/>
      </c>
      <c r="M539" s="81"/>
      <c r="N539" s="78" t="str">
        <f aca="false">IFERROR(L539+$N$5,"")</f>
        <v/>
      </c>
      <c r="O539" s="81"/>
      <c r="P539" s="78" t="str">
        <f aca="false">IFERROR(N539+$P$5,"")</f>
        <v/>
      </c>
      <c r="Q539" s="83" t="str">
        <f aca="false">IF(E539="","",IF(AND(J539&lt;=$C$5,I539&lt;&gt;"OK"),"Revisão 1",IF(AND(L539&lt;=$C$5,K539&lt;&gt;"OK"),"Revisão 2",IF(AND(N539&lt;=$C$5,M539&lt;&gt;"OK"),"Revisão 3",IF(AND(P539&lt;=$C$5,O539&lt;&gt;"OK"),"Revisão 4","")))))</f>
        <v/>
      </c>
      <c r="R539" s="76"/>
    </row>
    <row r="540" customFormat="false" ht="30" hidden="false" customHeight="true" outlineLevel="0" collapsed="false">
      <c r="C540" s="76"/>
      <c r="D540" s="77"/>
      <c r="E540" s="78"/>
      <c r="F540" s="79"/>
      <c r="G540" s="79"/>
      <c r="H540" s="80" t="str">
        <f aca="false">IFERROR(G540/F540,"")</f>
        <v/>
      </c>
      <c r="I540" s="81"/>
      <c r="J540" s="82" t="str">
        <f aca="false">IF(E540="","",E540+$J$5)</f>
        <v/>
      </c>
      <c r="K540" s="81"/>
      <c r="L540" s="78" t="str">
        <f aca="false">IFERROR(J540+$L$5,"")</f>
        <v/>
      </c>
      <c r="M540" s="81"/>
      <c r="N540" s="78" t="str">
        <f aca="false">IFERROR(L540+$N$5,"")</f>
        <v/>
      </c>
      <c r="O540" s="81"/>
      <c r="P540" s="78" t="str">
        <f aca="false">IFERROR(N540+$P$5,"")</f>
        <v/>
      </c>
      <c r="Q540" s="83" t="str">
        <f aca="false">IF(E540="","",IF(AND(J540&lt;=$C$5,I540&lt;&gt;"OK"),"Revisão 1",IF(AND(L540&lt;=$C$5,K540&lt;&gt;"OK"),"Revisão 2",IF(AND(N540&lt;=$C$5,M540&lt;&gt;"OK"),"Revisão 3",IF(AND(P540&lt;=$C$5,O540&lt;&gt;"OK"),"Revisão 4","")))))</f>
        <v/>
      </c>
      <c r="R540" s="76"/>
    </row>
    <row r="541" customFormat="false" ht="30" hidden="false" customHeight="true" outlineLevel="0" collapsed="false">
      <c r="C541" s="76"/>
      <c r="D541" s="77"/>
      <c r="E541" s="78"/>
      <c r="F541" s="79"/>
      <c r="G541" s="79"/>
      <c r="H541" s="80" t="str">
        <f aca="false">IFERROR(G541/F541,"")</f>
        <v/>
      </c>
      <c r="I541" s="81"/>
      <c r="J541" s="82" t="str">
        <f aca="false">IF(E541="","",E541+$J$5)</f>
        <v/>
      </c>
      <c r="K541" s="81"/>
      <c r="L541" s="78" t="str">
        <f aca="false">IFERROR(J541+$L$5,"")</f>
        <v/>
      </c>
      <c r="M541" s="81"/>
      <c r="N541" s="78" t="str">
        <f aca="false">IFERROR(L541+$N$5,"")</f>
        <v/>
      </c>
      <c r="O541" s="81"/>
      <c r="P541" s="78" t="str">
        <f aca="false">IFERROR(N541+$P$5,"")</f>
        <v/>
      </c>
      <c r="Q541" s="83" t="str">
        <f aca="false">IF(E541="","",IF(AND(J541&lt;=$C$5,I541&lt;&gt;"OK"),"Revisão 1",IF(AND(L541&lt;=$C$5,K541&lt;&gt;"OK"),"Revisão 2",IF(AND(N541&lt;=$C$5,M541&lt;&gt;"OK"),"Revisão 3",IF(AND(P541&lt;=$C$5,O541&lt;&gt;"OK"),"Revisão 4","")))))</f>
        <v/>
      </c>
      <c r="R541" s="76"/>
    </row>
    <row r="542" customFormat="false" ht="30" hidden="false" customHeight="true" outlineLevel="0" collapsed="false">
      <c r="C542" s="76"/>
      <c r="D542" s="77"/>
      <c r="E542" s="78"/>
      <c r="F542" s="79"/>
      <c r="G542" s="79"/>
      <c r="H542" s="80" t="str">
        <f aca="false">IFERROR(G542/F542,"")</f>
        <v/>
      </c>
      <c r="I542" s="81"/>
      <c r="J542" s="82" t="str">
        <f aca="false">IF(E542="","",E542+$J$5)</f>
        <v/>
      </c>
      <c r="K542" s="81"/>
      <c r="L542" s="78" t="str">
        <f aca="false">IFERROR(J542+$L$5,"")</f>
        <v/>
      </c>
      <c r="M542" s="81"/>
      <c r="N542" s="78" t="str">
        <f aca="false">IFERROR(L542+$N$5,"")</f>
        <v/>
      </c>
      <c r="O542" s="81"/>
      <c r="P542" s="78" t="str">
        <f aca="false">IFERROR(N542+$P$5,"")</f>
        <v/>
      </c>
      <c r="Q542" s="83" t="str">
        <f aca="false">IF(E542="","",IF(AND(J542&lt;=$C$5,I542&lt;&gt;"OK"),"Revisão 1",IF(AND(L542&lt;=$C$5,K542&lt;&gt;"OK"),"Revisão 2",IF(AND(N542&lt;=$C$5,M542&lt;&gt;"OK"),"Revisão 3",IF(AND(P542&lt;=$C$5,O542&lt;&gt;"OK"),"Revisão 4","")))))</f>
        <v/>
      </c>
      <c r="R542" s="76"/>
    </row>
    <row r="543" customFormat="false" ht="30" hidden="false" customHeight="true" outlineLevel="0" collapsed="false">
      <c r="C543" s="76"/>
      <c r="D543" s="77"/>
      <c r="E543" s="78"/>
      <c r="F543" s="79"/>
      <c r="G543" s="79"/>
      <c r="H543" s="80" t="str">
        <f aca="false">IFERROR(G543/F543,"")</f>
        <v/>
      </c>
      <c r="I543" s="81"/>
      <c r="J543" s="82" t="str">
        <f aca="false">IF(E543="","",E543+$J$5)</f>
        <v/>
      </c>
      <c r="K543" s="81"/>
      <c r="L543" s="78" t="str">
        <f aca="false">IFERROR(J543+$L$5,"")</f>
        <v/>
      </c>
      <c r="M543" s="81"/>
      <c r="N543" s="78" t="str">
        <f aca="false">IFERROR(L543+$N$5,"")</f>
        <v/>
      </c>
      <c r="O543" s="81"/>
      <c r="P543" s="78" t="str">
        <f aca="false">IFERROR(N543+$P$5,"")</f>
        <v/>
      </c>
      <c r="Q543" s="83" t="str">
        <f aca="false">IF(E543="","",IF(AND(J543&lt;=$C$5,I543&lt;&gt;"OK"),"Revisão 1",IF(AND(L543&lt;=$C$5,K543&lt;&gt;"OK"),"Revisão 2",IF(AND(N543&lt;=$C$5,M543&lt;&gt;"OK"),"Revisão 3",IF(AND(P543&lt;=$C$5,O543&lt;&gt;"OK"),"Revisão 4","")))))</f>
        <v/>
      </c>
      <c r="R543" s="76"/>
    </row>
    <row r="544" customFormat="false" ht="30" hidden="false" customHeight="true" outlineLevel="0" collapsed="false">
      <c r="C544" s="76"/>
      <c r="D544" s="77"/>
      <c r="E544" s="78"/>
      <c r="F544" s="79"/>
      <c r="G544" s="79"/>
      <c r="H544" s="80" t="str">
        <f aca="false">IFERROR(G544/F544,"")</f>
        <v/>
      </c>
      <c r="I544" s="81"/>
      <c r="J544" s="82" t="str">
        <f aca="false">IF(E544="","",E544+$J$5)</f>
        <v/>
      </c>
      <c r="K544" s="81"/>
      <c r="L544" s="78" t="str">
        <f aca="false">IFERROR(J544+$L$5,"")</f>
        <v/>
      </c>
      <c r="M544" s="81"/>
      <c r="N544" s="78" t="str">
        <f aca="false">IFERROR(L544+$N$5,"")</f>
        <v/>
      </c>
      <c r="O544" s="81"/>
      <c r="P544" s="78" t="str">
        <f aca="false">IFERROR(N544+$P$5,"")</f>
        <v/>
      </c>
      <c r="Q544" s="83" t="str">
        <f aca="false">IF(E544="","",IF(AND(J544&lt;=$C$5,I544&lt;&gt;"OK"),"Revisão 1",IF(AND(L544&lt;=$C$5,K544&lt;&gt;"OK"),"Revisão 2",IF(AND(N544&lt;=$C$5,M544&lt;&gt;"OK"),"Revisão 3",IF(AND(P544&lt;=$C$5,O544&lt;&gt;"OK"),"Revisão 4","")))))</f>
        <v/>
      </c>
      <c r="R544" s="76"/>
    </row>
    <row r="545" customFormat="false" ht="30" hidden="false" customHeight="true" outlineLevel="0" collapsed="false">
      <c r="C545" s="76"/>
      <c r="D545" s="77"/>
      <c r="E545" s="78"/>
      <c r="F545" s="79"/>
      <c r="G545" s="79"/>
      <c r="H545" s="80" t="str">
        <f aca="false">IFERROR(G545/F545,"")</f>
        <v/>
      </c>
      <c r="I545" s="81"/>
      <c r="J545" s="82" t="str">
        <f aca="false">IF(E545="","",E545+$J$5)</f>
        <v/>
      </c>
      <c r="K545" s="81"/>
      <c r="L545" s="78" t="str">
        <f aca="false">IFERROR(J545+$L$5,"")</f>
        <v/>
      </c>
      <c r="M545" s="81"/>
      <c r="N545" s="78" t="str">
        <f aca="false">IFERROR(L545+$N$5,"")</f>
        <v/>
      </c>
      <c r="O545" s="81"/>
      <c r="P545" s="78" t="str">
        <f aca="false">IFERROR(N545+$P$5,"")</f>
        <v/>
      </c>
      <c r="Q545" s="83" t="str">
        <f aca="false">IF(E545="","",IF(AND(J545&lt;=$C$5,I545&lt;&gt;"OK"),"Revisão 1",IF(AND(L545&lt;=$C$5,K545&lt;&gt;"OK"),"Revisão 2",IF(AND(N545&lt;=$C$5,M545&lt;&gt;"OK"),"Revisão 3",IF(AND(P545&lt;=$C$5,O545&lt;&gt;"OK"),"Revisão 4","")))))</f>
        <v/>
      </c>
      <c r="R545" s="76"/>
    </row>
    <row r="546" customFormat="false" ht="30" hidden="false" customHeight="true" outlineLevel="0" collapsed="false">
      <c r="C546" s="76"/>
      <c r="D546" s="77"/>
      <c r="E546" s="78"/>
      <c r="F546" s="79"/>
      <c r="G546" s="79"/>
      <c r="H546" s="80" t="str">
        <f aca="false">IFERROR(G546/F546,"")</f>
        <v/>
      </c>
      <c r="I546" s="81"/>
      <c r="J546" s="82" t="str">
        <f aca="false">IF(E546="","",E546+$J$5)</f>
        <v/>
      </c>
      <c r="K546" s="81"/>
      <c r="L546" s="78" t="str">
        <f aca="false">IFERROR(J546+$L$5,"")</f>
        <v/>
      </c>
      <c r="M546" s="81"/>
      <c r="N546" s="78" t="str">
        <f aca="false">IFERROR(L546+$N$5,"")</f>
        <v/>
      </c>
      <c r="O546" s="81"/>
      <c r="P546" s="78" t="str">
        <f aca="false">IFERROR(N546+$P$5,"")</f>
        <v/>
      </c>
      <c r="Q546" s="83" t="str">
        <f aca="false">IF(E546="","",IF(AND(J546&lt;=$C$5,I546&lt;&gt;"OK"),"Revisão 1",IF(AND(L546&lt;=$C$5,K546&lt;&gt;"OK"),"Revisão 2",IF(AND(N546&lt;=$C$5,M546&lt;&gt;"OK"),"Revisão 3",IF(AND(P546&lt;=$C$5,O546&lt;&gt;"OK"),"Revisão 4","")))))</f>
        <v/>
      </c>
      <c r="R546" s="76"/>
    </row>
    <row r="547" customFormat="false" ht="30" hidden="false" customHeight="true" outlineLevel="0" collapsed="false">
      <c r="C547" s="76"/>
      <c r="D547" s="77"/>
      <c r="E547" s="78"/>
      <c r="F547" s="79"/>
      <c r="G547" s="79"/>
      <c r="H547" s="80" t="str">
        <f aca="false">IFERROR(G547/F547,"")</f>
        <v/>
      </c>
      <c r="I547" s="81"/>
      <c r="J547" s="82" t="str">
        <f aca="false">IF(E547="","",E547+$J$5)</f>
        <v/>
      </c>
      <c r="K547" s="81"/>
      <c r="L547" s="78" t="str">
        <f aca="false">IFERROR(J547+$L$5,"")</f>
        <v/>
      </c>
      <c r="M547" s="81"/>
      <c r="N547" s="78" t="str">
        <f aca="false">IFERROR(L547+$N$5,"")</f>
        <v/>
      </c>
      <c r="O547" s="81"/>
      <c r="P547" s="78" t="str">
        <f aca="false">IFERROR(N547+$P$5,"")</f>
        <v/>
      </c>
      <c r="Q547" s="83" t="str">
        <f aca="false">IF(E547="","",IF(AND(J547&lt;=$C$5,I547&lt;&gt;"OK"),"Revisão 1",IF(AND(L547&lt;=$C$5,K547&lt;&gt;"OK"),"Revisão 2",IF(AND(N547&lt;=$C$5,M547&lt;&gt;"OK"),"Revisão 3",IF(AND(P547&lt;=$C$5,O547&lt;&gt;"OK"),"Revisão 4","")))))</f>
        <v/>
      </c>
      <c r="R547" s="76"/>
    </row>
    <row r="548" customFormat="false" ht="30" hidden="false" customHeight="true" outlineLevel="0" collapsed="false">
      <c r="C548" s="76"/>
      <c r="D548" s="77"/>
      <c r="E548" s="78"/>
      <c r="F548" s="79"/>
      <c r="G548" s="79"/>
      <c r="H548" s="80" t="str">
        <f aca="false">IFERROR(G548/F548,"")</f>
        <v/>
      </c>
      <c r="I548" s="81"/>
      <c r="J548" s="82" t="str">
        <f aca="false">IF(E548="","",E548+$J$5)</f>
        <v/>
      </c>
      <c r="K548" s="81"/>
      <c r="L548" s="78" t="str">
        <f aca="false">IFERROR(J548+$L$5,"")</f>
        <v/>
      </c>
      <c r="M548" s="81"/>
      <c r="N548" s="78" t="str">
        <f aca="false">IFERROR(L548+$N$5,"")</f>
        <v/>
      </c>
      <c r="O548" s="81"/>
      <c r="P548" s="78" t="str">
        <f aca="false">IFERROR(N548+$P$5,"")</f>
        <v/>
      </c>
      <c r="Q548" s="83" t="str">
        <f aca="false">IF(E548="","",IF(AND(J548&lt;=$C$5,I548&lt;&gt;"OK"),"Revisão 1",IF(AND(L548&lt;=$C$5,K548&lt;&gt;"OK"),"Revisão 2",IF(AND(N548&lt;=$C$5,M548&lt;&gt;"OK"),"Revisão 3",IF(AND(P548&lt;=$C$5,O548&lt;&gt;"OK"),"Revisão 4","")))))</f>
        <v/>
      </c>
      <c r="R548" s="76"/>
    </row>
    <row r="549" customFormat="false" ht="30" hidden="false" customHeight="true" outlineLevel="0" collapsed="false">
      <c r="C549" s="76"/>
      <c r="D549" s="77"/>
      <c r="E549" s="78"/>
      <c r="F549" s="79"/>
      <c r="G549" s="79"/>
      <c r="H549" s="80" t="str">
        <f aca="false">IFERROR(G549/F549,"")</f>
        <v/>
      </c>
      <c r="I549" s="81"/>
      <c r="J549" s="82" t="str">
        <f aca="false">IF(E549="","",E549+$J$5)</f>
        <v/>
      </c>
      <c r="K549" s="81"/>
      <c r="L549" s="78" t="str">
        <f aca="false">IFERROR(J549+$L$5,"")</f>
        <v/>
      </c>
      <c r="M549" s="81"/>
      <c r="N549" s="78" t="str">
        <f aca="false">IFERROR(L549+$N$5,"")</f>
        <v/>
      </c>
      <c r="O549" s="81"/>
      <c r="P549" s="78" t="str">
        <f aca="false">IFERROR(N549+$P$5,"")</f>
        <v/>
      </c>
      <c r="Q549" s="83" t="str">
        <f aca="false">IF(E549="","",IF(AND(J549&lt;=$C$5,I549&lt;&gt;"OK"),"Revisão 1",IF(AND(L549&lt;=$C$5,K549&lt;&gt;"OK"),"Revisão 2",IF(AND(N549&lt;=$C$5,M549&lt;&gt;"OK"),"Revisão 3",IF(AND(P549&lt;=$C$5,O549&lt;&gt;"OK"),"Revisão 4","")))))</f>
        <v/>
      </c>
      <c r="R549" s="76"/>
    </row>
    <row r="550" customFormat="false" ht="30" hidden="false" customHeight="true" outlineLevel="0" collapsed="false">
      <c r="C550" s="76"/>
      <c r="D550" s="77"/>
      <c r="E550" s="78"/>
      <c r="F550" s="79"/>
      <c r="G550" s="79"/>
      <c r="H550" s="80" t="str">
        <f aca="false">IFERROR(G550/F550,"")</f>
        <v/>
      </c>
      <c r="I550" s="81"/>
      <c r="J550" s="82" t="str">
        <f aca="false">IF(E550="","",E550+$J$5)</f>
        <v/>
      </c>
      <c r="K550" s="81"/>
      <c r="L550" s="78" t="str">
        <f aca="false">IFERROR(J550+$L$5,"")</f>
        <v/>
      </c>
      <c r="M550" s="81"/>
      <c r="N550" s="78" t="str">
        <f aca="false">IFERROR(L550+$N$5,"")</f>
        <v/>
      </c>
      <c r="O550" s="81"/>
      <c r="P550" s="78" t="str">
        <f aca="false">IFERROR(N550+$P$5,"")</f>
        <v/>
      </c>
      <c r="Q550" s="83" t="str">
        <f aca="false">IF(E550="","",IF(AND(J550&lt;=$C$5,I550&lt;&gt;"OK"),"Revisão 1",IF(AND(L550&lt;=$C$5,K550&lt;&gt;"OK"),"Revisão 2",IF(AND(N550&lt;=$C$5,M550&lt;&gt;"OK"),"Revisão 3",IF(AND(P550&lt;=$C$5,O550&lt;&gt;"OK"),"Revisão 4","")))))</f>
        <v/>
      </c>
      <c r="R550" s="76"/>
    </row>
    <row r="551" customFormat="false" ht="30" hidden="false" customHeight="true" outlineLevel="0" collapsed="false">
      <c r="C551" s="76"/>
      <c r="D551" s="77"/>
      <c r="E551" s="78"/>
      <c r="F551" s="79"/>
      <c r="G551" s="79"/>
      <c r="H551" s="80" t="str">
        <f aca="false">IFERROR(G551/F551,"")</f>
        <v/>
      </c>
      <c r="I551" s="81"/>
      <c r="J551" s="82" t="str">
        <f aca="false">IF(E551="","",E551+$J$5)</f>
        <v/>
      </c>
      <c r="K551" s="81"/>
      <c r="L551" s="78" t="str">
        <f aca="false">IFERROR(J551+$L$5,"")</f>
        <v/>
      </c>
      <c r="M551" s="81"/>
      <c r="N551" s="78" t="str">
        <f aca="false">IFERROR(L551+$N$5,"")</f>
        <v/>
      </c>
      <c r="O551" s="81"/>
      <c r="P551" s="78" t="str">
        <f aca="false">IFERROR(N551+$P$5,"")</f>
        <v/>
      </c>
      <c r="Q551" s="83" t="str">
        <f aca="false">IF(E551="","",IF(AND(J551&lt;=$C$5,I551&lt;&gt;"OK"),"Revisão 1",IF(AND(L551&lt;=$C$5,K551&lt;&gt;"OK"),"Revisão 2",IF(AND(N551&lt;=$C$5,M551&lt;&gt;"OK"),"Revisão 3",IF(AND(P551&lt;=$C$5,O551&lt;&gt;"OK"),"Revisão 4","")))))</f>
        <v/>
      </c>
      <c r="R551" s="76"/>
    </row>
    <row r="552" customFormat="false" ht="30" hidden="false" customHeight="true" outlineLevel="0" collapsed="false">
      <c r="C552" s="76"/>
      <c r="D552" s="77"/>
      <c r="E552" s="78"/>
      <c r="F552" s="79"/>
      <c r="G552" s="79"/>
      <c r="H552" s="80" t="str">
        <f aca="false">IFERROR(G552/F552,"")</f>
        <v/>
      </c>
      <c r="I552" s="81"/>
      <c r="J552" s="82" t="str">
        <f aca="false">IF(E552="","",E552+$J$5)</f>
        <v/>
      </c>
      <c r="K552" s="81"/>
      <c r="L552" s="78" t="str">
        <f aca="false">IFERROR(J552+$L$5,"")</f>
        <v/>
      </c>
      <c r="M552" s="81"/>
      <c r="N552" s="78" t="str">
        <f aca="false">IFERROR(L552+$N$5,"")</f>
        <v/>
      </c>
      <c r="O552" s="81"/>
      <c r="P552" s="78" t="str">
        <f aca="false">IFERROR(N552+$P$5,"")</f>
        <v/>
      </c>
      <c r="Q552" s="83" t="str">
        <f aca="false">IF(E552="","",IF(AND(J552&lt;=$C$5,I552&lt;&gt;"OK"),"Revisão 1",IF(AND(L552&lt;=$C$5,K552&lt;&gt;"OK"),"Revisão 2",IF(AND(N552&lt;=$C$5,M552&lt;&gt;"OK"),"Revisão 3",IF(AND(P552&lt;=$C$5,O552&lt;&gt;"OK"),"Revisão 4","")))))</f>
        <v/>
      </c>
      <c r="R552" s="76"/>
    </row>
    <row r="553" customFormat="false" ht="30" hidden="false" customHeight="true" outlineLevel="0" collapsed="false">
      <c r="C553" s="76"/>
      <c r="D553" s="77"/>
      <c r="E553" s="78"/>
      <c r="F553" s="79"/>
      <c r="G553" s="79"/>
      <c r="H553" s="80" t="str">
        <f aca="false">IFERROR(G553/F553,"")</f>
        <v/>
      </c>
      <c r="I553" s="81"/>
      <c r="J553" s="82" t="str">
        <f aca="false">IF(E553="","",E553+$J$5)</f>
        <v/>
      </c>
      <c r="K553" s="81"/>
      <c r="L553" s="78" t="str">
        <f aca="false">IFERROR(J553+$L$5,"")</f>
        <v/>
      </c>
      <c r="M553" s="81"/>
      <c r="N553" s="78" t="str">
        <f aca="false">IFERROR(L553+$N$5,"")</f>
        <v/>
      </c>
      <c r="O553" s="81"/>
      <c r="P553" s="78" t="str">
        <f aca="false">IFERROR(N553+$P$5,"")</f>
        <v/>
      </c>
      <c r="Q553" s="83" t="str">
        <f aca="false">IF(E553="","",IF(AND(J553&lt;=$C$5,I553&lt;&gt;"OK"),"Revisão 1",IF(AND(L553&lt;=$C$5,K553&lt;&gt;"OK"),"Revisão 2",IF(AND(N553&lt;=$C$5,M553&lt;&gt;"OK"),"Revisão 3",IF(AND(P553&lt;=$C$5,O553&lt;&gt;"OK"),"Revisão 4","")))))</f>
        <v/>
      </c>
      <c r="R553" s="76"/>
    </row>
    <row r="554" customFormat="false" ht="30" hidden="false" customHeight="true" outlineLevel="0" collapsed="false">
      <c r="C554" s="76"/>
      <c r="D554" s="77"/>
      <c r="E554" s="78"/>
      <c r="F554" s="79"/>
      <c r="G554" s="79"/>
      <c r="H554" s="80" t="str">
        <f aca="false">IFERROR(G554/F554,"")</f>
        <v/>
      </c>
      <c r="I554" s="81"/>
      <c r="J554" s="82" t="str">
        <f aca="false">IF(E554="","",E554+$J$5)</f>
        <v/>
      </c>
      <c r="K554" s="81"/>
      <c r="L554" s="78" t="str">
        <f aca="false">IFERROR(J554+$L$5,"")</f>
        <v/>
      </c>
      <c r="M554" s="81"/>
      <c r="N554" s="78" t="str">
        <f aca="false">IFERROR(L554+$N$5,"")</f>
        <v/>
      </c>
      <c r="O554" s="81"/>
      <c r="P554" s="78" t="str">
        <f aca="false">IFERROR(N554+$P$5,"")</f>
        <v/>
      </c>
      <c r="Q554" s="83" t="str">
        <f aca="false">IF(E554="","",IF(AND(J554&lt;=$C$5,I554&lt;&gt;"OK"),"Revisão 1",IF(AND(L554&lt;=$C$5,K554&lt;&gt;"OK"),"Revisão 2",IF(AND(N554&lt;=$C$5,M554&lt;&gt;"OK"),"Revisão 3",IF(AND(P554&lt;=$C$5,O554&lt;&gt;"OK"),"Revisão 4","")))))</f>
        <v/>
      </c>
      <c r="R554" s="76"/>
    </row>
    <row r="555" customFormat="false" ht="30" hidden="false" customHeight="true" outlineLevel="0" collapsed="false">
      <c r="C555" s="76"/>
      <c r="D555" s="77"/>
      <c r="E555" s="78"/>
      <c r="F555" s="79"/>
      <c r="G555" s="79"/>
      <c r="H555" s="80" t="str">
        <f aca="false">IFERROR(G555/F555,"")</f>
        <v/>
      </c>
      <c r="I555" s="81"/>
      <c r="J555" s="82" t="str">
        <f aca="false">IF(E555="","",E555+$J$5)</f>
        <v/>
      </c>
      <c r="K555" s="81"/>
      <c r="L555" s="78" t="str">
        <f aca="false">IFERROR(J555+$L$5,"")</f>
        <v/>
      </c>
      <c r="M555" s="81"/>
      <c r="N555" s="78" t="str">
        <f aca="false">IFERROR(L555+$N$5,"")</f>
        <v/>
      </c>
      <c r="O555" s="81"/>
      <c r="P555" s="78" t="str">
        <f aca="false">IFERROR(N555+$P$5,"")</f>
        <v/>
      </c>
      <c r="Q555" s="83" t="str">
        <f aca="false">IF(E555="","",IF(AND(J555&lt;=$C$5,I555&lt;&gt;"OK"),"Revisão 1",IF(AND(L555&lt;=$C$5,K555&lt;&gt;"OK"),"Revisão 2",IF(AND(N555&lt;=$C$5,M555&lt;&gt;"OK"),"Revisão 3",IF(AND(P555&lt;=$C$5,O555&lt;&gt;"OK"),"Revisão 4","")))))</f>
        <v/>
      </c>
      <c r="R555" s="76"/>
    </row>
    <row r="556" customFormat="false" ht="30" hidden="false" customHeight="true" outlineLevel="0" collapsed="false">
      <c r="C556" s="76"/>
      <c r="D556" s="77"/>
      <c r="E556" s="78"/>
      <c r="F556" s="79"/>
      <c r="G556" s="79"/>
      <c r="H556" s="80" t="str">
        <f aca="false">IFERROR(G556/F556,"")</f>
        <v/>
      </c>
      <c r="I556" s="81"/>
      <c r="J556" s="82" t="str">
        <f aca="false">IF(E556="","",E556+$J$5)</f>
        <v/>
      </c>
      <c r="K556" s="81"/>
      <c r="L556" s="78" t="str">
        <f aca="false">IFERROR(J556+$L$5,"")</f>
        <v/>
      </c>
      <c r="M556" s="81"/>
      <c r="N556" s="78" t="str">
        <f aca="false">IFERROR(L556+$N$5,"")</f>
        <v/>
      </c>
      <c r="O556" s="81"/>
      <c r="P556" s="78" t="str">
        <f aca="false">IFERROR(N556+$P$5,"")</f>
        <v/>
      </c>
      <c r="Q556" s="83" t="str">
        <f aca="false">IF(E556="","",IF(AND(J556&lt;=$C$5,I556&lt;&gt;"OK"),"Revisão 1",IF(AND(L556&lt;=$C$5,K556&lt;&gt;"OK"),"Revisão 2",IF(AND(N556&lt;=$C$5,M556&lt;&gt;"OK"),"Revisão 3",IF(AND(P556&lt;=$C$5,O556&lt;&gt;"OK"),"Revisão 4","")))))</f>
        <v/>
      </c>
      <c r="R556" s="76"/>
    </row>
    <row r="557" customFormat="false" ht="30" hidden="false" customHeight="true" outlineLevel="0" collapsed="false">
      <c r="C557" s="76"/>
      <c r="D557" s="77"/>
      <c r="E557" s="78"/>
      <c r="F557" s="79"/>
      <c r="G557" s="79"/>
      <c r="H557" s="80" t="str">
        <f aca="false">IFERROR(G557/F557,"")</f>
        <v/>
      </c>
      <c r="I557" s="81"/>
      <c r="J557" s="82" t="str">
        <f aca="false">IF(E557="","",E557+$J$5)</f>
        <v/>
      </c>
      <c r="K557" s="81"/>
      <c r="L557" s="78" t="str">
        <f aca="false">IFERROR(J557+$L$5,"")</f>
        <v/>
      </c>
      <c r="M557" s="81"/>
      <c r="N557" s="78" t="str">
        <f aca="false">IFERROR(L557+$N$5,"")</f>
        <v/>
      </c>
      <c r="O557" s="81"/>
      <c r="P557" s="78" t="str">
        <f aca="false">IFERROR(N557+$P$5,"")</f>
        <v/>
      </c>
      <c r="Q557" s="83" t="str">
        <f aca="false">IF(E557="","",IF(AND(J557&lt;=$C$5,I557&lt;&gt;"OK"),"Revisão 1",IF(AND(L557&lt;=$C$5,K557&lt;&gt;"OK"),"Revisão 2",IF(AND(N557&lt;=$C$5,M557&lt;&gt;"OK"),"Revisão 3",IF(AND(P557&lt;=$C$5,O557&lt;&gt;"OK"),"Revisão 4","")))))</f>
        <v/>
      </c>
      <c r="R557" s="76"/>
    </row>
    <row r="558" customFormat="false" ht="30" hidden="false" customHeight="true" outlineLevel="0" collapsed="false">
      <c r="C558" s="76"/>
      <c r="D558" s="77"/>
      <c r="E558" s="78"/>
      <c r="F558" s="79"/>
      <c r="G558" s="79"/>
      <c r="H558" s="80" t="str">
        <f aca="false">IFERROR(G558/F558,"")</f>
        <v/>
      </c>
      <c r="I558" s="81"/>
      <c r="J558" s="82" t="str">
        <f aca="false">IF(E558="","",E558+$J$5)</f>
        <v/>
      </c>
      <c r="K558" s="81"/>
      <c r="L558" s="78" t="str">
        <f aca="false">IFERROR(J558+$L$5,"")</f>
        <v/>
      </c>
      <c r="M558" s="81"/>
      <c r="N558" s="78" t="str">
        <f aca="false">IFERROR(L558+$N$5,"")</f>
        <v/>
      </c>
      <c r="O558" s="81"/>
      <c r="P558" s="78" t="str">
        <f aca="false">IFERROR(N558+$P$5,"")</f>
        <v/>
      </c>
      <c r="Q558" s="83" t="str">
        <f aca="false">IF(E558="","",IF(AND(J558&lt;=$C$5,I558&lt;&gt;"OK"),"Revisão 1",IF(AND(L558&lt;=$C$5,K558&lt;&gt;"OK"),"Revisão 2",IF(AND(N558&lt;=$C$5,M558&lt;&gt;"OK"),"Revisão 3",IF(AND(P558&lt;=$C$5,O558&lt;&gt;"OK"),"Revisão 4","")))))</f>
        <v/>
      </c>
      <c r="R558" s="76"/>
    </row>
    <row r="559" customFormat="false" ht="30" hidden="false" customHeight="true" outlineLevel="0" collapsed="false">
      <c r="C559" s="76"/>
      <c r="D559" s="77"/>
      <c r="E559" s="78"/>
      <c r="F559" s="79"/>
      <c r="G559" s="79"/>
      <c r="H559" s="80" t="str">
        <f aca="false">IFERROR(G559/F559,"")</f>
        <v/>
      </c>
      <c r="I559" s="81"/>
      <c r="J559" s="82" t="str">
        <f aca="false">IF(E559="","",E559+$J$5)</f>
        <v/>
      </c>
      <c r="K559" s="81"/>
      <c r="L559" s="78" t="str">
        <f aca="false">IFERROR(J559+$L$5,"")</f>
        <v/>
      </c>
      <c r="M559" s="81"/>
      <c r="N559" s="78" t="str">
        <f aca="false">IFERROR(L559+$N$5,"")</f>
        <v/>
      </c>
      <c r="O559" s="81"/>
      <c r="P559" s="78" t="str">
        <f aca="false">IFERROR(N559+$P$5,"")</f>
        <v/>
      </c>
      <c r="Q559" s="83" t="str">
        <f aca="false">IF(E559="","",IF(AND(J559&lt;=$C$5,I559&lt;&gt;"OK"),"Revisão 1",IF(AND(L559&lt;=$C$5,K559&lt;&gt;"OK"),"Revisão 2",IF(AND(N559&lt;=$C$5,M559&lt;&gt;"OK"),"Revisão 3",IF(AND(P559&lt;=$C$5,O559&lt;&gt;"OK"),"Revisão 4","")))))</f>
        <v/>
      </c>
      <c r="R559" s="76"/>
    </row>
    <row r="560" customFormat="false" ht="30" hidden="false" customHeight="true" outlineLevel="0" collapsed="false">
      <c r="C560" s="76"/>
      <c r="D560" s="77"/>
      <c r="E560" s="78"/>
      <c r="F560" s="79"/>
      <c r="G560" s="79"/>
      <c r="H560" s="80" t="str">
        <f aca="false">IFERROR(G560/F560,"")</f>
        <v/>
      </c>
      <c r="I560" s="81"/>
      <c r="J560" s="82" t="str">
        <f aca="false">IF(E560="","",E560+$J$5)</f>
        <v/>
      </c>
      <c r="K560" s="81"/>
      <c r="L560" s="78" t="str">
        <f aca="false">IFERROR(J560+$L$5,"")</f>
        <v/>
      </c>
      <c r="M560" s="81"/>
      <c r="N560" s="78" t="str">
        <f aca="false">IFERROR(L560+$N$5,"")</f>
        <v/>
      </c>
      <c r="O560" s="81"/>
      <c r="P560" s="78" t="str">
        <f aca="false">IFERROR(N560+$P$5,"")</f>
        <v/>
      </c>
      <c r="Q560" s="83" t="str">
        <f aca="false">IF(E560="","",IF(AND(J560&lt;=$C$5,I560&lt;&gt;"OK"),"Revisão 1",IF(AND(L560&lt;=$C$5,K560&lt;&gt;"OK"),"Revisão 2",IF(AND(N560&lt;=$C$5,M560&lt;&gt;"OK"),"Revisão 3",IF(AND(P560&lt;=$C$5,O560&lt;&gt;"OK"),"Revisão 4","")))))</f>
        <v/>
      </c>
      <c r="R560" s="76"/>
    </row>
    <row r="561" customFormat="false" ht="30" hidden="false" customHeight="true" outlineLevel="0" collapsed="false">
      <c r="C561" s="76"/>
      <c r="D561" s="77"/>
      <c r="E561" s="78"/>
      <c r="F561" s="79"/>
      <c r="G561" s="79"/>
      <c r="H561" s="80" t="str">
        <f aca="false">IFERROR(G561/F561,"")</f>
        <v/>
      </c>
      <c r="I561" s="81"/>
      <c r="J561" s="82" t="str">
        <f aca="false">IF(E561="","",E561+$J$5)</f>
        <v/>
      </c>
      <c r="K561" s="81"/>
      <c r="L561" s="78" t="str">
        <f aca="false">IFERROR(J561+$L$5,"")</f>
        <v/>
      </c>
      <c r="M561" s="81"/>
      <c r="N561" s="78" t="str">
        <f aca="false">IFERROR(L561+$N$5,"")</f>
        <v/>
      </c>
      <c r="O561" s="81"/>
      <c r="P561" s="78" t="str">
        <f aca="false">IFERROR(N561+$P$5,"")</f>
        <v/>
      </c>
      <c r="Q561" s="83" t="str">
        <f aca="false">IF(E561="","",IF(AND(J561&lt;=$C$5,I561&lt;&gt;"OK"),"Revisão 1",IF(AND(L561&lt;=$C$5,K561&lt;&gt;"OK"),"Revisão 2",IF(AND(N561&lt;=$C$5,M561&lt;&gt;"OK"),"Revisão 3",IF(AND(P561&lt;=$C$5,O561&lt;&gt;"OK"),"Revisão 4","")))))</f>
        <v/>
      </c>
      <c r="R561" s="76"/>
    </row>
    <row r="562" customFormat="false" ht="30" hidden="false" customHeight="true" outlineLevel="0" collapsed="false">
      <c r="C562" s="76"/>
      <c r="D562" s="77"/>
      <c r="E562" s="78"/>
      <c r="F562" s="79"/>
      <c r="G562" s="79"/>
      <c r="H562" s="80" t="str">
        <f aca="false">IFERROR(G562/F562,"")</f>
        <v/>
      </c>
      <c r="I562" s="81"/>
      <c r="J562" s="82" t="str">
        <f aca="false">IF(E562="","",E562+$J$5)</f>
        <v/>
      </c>
      <c r="K562" s="81"/>
      <c r="L562" s="78" t="str">
        <f aca="false">IFERROR(J562+$L$5,"")</f>
        <v/>
      </c>
      <c r="M562" s="81"/>
      <c r="N562" s="78" t="str">
        <f aca="false">IFERROR(L562+$N$5,"")</f>
        <v/>
      </c>
      <c r="O562" s="81"/>
      <c r="P562" s="78" t="str">
        <f aca="false">IFERROR(N562+$P$5,"")</f>
        <v/>
      </c>
      <c r="Q562" s="83" t="str">
        <f aca="false">IF(E562="","",IF(AND(J562&lt;=$C$5,I562&lt;&gt;"OK"),"Revisão 1",IF(AND(L562&lt;=$C$5,K562&lt;&gt;"OK"),"Revisão 2",IF(AND(N562&lt;=$C$5,M562&lt;&gt;"OK"),"Revisão 3",IF(AND(P562&lt;=$C$5,O562&lt;&gt;"OK"),"Revisão 4","")))))</f>
        <v/>
      </c>
      <c r="R562" s="76"/>
    </row>
    <row r="563" customFormat="false" ht="30" hidden="false" customHeight="true" outlineLevel="0" collapsed="false">
      <c r="C563" s="76"/>
      <c r="D563" s="77"/>
      <c r="E563" s="78"/>
      <c r="F563" s="79"/>
      <c r="G563" s="79"/>
      <c r="H563" s="80" t="str">
        <f aca="false">IFERROR(G563/F563,"")</f>
        <v/>
      </c>
      <c r="I563" s="81"/>
      <c r="J563" s="82" t="str">
        <f aca="false">IF(E563="","",E563+$J$5)</f>
        <v/>
      </c>
      <c r="K563" s="81"/>
      <c r="L563" s="78" t="str">
        <f aca="false">IFERROR(J563+$L$5,"")</f>
        <v/>
      </c>
      <c r="M563" s="81"/>
      <c r="N563" s="78" t="str">
        <f aca="false">IFERROR(L563+$N$5,"")</f>
        <v/>
      </c>
      <c r="O563" s="81"/>
      <c r="P563" s="78" t="str">
        <f aca="false">IFERROR(N563+$P$5,"")</f>
        <v/>
      </c>
      <c r="Q563" s="83" t="str">
        <f aca="false">IF(E563="","",IF(AND(J563&lt;=$C$5,I563&lt;&gt;"OK"),"Revisão 1",IF(AND(L563&lt;=$C$5,K563&lt;&gt;"OK"),"Revisão 2",IF(AND(N563&lt;=$C$5,M563&lt;&gt;"OK"),"Revisão 3",IF(AND(P563&lt;=$C$5,O563&lt;&gt;"OK"),"Revisão 4","")))))</f>
        <v/>
      </c>
      <c r="R563" s="76"/>
    </row>
    <row r="564" customFormat="false" ht="30" hidden="false" customHeight="true" outlineLevel="0" collapsed="false">
      <c r="C564" s="76"/>
      <c r="D564" s="77"/>
      <c r="E564" s="78"/>
      <c r="F564" s="79"/>
      <c r="G564" s="79"/>
      <c r="H564" s="80" t="str">
        <f aca="false">IFERROR(G564/F564,"")</f>
        <v/>
      </c>
      <c r="I564" s="81"/>
      <c r="J564" s="82" t="str">
        <f aca="false">IF(E564="","",E564+$J$5)</f>
        <v/>
      </c>
      <c r="K564" s="81"/>
      <c r="L564" s="78" t="str">
        <f aca="false">IFERROR(J564+$L$5,"")</f>
        <v/>
      </c>
      <c r="M564" s="81"/>
      <c r="N564" s="78" t="str">
        <f aca="false">IFERROR(L564+$N$5,"")</f>
        <v/>
      </c>
      <c r="O564" s="81"/>
      <c r="P564" s="78" t="str">
        <f aca="false">IFERROR(N564+$P$5,"")</f>
        <v/>
      </c>
      <c r="Q564" s="83" t="str">
        <f aca="false">IF(E564="","",IF(AND(J564&lt;=$C$5,I564&lt;&gt;"OK"),"Revisão 1",IF(AND(L564&lt;=$C$5,K564&lt;&gt;"OK"),"Revisão 2",IF(AND(N564&lt;=$C$5,M564&lt;&gt;"OK"),"Revisão 3",IF(AND(P564&lt;=$C$5,O564&lt;&gt;"OK"),"Revisão 4","")))))</f>
        <v/>
      </c>
      <c r="R564" s="76"/>
    </row>
    <row r="565" customFormat="false" ht="30" hidden="false" customHeight="true" outlineLevel="0" collapsed="false">
      <c r="C565" s="76"/>
      <c r="D565" s="77"/>
      <c r="E565" s="78"/>
      <c r="F565" s="79"/>
      <c r="G565" s="79"/>
      <c r="H565" s="80" t="str">
        <f aca="false">IFERROR(G565/F565,"")</f>
        <v/>
      </c>
      <c r="I565" s="81"/>
      <c r="J565" s="82" t="str">
        <f aca="false">IF(E565="","",E565+$J$5)</f>
        <v/>
      </c>
      <c r="K565" s="81"/>
      <c r="L565" s="78" t="str">
        <f aca="false">IFERROR(J565+$L$5,"")</f>
        <v/>
      </c>
      <c r="M565" s="81"/>
      <c r="N565" s="78" t="str">
        <f aca="false">IFERROR(L565+$N$5,"")</f>
        <v/>
      </c>
      <c r="O565" s="81"/>
      <c r="P565" s="78" t="str">
        <f aca="false">IFERROR(N565+$P$5,"")</f>
        <v/>
      </c>
      <c r="Q565" s="83" t="str">
        <f aca="false">IF(E565="","",IF(AND(J565&lt;=$C$5,I565&lt;&gt;"OK"),"Revisão 1",IF(AND(L565&lt;=$C$5,K565&lt;&gt;"OK"),"Revisão 2",IF(AND(N565&lt;=$C$5,M565&lt;&gt;"OK"),"Revisão 3",IF(AND(P565&lt;=$C$5,O565&lt;&gt;"OK"),"Revisão 4","")))))</f>
        <v/>
      </c>
      <c r="R565" s="76"/>
    </row>
    <row r="566" customFormat="false" ht="30" hidden="false" customHeight="true" outlineLevel="0" collapsed="false">
      <c r="C566" s="76"/>
      <c r="D566" s="77"/>
      <c r="E566" s="78"/>
      <c r="F566" s="79"/>
      <c r="G566" s="79"/>
      <c r="H566" s="80" t="str">
        <f aca="false">IFERROR(G566/F566,"")</f>
        <v/>
      </c>
      <c r="I566" s="81"/>
      <c r="J566" s="82" t="str">
        <f aca="false">IF(E566="","",E566+$J$5)</f>
        <v/>
      </c>
      <c r="K566" s="81"/>
      <c r="L566" s="78" t="str">
        <f aca="false">IFERROR(J566+$L$5,"")</f>
        <v/>
      </c>
      <c r="M566" s="81"/>
      <c r="N566" s="78" t="str">
        <f aca="false">IFERROR(L566+$N$5,"")</f>
        <v/>
      </c>
      <c r="O566" s="81"/>
      <c r="P566" s="78" t="str">
        <f aca="false">IFERROR(N566+$P$5,"")</f>
        <v/>
      </c>
      <c r="Q566" s="83" t="str">
        <f aca="false">IF(E566="","",IF(AND(J566&lt;=$C$5,I566&lt;&gt;"OK"),"Revisão 1",IF(AND(L566&lt;=$C$5,K566&lt;&gt;"OK"),"Revisão 2",IF(AND(N566&lt;=$C$5,M566&lt;&gt;"OK"),"Revisão 3",IF(AND(P566&lt;=$C$5,O566&lt;&gt;"OK"),"Revisão 4","")))))</f>
        <v/>
      </c>
      <c r="R566" s="76"/>
    </row>
    <row r="567" customFormat="false" ht="30" hidden="false" customHeight="true" outlineLevel="0" collapsed="false">
      <c r="C567" s="76"/>
      <c r="D567" s="77"/>
      <c r="E567" s="78"/>
      <c r="F567" s="79"/>
      <c r="G567" s="79"/>
      <c r="H567" s="80" t="str">
        <f aca="false">IFERROR(G567/F567,"")</f>
        <v/>
      </c>
      <c r="I567" s="81"/>
      <c r="J567" s="82" t="str">
        <f aca="false">IF(E567="","",E567+$J$5)</f>
        <v/>
      </c>
      <c r="K567" s="81"/>
      <c r="L567" s="78" t="str">
        <f aca="false">IFERROR(J567+$L$5,"")</f>
        <v/>
      </c>
      <c r="M567" s="81"/>
      <c r="N567" s="78" t="str">
        <f aca="false">IFERROR(L567+$N$5,"")</f>
        <v/>
      </c>
      <c r="O567" s="81"/>
      <c r="P567" s="78" t="str">
        <f aca="false">IFERROR(N567+$P$5,"")</f>
        <v/>
      </c>
      <c r="Q567" s="83" t="str">
        <f aca="false">IF(E567="","",IF(AND(J567&lt;=$C$5,I567&lt;&gt;"OK"),"Revisão 1",IF(AND(L567&lt;=$C$5,K567&lt;&gt;"OK"),"Revisão 2",IF(AND(N567&lt;=$C$5,M567&lt;&gt;"OK"),"Revisão 3",IF(AND(P567&lt;=$C$5,O567&lt;&gt;"OK"),"Revisão 4","")))))</f>
        <v/>
      </c>
      <c r="R567" s="76"/>
    </row>
    <row r="568" customFormat="false" ht="30" hidden="false" customHeight="true" outlineLevel="0" collapsed="false">
      <c r="C568" s="76"/>
      <c r="D568" s="77"/>
      <c r="E568" s="78"/>
      <c r="F568" s="79"/>
      <c r="G568" s="79"/>
      <c r="H568" s="80" t="str">
        <f aca="false">IFERROR(G568/F568,"")</f>
        <v/>
      </c>
      <c r="I568" s="81"/>
      <c r="J568" s="82" t="str">
        <f aca="false">IF(E568="","",E568+$J$5)</f>
        <v/>
      </c>
      <c r="K568" s="81"/>
      <c r="L568" s="78" t="str">
        <f aca="false">IFERROR(J568+$L$5,"")</f>
        <v/>
      </c>
      <c r="M568" s="81"/>
      <c r="N568" s="78" t="str">
        <f aca="false">IFERROR(L568+$N$5,"")</f>
        <v/>
      </c>
      <c r="O568" s="81"/>
      <c r="P568" s="78" t="str">
        <f aca="false">IFERROR(N568+$P$5,"")</f>
        <v/>
      </c>
      <c r="Q568" s="83" t="str">
        <f aca="false">IF(E568="","",IF(AND(J568&lt;=$C$5,I568&lt;&gt;"OK"),"Revisão 1",IF(AND(L568&lt;=$C$5,K568&lt;&gt;"OK"),"Revisão 2",IF(AND(N568&lt;=$C$5,M568&lt;&gt;"OK"),"Revisão 3",IF(AND(P568&lt;=$C$5,O568&lt;&gt;"OK"),"Revisão 4","")))))</f>
        <v/>
      </c>
      <c r="R568" s="76"/>
    </row>
    <row r="569" customFormat="false" ht="30" hidden="false" customHeight="true" outlineLevel="0" collapsed="false">
      <c r="C569" s="76"/>
      <c r="D569" s="77"/>
      <c r="E569" s="78"/>
      <c r="F569" s="79"/>
      <c r="G569" s="79"/>
      <c r="H569" s="80" t="str">
        <f aca="false">IFERROR(G569/F569,"")</f>
        <v/>
      </c>
      <c r="I569" s="81"/>
      <c r="J569" s="82" t="str">
        <f aca="false">IF(E569="","",E569+$J$5)</f>
        <v/>
      </c>
      <c r="K569" s="81"/>
      <c r="L569" s="78" t="str">
        <f aca="false">IFERROR(J569+$L$5,"")</f>
        <v/>
      </c>
      <c r="M569" s="81"/>
      <c r="N569" s="78" t="str">
        <f aca="false">IFERROR(L569+$N$5,"")</f>
        <v/>
      </c>
      <c r="O569" s="81"/>
      <c r="P569" s="78" t="str">
        <f aca="false">IFERROR(N569+$P$5,"")</f>
        <v/>
      </c>
      <c r="Q569" s="83" t="str">
        <f aca="false">IF(E569="","",IF(AND(J569&lt;=$C$5,I569&lt;&gt;"OK"),"Revisão 1",IF(AND(L569&lt;=$C$5,K569&lt;&gt;"OK"),"Revisão 2",IF(AND(N569&lt;=$C$5,M569&lt;&gt;"OK"),"Revisão 3",IF(AND(P569&lt;=$C$5,O569&lt;&gt;"OK"),"Revisão 4","")))))</f>
        <v/>
      </c>
      <c r="R569" s="76"/>
    </row>
    <row r="570" customFormat="false" ht="30" hidden="false" customHeight="true" outlineLevel="0" collapsed="false">
      <c r="C570" s="76"/>
      <c r="D570" s="77"/>
      <c r="E570" s="78"/>
      <c r="F570" s="79"/>
      <c r="G570" s="79"/>
      <c r="H570" s="80" t="str">
        <f aca="false">IFERROR(G570/F570,"")</f>
        <v/>
      </c>
      <c r="I570" s="81"/>
      <c r="J570" s="82" t="str">
        <f aca="false">IF(E570="","",E570+$J$5)</f>
        <v/>
      </c>
      <c r="K570" s="81"/>
      <c r="L570" s="78" t="str">
        <f aca="false">IFERROR(J570+$L$5,"")</f>
        <v/>
      </c>
      <c r="M570" s="81"/>
      <c r="N570" s="78" t="str">
        <f aca="false">IFERROR(L570+$N$5,"")</f>
        <v/>
      </c>
      <c r="O570" s="81"/>
      <c r="P570" s="78" t="str">
        <f aca="false">IFERROR(N570+$P$5,"")</f>
        <v/>
      </c>
      <c r="Q570" s="83" t="str">
        <f aca="false">IF(E570="","",IF(AND(J570&lt;=$C$5,I570&lt;&gt;"OK"),"Revisão 1",IF(AND(L570&lt;=$C$5,K570&lt;&gt;"OK"),"Revisão 2",IF(AND(N570&lt;=$C$5,M570&lt;&gt;"OK"),"Revisão 3",IF(AND(P570&lt;=$C$5,O570&lt;&gt;"OK"),"Revisão 4","")))))</f>
        <v/>
      </c>
      <c r="R570" s="76"/>
    </row>
    <row r="571" customFormat="false" ht="30" hidden="false" customHeight="true" outlineLevel="0" collapsed="false">
      <c r="C571" s="76"/>
      <c r="D571" s="77"/>
      <c r="E571" s="78"/>
      <c r="F571" s="79"/>
      <c r="G571" s="79"/>
      <c r="H571" s="80" t="str">
        <f aca="false">IFERROR(G571/F571,"")</f>
        <v/>
      </c>
      <c r="I571" s="81"/>
      <c r="J571" s="82" t="str">
        <f aca="false">IF(E571="","",E571+$J$5)</f>
        <v/>
      </c>
      <c r="K571" s="81"/>
      <c r="L571" s="78" t="str">
        <f aca="false">IFERROR(J571+$L$5,"")</f>
        <v/>
      </c>
      <c r="M571" s="81"/>
      <c r="N571" s="78" t="str">
        <f aca="false">IFERROR(L571+$N$5,"")</f>
        <v/>
      </c>
      <c r="O571" s="81"/>
      <c r="P571" s="78" t="str">
        <f aca="false">IFERROR(N571+$P$5,"")</f>
        <v/>
      </c>
      <c r="Q571" s="83" t="str">
        <f aca="false">IF(E571="","",IF(AND(J571&lt;=$C$5,I571&lt;&gt;"OK"),"Revisão 1",IF(AND(L571&lt;=$C$5,K571&lt;&gt;"OK"),"Revisão 2",IF(AND(N571&lt;=$C$5,M571&lt;&gt;"OK"),"Revisão 3",IF(AND(P571&lt;=$C$5,O571&lt;&gt;"OK"),"Revisão 4","")))))</f>
        <v/>
      </c>
      <c r="R571" s="76"/>
    </row>
    <row r="572" customFormat="false" ht="30" hidden="false" customHeight="true" outlineLevel="0" collapsed="false">
      <c r="C572" s="76"/>
      <c r="D572" s="77"/>
      <c r="E572" s="78"/>
      <c r="F572" s="79"/>
      <c r="G572" s="79"/>
      <c r="H572" s="80" t="str">
        <f aca="false">IFERROR(G572/F572,"")</f>
        <v/>
      </c>
      <c r="I572" s="81"/>
      <c r="J572" s="82" t="str">
        <f aca="false">IF(E572="","",E572+$J$5)</f>
        <v/>
      </c>
      <c r="K572" s="81"/>
      <c r="L572" s="78" t="str">
        <f aca="false">IFERROR(J572+$L$5,"")</f>
        <v/>
      </c>
      <c r="M572" s="81"/>
      <c r="N572" s="78" t="str">
        <f aca="false">IFERROR(L572+$N$5,"")</f>
        <v/>
      </c>
      <c r="O572" s="81"/>
      <c r="P572" s="78" t="str">
        <f aca="false">IFERROR(N572+$P$5,"")</f>
        <v/>
      </c>
      <c r="Q572" s="83" t="str">
        <f aca="false">IF(E572="","",IF(AND(J572&lt;=$C$5,I572&lt;&gt;"OK"),"Revisão 1",IF(AND(L572&lt;=$C$5,K572&lt;&gt;"OK"),"Revisão 2",IF(AND(N572&lt;=$C$5,M572&lt;&gt;"OK"),"Revisão 3",IF(AND(P572&lt;=$C$5,O572&lt;&gt;"OK"),"Revisão 4","")))))</f>
        <v/>
      </c>
      <c r="R572" s="76"/>
    </row>
    <row r="573" customFormat="false" ht="30" hidden="false" customHeight="true" outlineLevel="0" collapsed="false">
      <c r="C573" s="76"/>
      <c r="D573" s="77"/>
      <c r="E573" s="78"/>
      <c r="F573" s="79"/>
      <c r="G573" s="79"/>
      <c r="H573" s="80" t="str">
        <f aca="false">IFERROR(G573/F573,"")</f>
        <v/>
      </c>
      <c r="I573" s="81"/>
      <c r="J573" s="82" t="str">
        <f aca="false">IF(E573="","",E573+$J$5)</f>
        <v/>
      </c>
      <c r="K573" s="81"/>
      <c r="L573" s="78" t="str">
        <f aca="false">IFERROR(J573+$L$5,"")</f>
        <v/>
      </c>
      <c r="M573" s="81"/>
      <c r="N573" s="78" t="str">
        <f aca="false">IFERROR(L573+$N$5,"")</f>
        <v/>
      </c>
      <c r="O573" s="81"/>
      <c r="P573" s="78" t="str">
        <f aca="false">IFERROR(N573+$P$5,"")</f>
        <v/>
      </c>
      <c r="Q573" s="83" t="str">
        <f aca="false">IF(E573="","",IF(AND(J573&lt;=$C$5,I573&lt;&gt;"OK"),"Revisão 1",IF(AND(L573&lt;=$C$5,K573&lt;&gt;"OK"),"Revisão 2",IF(AND(N573&lt;=$C$5,M573&lt;&gt;"OK"),"Revisão 3",IF(AND(P573&lt;=$C$5,O573&lt;&gt;"OK"),"Revisão 4","")))))</f>
        <v/>
      </c>
      <c r="R573" s="76"/>
    </row>
    <row r="574" customFormat="false" ht="30" hidden="false" customHeight="true" outlineLevel="0" collapsed="false">
      <c r="C574" s="76"/>
      <c r="D574" s="77"/>
      <c r="E574" s="78"/>
      <c r="F574" s="79"/>
      <c r="G574" s="79"/>
      <c r="H574" s="80" t="str">
        <f aca="false">IFERROR(G574/F574,"")</f>
        <v/>
      </c>
      <c r="I574" s="81"/>
      <c r="J574" s="82" t="str">
        <f aca="false">IF(E574="","",E574+$J$5)</f>
        <v/>
      </c>
      <c r="K574" s="81"/>
      <c r="L574" s="78" t="str">
        <f aca="false">IFERROR(J574+$L$5,"")</f>
        <v/>
      </c>
      <c r="M574" s="81"/>
      <c r="N574" s="78" t="str">
        <f aca="false">IFERROR(L574+$N$5,"")</f>
        <v/>
      </c>
      <c r="O574" s="81"/>
      <c r="P574" s="78" t="str">
        <f aca="false">IFERROR(N574+$P$5,"")</f>
        <v/>
      </c>
      <c r="Q574" s="83" t="str">
        <f aca="false">IF(E574="","",IF(AND(J574&lt;=$C$5,I574&lt;&gt;"OK"),"Revisão 1",IF(AND(L574&lt;=$C$5,K574&lt;&gt;"OK"),"Revisão 2",IF(AND(N574&lt;=$C$5,M574&lt;&gt;"OK"),"Revisão 3",IF(AND(P574&lt;=$C$5,O574&lt;&gt;"OK"),"Revisão 4","")))))</f>
        <v/>
      </c>
      <c r="R574" s="76"/>
    </row>
    <row r="575" customFormat="false" ht="30" hidden="false" customHeight="true" outlineLevel="0" collapsed="false">
      <c r="C575" s="76"/>
      <c r="D575" s="77"/>
      <c r="E575" s="78"/>
      <c r="F575" s="79"/>
      <c r="G575" s="79"/>
      <c r="H575" s="80" t="str">
        <f aca="false">IFERROR(G575/F575,"")</f>
        <v/>
      </c>
      <c r="I575" s="81"/>
      <c r="J575" s="82" t="str">
        <f aca="false">IF(E575="","",E575+$J$5)</f>
        <v/>
      </c>
      <c r="K575" s="81"/>
      <c r="L575" s="78" t="str">
        <f aca="false">IFERROR(J575+$L$5,"")</f>
        <v/>
      </c>
      <c r="M575" s="81"/>
      <c r="N575" s="78" t="str">
        <f aca="false">IFERROR(L575+$N$5,"")</f>
        <v/>
      </c>
      <c r="O575" s="81"/>
      <c r="P575" s="78" t="str">
        <f aca="false">IFERROR(N575+$P$5,"")</f>
        <v/>
      </c>
      <c r="Q575" s="83" t="str">
        <f aca="false">IF(E575="","",IF(AND(J575&lt;=$C$5,I575&lt;&gt;"OK"),"Revisão 1",IF(AND(L575&lt;=$C$5,K575&lt;&gt;"OK"),"Revisão 2",IF(AND(N575&lt;=$C$5,M575&lt;&gt;"OK"),"Revisão 3",IF(AND(P575&lt;=$C$5,O575&lt;&gt;"OK"),"Revisão 4","")))))</f>
        <v/>
      </c>
      <c r="R575" s="76"/>
    </row>
    <row r="576" customFormat="false" ht="30" hidden="false" customHeight="true" outlineLevel="0" collapsed="false">
      <c r="C576" s="76"/>
      <c r="D576" s="77"/>
      <c r="E576" s="78"/>
      <c r="F576" s="79"/>
      <c r="G576" s="79"/>
      <c r="H576" s="80" t="str">
        <f aca="false">IFERROR(G576/F576,"")</f>
        <v/>
      </c>
      <c r="I576" s="81"/>
      <c r="J576" s="82" t="str">
        <f aca="false">IF(E576="","",E576+$J$5)</f>
        <v/>
      </c>
      <c r="K576" s="81"/>
      <c r="L576" s="78" t="str">
        <f aca="false">IFERROR(J576+$L$5,"")</f>
        <v/>
      </c>
      <c r="M576" s="81"/>
      <c r="N576" s="78" t="str">
        <f aca="false">IFERROR(L576+$N$5,"")</f>
        <v/>
      </c>
      <c r="O576" s="81"/>
      <c r="P576" s="78" t="str">
        <f aca="false">IFERROR(N576+$P$5,"")</f>
        <v/>
      </c>
      <c r="Q576" s="83" t="str">
        <f aca="false">IF(E576="","",IF(AND(J576&lt;=$C$5,I576&lt;&gt;"OK"),"Revisão 1",IF(AND(L576&lt;=$C$5,K576&lt;&gt;"OK"),"Revisão 2",IF(AND(N576&lt;=$C$5,M576&lt;&gt;"OK"),"Revisão 3",IF(AND(P576&lt;=$C$5,O576&lt;&gt;"OK"),"Revisão 4","")))))</f>
        <v/>
      </c>
      <c r="R576" s="76"/>
    </row>
    <row r="577" customFormat="false" ht="30" hidden="false" customHeight="true" outlineLevel="0" collapsed="false">
      <c r="C577" s="76"/>
      <c r="D577" s="77"/>
      <c r="E577" s="78"/>
      <c r="F577" s="79"/>
      <c r="G577" s="79"/>
      <c r="H577" s="80" t="str">
        <f aca="false">IFERROR(G577/F577,"")</f>
        <v/>
      </c>
      <c r="I577" s="81"/>
      <c r="J577" s="82" t="str">
        <f aca="false">IF(E577="","",E577+$J$5)</f>
        <v/>
      </c>
      <c r="K577" s="81"/>
      <c r="L577" s="78" t="str">
        <f aca="false">IFERROR(J577+$L$5,"")</f>
        <v/>
      </c>
      <c r="M577" s="81"/>
      <c r="N577" s="78" t="str">
        <f aca="false">IFERROR(L577+$N$5,"")</f>
        <v/>
      </c>
      <c r="O577" s="81"/>
      <c r="P577" s="78" t="str">
        <f aca="false">IFERROR(N577+$P$5,"")</f>
        <v/>
      </c>
      <c r="Q577" s="83" t="str">
        <f aca="false">IF(E577="","",IF(AND(J577&lt;=$C$5,I577&lt;&gt;"OK"),"Revisão 1",IF(AND(L577&lt;=$C$5,K577&lt;&gt;"OK"),"Revisão 2",IF(AND(N577&lt;=$C$5,M577&lt;&gt;"OK"),"Revisão 3",IF(AND(P577&lt;=$C$5,O577&lt;&gt;"OK"),"Revisão 4","")))))</f>
        <v/>
      </c>
      <c r="R577" s="76"/>
    </row>
    <row r="578" customFormat="false" ht="30" hidden="false" customHeight="true" outlineLevel="0" collapsed="false">
      <c r="C578" s="76"/>
      <c r="D578" s="77"/>
      <c r="E578" s="78"/>
      <c r="F578" s="79"/>
      <c r="G578" s="79"/>
      <c r="H578" s="80" t="str">
        <f aca="false">IFERROR(G578/F578,"")</f>
        <v/>
      </c>
      <c r="I578" s="81"/>
      <c r="J578" s="82" t="str">
        <f aca="false">IF(E578="","",E578+$J$5)</f>
        <v/>
      </c>
      <c r="K578" s="81"/>
      <c r="L578" s="78" t="str">
        <f aca="false">IFERROR(J578+$L$5,"")</f>
        <v/>
      </c>
      <c r="M578" s="81"/>
      <c r="N578" s="78" t="str">
        <f aca="false">IFERROR(L578+$N$5,"")</f>
        <v/>
      </c>
      <c r="O578" s="81"/>
      <c r="P578" s="78" t="str">
        <f aca="false">IFERROR(N578+$P$5,"")</f>
        <v/>
      </c>
      <c r="Q578" s="83" t="str">
        <f aca="false">IF(E578="","",IF(AND(J578&lt;=$C$5,I578&lt;&gt;"OK"),"Revisão 1",IF(AND(L578&lt;=$C$5,K578&lt;&gt;"OK"),"Revisão 2",IF(AND(N578&lt;=$C$5,M578&lt;&gt;"OK"),"Revisão 3",IF(AND(P578&lt;=$C$5,O578&lt;&gt;"OK"),"Revisão 4","")))))</f>
        <v/>
      </c>
      <c r="R578" s="76"/>
    </row>
    <row r="579" customFormat="false" ht="30" hidden="false" customHeight="true" outlineLevel="0" collapsed="false">
      <c r="C579" s="76"/>
      <c r="D579" s="77"/>
      <c r="E579" s="78"/>
      <c r="F579" s="79"/>
      <c r="G579" s="79"/>
      <c r="H579" s="80" t="str">
        <f aca="false">IFERROR(G579/F579,"")</f>
        <v/>
      </c>
      <c r="I579" s="81"/>
      <c r="J579" s="82" t="str">
        <f aca="false">IF(E579="","",E579+$J$5)</f>
        <v/>
      </c>
      <c r="K579" s="81"/>
      <c r="L579" s="78" t="str">
        <f aca="false">IFERROR(J579+$L$5,"")</f>
        <v/>
      </c>
      <c r="M579" s="81"/>
      <c r="N579" s="78" t="str">
        <f aca="false">IFERROR(L579+$N$5,"")</f>
        <v/>
      </c>
      <c r="O579" s="81"/>
      <c r="P579" s="78" t="str">
        <f aca="false">IFERROR(N579+$P$5,"")</f>
        <v/>
      </c>
      <c r="Q579" s="83" t="str">
        <f aca="false">IF(E579="","",IF(AND(J579&lt;=$C$5,I579&lt;&gt;"OK"),"Revisão 1",IF(AND(L579&lt;=$C$5,K579&lt;&gt;"OK"),"Revisão 2",IF(AND(N579&lt;=$C$5,M579&lt;&gt;"OK"),"Revisão 3",IF(AND(P579&lt;=$C$5,O579&lt;&gt;"OK"),"Revisão 4","")))))</f>
        <v/>
      </c>
      <c r="R579" s="76"/>
    </row>
    <row r="580" customFormat="false" ht="30" hidden="false" customHeight="true" outlineLevel="0" collapsed="false">
      <c r="C580" s="76"/>
      <c r="D580" s="77"/>
      <c r="E580" s="78"/>
      <c r="F580" s="79"/>
      <c r="G580" s="79"/>
      <c r="H580" s="80" t="str">
        <f aca="false">IFERROR(G580/F580,"")</f>
        <v/>
      </c>
      <c r="I580" s="81"/>
      <c r="J580" s="82" t="str">
        <f aca="false">IF(E580="","",E580+$J$5)</f>
        <v/>
      </c>
      <c r="K580" s="81"/>
      <c r="L580" s="78" t="str">
        <f aca="false">IFERROR(J580+$L$5,"")</f>
        <v/>
      </c>
      <c r="M580" s="81"/>
      <c r="N580" s="78" t="str">
        <f aca="false">IFERROR(L580+$N$5,"")</f>
        <v/>
      </c>
      <c r="O580" s="81"/>
      <c r="P580" s="78" t="str">
        <f aca="false">IFERROR(N580+$P$5,"")</f>
        <v/>
      </c>
      <c r="Q580" s="83" t="str">
        <f aca="false">IF(E580="","",IF(AND(J580&lt;=$C$5,I580&lt;&gt;"OK"),"Revisão 1",IF(AND(L580&lt;=$C$5,K580&lt;&gt;"OK"),"Revisão 2",IF(AND(N580&lt;=$C$5,M580&lt;&gt;"OK"),"Revisão 3",IF(AND(P580&lt;=$C$5,O580&lt;&gt;"OK"),"Revisão 4","")))))</f>
        <v/>
      </c>
      <c r="R580" s="76"/>
    </row>
    <row r="581" customFormat="false" ht="30" hidden="false" customHeight="true" outlineLevel="0" collapsed="false">
      <c r="C581" s="76"/>
      <c r="D581" s="77"/>
      <c r="E581" s="78"/>
      <c r="F581" s="79"/>
      <c r="G581" s="79"/>
      <c r="H581" s="80" t="str">
        <f aca="false">IFERROR(G581/F581,"")</f>
        <v/>
      </c>
      <c r="I581" s="81"/>
      <c r="J581" s="82" t="str">
        <f aca="false">IF(E581="","",E581+$J$5)</f>
        <v/>
      </c>
      <c r="K581" s="81"/>
      <c r="L581" s="78" t="str">
        <f aca="false">IFERROR(J581+$L$5,"")</f>
        <v/>
      </c>
      <c r="M581" s="81"/>
      <c r="N581" s="78" t="str">
        <f aca="false">IFERROR(L581+$N$5,"")</f>
        <v/>
      </c>
      <c r="O581" s="81"/>
      <c r="P581" s="78" t="str">
        <f aca="false">IFERROR(N581+$P$5,"")</f>
        <v/>
      </c>
      <c r="Q581" s="83" t="str">
        <f aca="false">IF(E581="","",IF(AND(J581&lt;=$C$5,I581&lt;&gt;"OK"),"Revisão 1",IF(AND(L581&lt;=$C$5,K581&lt;&gt;"OK"),"Revisão 2",IF(AND(N581&lt;=$C$5,M581&lt;&gt;"OK"),"Revisão 3",IF(AND(P581&lt;=$C$5,O581&lt;&gt;"OK"),"Revisão 4","")))))</f>
        <v/>
      </c>
      <c r="R581" s="76"/>
    </row>
    <row r="582" customFormat="false" ht="30" hidden="false" customHeight="true" outlineLevel="0" collapsed="false">
      <c r="C582" s="76"/>
      <c r="D582" s="77"/>
      <c r="E582" s="78"/>
      <c r="F582" s="79"/>
      <c r="G582" s="79"/>
      <c r="H582" s="80" t="str">
        <f aca="false">IFERROR(G582/F582,"")</f>
        <v/>
      </c>
      <c r="I582" s="81"/>
      <c r="J582" s="82" t="str">
        <f aca="false">IF(E582="","",E582+$J$5)</f>
        <v/>
      </c>
      <c r="K582" s="81"/>
      <c r="L582" s="78" t="str">
        <f aca="false">IFERROR(J582+$L$5,"")</f>
        <v/>
      </c>
      <c r="M582" s="81"/>
      <c r="N582" s="78" t="str">
        <f aca="false">IFERROR(L582+$N$5,"")</f>
        <v/>
      </c>
      <c r="O582" s="81"/>
      <c r="P582" s="78" t="str">
        <f aca="false">IFERROR(N582+$P$5,"")</f>
        <v/>
      </c>
      <c r="Q582" s="83" t="str">
        <f aca="false">IF(E582="","",IF(AND(J582&lt;=$C$5,I582&lt;&gt;"OK"),"Revisão 1",IF(AND(L582&lt;=$C$5,K582&lt;&gt;"OK"),"Revisão 2",IF(AND(N582&lt;=$C$5,M582&lt;&gt;"OK"),"Revisão 3",IF(AND(P582&lt;=$C$5,O582&lt;&gt;"OK"),"Revisão 4","")))))</f>
        <v/>
      </c>
      <c r="R582" s="76"/>
    </row>
    <row r="583" customFormat="false" ht="30" hidden="false" customHeight="true" outlineLevel="0" collapsed="false">
      <c r="C583" s="76"/>
      <c r="D583" s="77"/>
      <c r="E583" s="78"/>
      <c r="F583" s="79"/>
      <c r="G583" s="79"/>
      <c r="H583" s="80" t="str">
        <f aca="false">IFERROR(G583/F583,"")</f>
        <v/>
      </c>
      <c r="I583" s="81"/>
      <c r="J583" s="82" t="str">
        <f aca="false">IF(E583="","",E583+$J$5)</f>
        <v/>
      </c>
      <c r="K583" s="81"/>
      <c r="L583" s="78" t="str">
        <f aca="false">IFERROR(J583+$L$5,"")</f>
        <v/>
      </c>
      <c r="M583" s="81"/>
      <c r="N583" s="78" t="str">
        <f aca="false">IFERROR(L583+$N$5,"")</f>
        <v/>
      </c>
      <c r="O583" s="81"/>
      <c r="P583" s="78" t="str">
        <f aca="false">IFERROR(N583+$P$5,"")</f>
        <v/>
      </c>
      <c r="Q583" s="83" t="str">
        <f aca="false">IF(E583="","",IF(AND(J583&lt;=$C$5,I583&lt;&gt;"OK"),"Revisão 1",IF(AND(L583&lt;=$C$5,K583&lt;&gt;"OK"),"Revisão 2",IF(AND(N583&lt;=$C$5,M583&lt;&gt;"OK"),"Revisão 3",IF(AND(P583&lt;=$C$5,O583&lt;&gt;"OK"),"Revisão 4","")))))</f>
        <v/>
      </c>
      <c r="R583" s="76"/>
    </row>
    <row r="584" customFormat="false" ht="30" hidden="false" customHeight="true" outlineLevel="0" collapsed="false">
      <c r="C584" s="76"/>
      <c r="D584" s="77"/>
      <c r="E584" s="78"/>
      <c r="F584" s="79"/>
      <c r="G584" s="79"/>
      <c r="H584" s="80" t="str">
        <f aca="false">IFERROR(G584/F584,"")</f>
        <v/>
      </c>
      <c r="I584" s="81"/>
      <c r="J584" s="82" t="str">
        <f aca="false">IF(E584="","",E584+$J$5)</f>
        <v/>
      </c>
      <c r="K584" s="81"/>
      <c r="L584" s="78" t="str">
        <f aca="false">IFERROR(J584+$L$5,"")</f>
        <v/>
      </c>
      <c r="M584" s="81"/>
      <c r="N584" s="78" t="str">
        <f aca="false">IFERROR(L584+$N$5,"")</f>
        <v/>
      </c>
      <c r="O584" s="81"/>
      <c r="P584" s="78" t="str">
        <f aca="false">IFERROR(N584+$P$5,"")</f>
        <v/>
      </c>
      <c r="Q584" s="83" t="str">
        <f aca="false">IF(E584="","",IF(AND(J584&lt;=$C$5,I584&lt;&gt;"OK"),"Revisão 1",IF(AND(L584&lt;=$C$5,K584&lt;&gt;"OK"),"Revisão 2",IF(AND(N584&lt;=$C$5,M584&lt;&gt;"OK"),"Revisão 3",IF(AND(P584&lt;=$C$5,O584&lt;&gt;"OK"),"Revisão 4","")))))</f>
        <v/>
      </c>
      <c r="R584" s="76"/>
    </row>
    <row r="585" customFormat="false" ht="30" hidden="false" customHeight="true" outlineLevel="0" collapsed="false">
      <c r="C585" s="76"/>
      <c r="D585" s="77"/>
      <c r="E585" s="78"/>
      <c r="F585" s="79"/>
      <c r="G585" s="79"/>
      <c r="H585" s="80" t="str">
        <f aca="false">IFERROR(G585/F585,"")</f>
        <v/>
      </c>
      <c r="I585" s="81"/>
      <c r="J585" s="82" t="str">
        <f aca="false">IF(E585="","",E585+$J$5)</f>
        <v/>
      </c>
      <c r="K585" s="81"/>
      <c r="L585" s="78" t="str">
        <f aca="false">IFERROR(J585+$L$5,"")</f>
        <v/>
      </c>
      <c r="M585" s="81"/>
      <c r="N585" s="78" t="str">
        <f aca="false">IFERROR(L585+$N$5,"")</f>
        <v/>
      </c>
      <c r="O585" s="81"/>
      <c r="P585" s="78" t="str">
        <f aca="false">IFERROR(N585+$P$5,"")</f>
        <v/>
      </c>
      <c r="Q585" s="83" t="str">
        <f aca="false">IF(E585="","",IF(AND(J585&lt;=$C$5,I585&lt;&gt;"OK"),"Revisão 1",IF(AND(L585&lt;=$C$5,K585&lt;&gt;"OK"),"Revisão 2",IF(AND(N585&lt;=$C$5,M585&lt;&gt;"OK"),"Revisão 3",IF(AND(P585&lt;=$C$5,O585&lt;&gt;"OK"),"Revisão 4","")))))</f>
        <v/>
      </c>
      <c r="R585" s="76"/>
    </row>
    <row r="586" customFormat="false" ht="30" hidden="false" customHeight="true" outlineLevel="0" collapsed="false">
      <c r="C586" s="76"/>
      <c r="D586" s="77"/>
      <c r="E586" s="78"/>
      <c r="F586" s="79"/>
      <c r="G586" s="79"/>
      <c r="H586" s="80" t="str">
        <f aca="false">IFERROR(G586/F586,"")</f>
        <v/>
      </c>
      <c r="I586" s="81"/>
      <c r="J586" s="82" t="str">
        <f aca="false">IF(E586="","",E586+$J$5)</f>
        <v/>
      </c>
      <c r="K586" s="81"/>
      <c r="L586" s="78" t="str">
        <f aca="false">IFERROR(J586+$L$5,"")</f>
        <v/>
      </c>
      <c r="M586" s="81"/>
      <c r="N586" s="78" t="str">
        <f aca="false">IFERROR(L586+$N$5,"")</f>
        <v/>
      </c>
      <c r="O586" s="81"/>
      <c r="P586" s="78" t="str">
        <f aca="false">IFERROR(N586+$P$5,"")</f>
        <v/>
      </c>
      <c r="Q586" s="83" t="str">
        <f aca="false">IF(E586="","",IF(AND(J586&lt;=$C$5,I586&lt;&gt;"OK"),"Revisão 1",IF(AND(L586&lt;=$C$5,K586&lt;&gt;"OK"),"Revisão 2",IF(AND(N586&lt;=$C$5,M586&lt;&gt;"OK"),"Revisão 3",IF(AND(P586&lt;=$C$5,O586&lt;&gt;"OK"),"Revisão 4","")))))</f>
        <v/>
      </c>
      <c r="R586" s="76"/>
    </row>
    <row r="587" customFormat="false" ht="30" hidden="false" customHeight="true" outlineLevel="0" collapsed="false">
      <c r="C587" s="76"/>
      <c r="D587" s="77"/>
      <c r="E587" s="78"/>
      <c r="F587" s="79"/>
      <c r="G587" s="79"/>
      <c r="H587" s="80" t="str">
        <f aca="false">IFERROR(G587/F587,"")</f>
        <v/>
      </c>
      <c r="I587" s="81"/>
      <c r="J587" s="82" t="str">
        <f aca="false">IF(E587="","",E587+$J$5)</f>
        <v/>
      </c>
      <c r="K587" s="81"/>
      <c r="L587" s="78" t="str">
        <f aca="false">IFERROR(J587+$L$5,"")</f>
        <v/>
      </c>
      <c r="M587" s="81"/>
      <c r="N587" s="78" t="str">
        <f aca="false">IFERROR(L587+$N$5,"")</f>
        <v/>
      </c>
      <c r="O587" s="81"/>
      <c r="P587" s="78" t="str">
        <f aca="false">IFERROR(N587+$P$5,"")</f>
        <v/>
      </c>
      <c r="Q587" s="83" t="str">
        <f aca="false">IF(E587="","",IF(AND(J587&lt;=$C$5,I587&lt;&gt;"OK"),"Revisão 1",IF(AND(L587&lt;=$C$5,K587&lt;&gt;"OK"),"Revisão 2",IF(AND(N587&lt;=$C$5,M587&lt;&gt;"OK"),"Revisão 3",IF(AND(P587&lt;=$C$5,O587&lt;&gt;"OK"),"Revisão 4","")))))</f>
        <v/>
      </c>
      <c r="R587" s="76"/>
    </row>
    <row r="588" customFormat="false" ht="30" hidden="false" customHeight="true" outlineLevel="0" collapsed="false">
      <c r="C588" s="76"/>
      <c r="D588" s="77"/>
      <c r="E588" s="78"/>
      <c r="F588" s="79"/>
      <c r="G588" s="79"/>
      <c r="H588" s="80" t="str">
        <f aca="false">IFERROR(G588/F588,"")</f>
        <v/>
      </c>
      <c r="I588" s="81"/>
      <c r="J588" s="82" t="str">
        <f aca="false">IF(E588="","",E588+$J$5)</f>
        <v/>
      </c>
      <c r="K588" s="81"/>
      <c r="L588" s="78" t="str">
        <f aca="false">IFERROR(J588+$L$5,"")</f>
        <v/>
      </c>
      <c r="M588" s="81"/>
      <c r="N588" s="78" t="str">
        <f aca="false">IFERROR(L588+$N$5,"")</f>
        <v/>
      </c>
      <c r="O588" s="81"/>
      <c r="P588" s="78" t="str">
        <f aca="false">IFERROR(N588+$P$5,"")</f>
        <v/>
      </c>
      <c r="Q588" s="83" t="str">
        <f aca="false">IF(E588="","",IF(AND(J588&lt;=$C$5,I588&lt;&gt;"OK"),"Revisão 1",IF(AND(L588&lt;=$C$5,K588&lt;&gt;"OK"),"Revisão 2",IF(AND(N588&lt;=$C$5,M588&lt;&gt;"OK"),"Revisão 3",IF(AND(P588&lt;=$C$5,O588&lt;&gt;"OK"),"Revisão 4","")))))</f>
        <v/>
      </c>
      <c r="R588" s="76"/>
    </row>
    <row r="589" customFormat="false" ht="30" hidden="false" customHeight="true" outlineLevel="0" collapsed="false">
      <c r="C589" s="76"/>
      <c r="D589" s="77"/>
      <c r="E589" s="78"/>
      <c r="F589" s="79"/>
      <c r="G589" s="79"/>
      <c r="H589" s="80" t="str">
        <f aca="false">IFERROR(G589/F589,"")</f>
        <v/>
      </c>
      <c r="I589" s="81"/>
      <c r="J589" s="82" t="str">
        <f aca="false">IF(E589="","",E589+$J$5)</f>
        <v/>
      </c>
      <c r="K589" s="81"/>
      <c r="L589" s="78" t="str">
        <f aca="false">IFERROR(J589+$L$5,"")</f>
        <v/>
      </c>
      <c r="M589" s="81"/>
      <c r="N589" s="78" t="str">
        <f aca="false">IFERROR(L589+$N$5,"")</f>
        <v/>
      </c>
      <c r="O589" s="81"/>
      <c r="P589" s="78" t="str">
        <f aca="false">IFERROR(N589+$P$5,"")</f>
        <v/>
      </c>
      <c r="Q589" s="83" t="str">
        <f aca="false">IF(E589="","",IF(AND(J589&lt;=$C$5,I589&lt;&gt;"OK"),"Revisão 1",IF(AND(L589&lt;=$C$5,K589&lt;&gt;"OK"),"Revisão 2",IF(AND(N589&lt;=$C$5,M589&lt;&gt;"OK"),"Revisão 3",IF(AND(P589&lt;=$C$5,O589&lt;&gt;"OK"),"Revisão 4","")))))</f>
        <v/>
      </c>
      <c r="R589" s="76"/>
    </row>
    <row r="590" customFormat="false" ht="30" hidden="false" customHeight="true" outlineLevel="0" collapsed="false">
      <c r="C590" s="76"/>
      <c r="D590" s="77"/>
      <c r="E590" s="78"/>
      <c r="F590" s="79"/>
      <c r="G590" s="79"/>
      <c r="H590" s="80" t="str">
        <f aca="false">IFERROR(G590/F590,"")</f>
        <v/>
      </c>
      <c r="I590" s="81"/>
      <c r="J590" s="82" t="str">
        <f aca="false">IF(E590="","",E590+$J$5)</f>
        <v/>
      </c>
      <c r="K590" s="81"/>
      <c r="L590" s="78" t="str">
        <f aca="false">IFERROR(J590+$L$5,"")</f>
        <v/>
      </c>
      <c r="M590" s="81"/>
      <c r="N590" s="78" t="str">
        <f aca="false">IFERROR(L590+$N$5,"")</f>
        <v/>
      </c>
      <c r="O590" s="81"/>
      <c r="P590" s="78" t="str">
        <f aca="false">IFERROR(N590+$P$5,"")</f>
        <v/>
      </c>
      <c r="Q590" s="83" t="str">
        <f aca="false">IF(E590="","",IF(AND(J590&lt;=$C$5,I590&lt;&gt;"OK"),"Revisão 1",IF(AND(L590&lt;=$C$5,K590&lt;&gt;"OK"),"Revisão 2",IF(AND(N590&lt;=$C$5,M590&lt;&gt;"OK"),"Revisão 3",IF(AND(P590&lt;=$C$5,O590&lt;&gt;"OK"),"Revisão 4","")))))</f>
        <v/>
      </c>
      <c r="R590" s="76"/>
    </row>
    <row r="591" customFormat="false" ht="30" hidden="false" customHeight="true" outlineLevel="0" collapsed="false">
      <c r="C591" s="76"/>
      <c r="D591" s="77"/>
      <c r="E591" s="78"/>
      <c r="F591" s="79"/>
      <c r="G591" s="79"/>
      <c r="H591" s="80" t="str">
        <f aca="false">IFERROR(G591/F591,"")</f>
        <v/>
      </c>
      <c r="I591" s="81"/>
      <c r="J591" s="82" t="str">
        <f aca="false">IF(E591="","",E591+$J$5)</f>
        <v/>
      </c>
      <c r="K591" s="81"/>
      <c r="L591" s="78" t="str">
        <f aca="false">IFERROR(J591+$L$5,"")</f>
        <v/>
      </c>
      <c r="M591" s="81"/>
      <c r="N591" s="78" t="str">
        <f aca="false">IFERROR(L591+$N$5,"")</f>
        <v/>
      </c>
      <c r="O591" s="81"/>
      <c r="P591" s="78" t="str">
        <f aca="false">IFERROR(N591+$P$5,"")</f>
        <v/>
      </c>
      <c r="Q591" s="83" t="str">
        <f aca="false">IF(E591="","",IF(AND(J591&lt;=$C$5,I591&lt;&gt;"OK"),"Revisão 1",IF(AND(L591&lt;=$C$5,K591&lt;&gt;"OK"),"Revisão 2",IF(AND(N591&lt;=$C$5,M591&lt;&gt;"OK"),"Revisão 3",IF(AND(P591&lt;=$C$5,O591&lt;&gt;"OK"),"Revisão 4","")))))</f>
        <v/>
      </c>
      <c r="R591" s="76"/>
    </row>
    <row r="592" customFormat="false" ht="30" hidden="false" customHeight="true" outlineLevel="0" collapsed="false">
      <c r="C592" s="76"/>
      <c r="D592" s="77"/>
      <c r="E592" s="78"/>
      <c r="F592" s="79"/>
      <c r="G592" s="79"/>
      <c r="H592" s="80" t="str">
        <f aca="false">IFERROR(G592/F592,"")</f>
        <v/>
      </c>
      <c r="I592" s="81"/>
      <c r="J592" s="82" t="str">
        <f aca="false">IF(E592="","",E592+$J$5)</f>
        <v/>
      </c>
      <c r="K592" s="81"/>
      <c r="L592" s="78" t="str">
        <f aca="false">IFERROR(J592+$L$5,"")</f>
        <v/>
      </c>
      <c r="M592" s="81"/>
      <c r="N592" s="78" t="str">
        <f aca="false">IFERROR(L592+$N$5,"")</f>
        <v/>
      </c>
      <c r="O592" s="81"/>
      <c r="P592" s="78" t="str">
        <f aca="false">IFERROR(N592+$P$5,"")</f>
        <v/>
      </c>
      <c r="Q592" s="83" t="str">
        <f aca="false">IF(E592="","",IF(AND(J592&lt;=$C$5,I592&lt;&gt;"OK"),"Revisão 1",IF(AND(L592&lt;=$C$5,K592&lt;&gt;"OK"),"Revisão 2",IF(AND(N592&lt;=$C$5,M592&lt;&gt;"OK"),"Revisão 3",IF(AND(P592&lt;=$C$5,O592&lt;&gt;"OK"),"Revisão 4","")))))</f>
        <v/>
      </c>
      <c r="R592" s="76"/>
    </row>
    <row r="593" customFormat="false" ht="30" hidden="false" customHeight="true" outlineLevel="0" collapsed="false">
      <c r="C593" s="76"/>
      <c r="D593" s="77"/>
      <c r="E593" s="78"/>
      <c r="F593" s="79"/>
      <c r="G593" s="79"/>
      <c r="H593" s="80" t="str">
        <f aca="false">IFERROR(G593/F593,"")</f>
        <v/>
      </c>
      <c r="I593" s="81"/>
      <c r="J593" s="82" t="str">
        <f aca="false">IF(E593="","",E593+$J$5)</f>
        <v/>
      </c>
      <c r="K593" s="81"/>
      <c r="L593" s="78" t="str">
        <f aca="false">IFERROR(J593+$L$5,"")</f>
        <v/>
      </c>
      <c r="M593" s="81"/>
      <c r="N593" s="78" t="str">
        <f aca="false">IFERROR(L593+$N$5,"")</f>
        <v/>
      </c>
      <c r="O593" s="81"/>
      <c r="P593" s="78" t="str">
        <f aca="false">IFERROR(N593+$P$5,"")</f>
        <v/>
      </c>
      <c r="Q593" s="83" t="str">
        <f aca="false">IF(E593="","",IF(AND(J593&lt;=$C$5,I593&lt;&gt;"OK"),"Revisão 1",IF(AND(L593&lt;=$C$5,K593&lt;&gt;"OK"),"Revisão 2",IF(AND(N593&lt;=$C$5,M593&lt;&gt;"OK"),"Revisão 3",IF(AND(P593&lt;=$C$5,O593&lt;&gt;"OK"),"Revisão 4","")))))</f>
        <v/>
      </c>
      <c r="R593" s="76"/>
    </row>
    <row r="594" customFormat="false" ht="30" hidden="false" customHeight="true" outlineLevel="0" collapsed="false">
      <c r="C594" s="76"/>
      <c r="D594" s="77"/>
      <c r="E594" s="78"/>
      <c r="F594" s="79"/>
      <c r="G594" s="79"/>
      <c r="H594" s="80" t="str">
        <f aca="false">IFERROR(G594/F594,"")</f>
        <v/>
      </c>
      <c r="I594" s="81"/>
      <c r="J594" s="82" t="str">
        <f aca="false">IF(E594="","",E594+$J$5)</f>
        <v/>
      </c>
      <c r="K594" s="81"/>
      <c r="L594" s="78" t="str">
        <f aca="false">IFERROR(J594+$L$5,"")</f>
        <v/>
      </c>
      <c r="M594" s="81"/>
      <c r="N594" s="78" t="str">
        <f aca="false">IFERROR(L594+$N$5,"")</f>
        <v/>
      </c>
      <c r="O594" s="81"/>
      <c r="P594" s="78" t="str">
        <f aca="false">IFERROR(N594+$P$5,"")</f>
        <v/>
      </c>
      <c r="Q594" s="83" t="str">
        <f aca="false">IF(E594="","",IF(AND(J594&lt;=$C$5,I594&lt;&gt;"OK"),"Revisão 1",IF(AND(L594&lt;=$C$5,K594&lt;&gt;"OK"),"Revisão 2",IF(AND(N594&lt;=$C$5,M594&lt;&gt;"OK"),"Revisão 3",IF(AND(P594&lt;=$C$5,O594&lt;&gt;"OK"),"Revisão 4","")))))</f>
        <v/>
      </c>
      <c r="R594" s="76"/>
    </row>
    <row r="595" customFormat="false" ht="30" hidden="false" customHeight="true" outlineLevel="0" collapsed="false">
      <c r="C595" s="76"/>
      <c r="D595" s="77"/>
      <c r="E595" s="78"/>
      <c r="F595" s="79"/>
      <c r="G595" s="79"/>
      <c r="H595" s="80" t="str">
        <f aca="false">IFERROR(G595/F595,"")</f>
        <v/>
      </c>
      <c r="I595" s="81"/>
      <c r="J595" s="82" t="str">
        <f aca="false">IF(E595="","",E595+$J$5)</f>
        <v/>
      </c>
      <c r="K595" s="81"/>
      <c r="L595" s="78" t="str">
        <f aca="false">IFERROR(J595+$L$5,"")</f>
        <v/>
      </c>
      <c r="M595" s="81"/>
      <c r="N595" s="78" t="str">
        <f aca="false">IFERROR(L595+$N$5,"")</f>
        <v/>
      </c>
      <c r="O595" s="81"/>
      <c r="P595" s="78" t="str">
        <f aca="false">IFERROR(N595+$P$5,"")</f>
        <v/>
      </c>
      <c r="Q595" s="83" t="str">
        <f aca="false">IF(E595="","",IF(AND(J595&lt;=$C$5,I595&lt;&gt;"OK"),"Revisão 1",IF(AND(L595&lt;=$C$5,K595&lt;&gt;"OK"),"Revisão 2",IF(AND(N595&lt;=$C$5,M595&lt;&gt;"OK"),"Revisão 3",IF(AND(P595&lt;=$C$5,O595&lt;&gt;"OK"),"Revisão 4","")))))</f>
        <v/>
      </c>
      <c r="R595" s="76"/>
    </row>
    <row r="596" customFormat="false" ht="30" hidden="false" customHeight="true" outlineLevel="0" collapsed="false">
      <c r="C596" s="76"/>
      <c r="D596" s="77"/>
      <c r="E596" s="78"/>
      <c r="F596" s="79"/>
      <c r="G596" s="79"/>
      <c r="H596" s="80" t="str">
        <f aca="false">IFERROR(G596/F596,"")</f>
        <v/>
      </c>
      <c r="I596" s="81"/>
      <c r="J596" s="82" t="str">
        <f aca="false">IF(E596="","",E596+$J$5)</f>
        <v/>
      </c>
      <c r="K596" s="81"/>
      <c r="L596" s="78" t="str">
        <f aca="false">IFERROR(J596+$L$5,"")</f>
        <v/>
      </c>
      <c r="M596" s="81"/>
      <c r="N596" s="78" t="str">
        <f aca="false">IFERROR(L596+$N$5,"")</f>
        <v/>
      </c>
      <c r="O596" s="81"/>
      <c r="P596" s="78" t="str">
        <f aca="false">IFERROR(N596+$P$5,"")</f>
        <v/>
      </c>
      <c r="Q596" s="83" t="str">
        <f aca="false">IF(E596="","",IF(AND(J596&lt;=$C$5,I596&lt;&gt;"OK"),"Revisão 1",IF(AND(L596&lt;=$C$5,K596&lt;&gt;"OK"),"Revisão 2",IF(AND(N596&lt;=$C$5,M596&lt;&gt;"OK"),"Revisão 3",IF(AND(P596&lt;=$C$5,O596&lt;&gt;"OK"),"Revisão 4","")))))</f>
        <v/>
      </c>
      <c r="R596" s="76"/>
    </row>
    <row r="597" customFormat="false" ht="30" hidden="false" customHeight="true" outlineLevel="0" collapsed="false">
      <c r="C597" s="76"/>
      <c r="D597" s="77"/>
      <c r="E597" s="78"/>
      <c r="F597" s="79"/>
      <c r="G597" s="79"/>
      <c r="H597" s="80" t="str">
        <f aca="false">IFERROR(G597/F597,"")</f>
        <v/>
      </c>
      <c r="I597" s="81"/>
      <c r="J597" s="82" t="str">
        <f aca="false">IF(E597="","",E597+$J$5)</f>
        <v/>
      </c>
      <c r="K597" s="81"/>
      <c r="L597" s="78" t="str">
        <f aca="false">IFERROR(J597+$L$5,"")</f>
        <v/>
      </c>
      <c r="M597" s="81"/>
      <c r="N597" s="78" t="str">
        <f aca="false">IFERROR(L597+$N$5,"")</f>
        <v/>
      </c>
      <c r="O597" s="81"/>
      <c r="P597" s="78" t="str">
        <f aca="false">IFERROR(N597+$P$5,"")</f>
        <v/>
      </c>
      <c r="Q597" s="83" t="str">
        <f aca="false">IF(E597="","",IF(AND(J597&lt;=$C$5,I597&lt;&gt;"OK"),"Revisão 1",IF(AND(L597&lt;=$C$5,K597&lt;&gt;"OK"),"Revisão 2",IF(AND(N597&lt;=$C$5,M597&lt;&gt;"OK"),"Revisão 3",IF(AND(P597&lt;=$C$5,O597&lt;&gt;"OK"),"Revisão 4","")))))</f>
        <v/>
      </c>
      <c r="R597" s="76"/>
    </row>
    <row r="598" customFormat="false" ht="30" hidden="false" customHeight="true" outlineLevel="0" collapsed="false">
      <c r="C598" s="76"/>
      <c r="D598" s="77"/>
      <c r="E598" s="78"/>
      <c r="F598" s="79"/>
      <c r="G598" s="79"/>
      <c r="H598" s="80" t="str">
        <f aca="false">IFERROR(G598/F598,"")</f>
        <v/>
      </c>
      <c r="I598" s="81"/>
      <c r="J598" s="82" t="str">
        <f aca="false">IF(E598="","",E598+$J$5)</f>
        <v/>
      </c>
      <c r="K598" s="81"/>
      <c r="L598" s="78" t="str">
        <f aca="false">IFERROR(J598+$L$5,"")</f>
        <v/>
      </c>
      <c r="M598" s="81"/>
      <c r="N598" s="78" t="str">
        <f aca="false">IFERROR(L598+$N$5,"")</f>
        <v/>
      </c>
      <c r="O598" s="81"/>
      <c r="P598" s="78" t="str">
        <f aca="false">IFERROR(N598+$P$5,"")</f>
        <v/>
      </c>
      <c r="Q598" s="83" t="str">
        <f aca="false">IF(E598="","",IF(AND(J598&lt;=$C$5,I598&lt;&gt;"OK"),"Revisão 1",IF(AND(L598&lt;=$C$5,K598&lt;&gt;"OK"),"Revisão 2",IF(AND(N598&lt;=$C$5,M598&lt;&gt;"OK"),"Revisão 3",IF(AND(P598&lt;=$C$5,O598&lt;&gt;"OK"),"Revisão 4","")))))</f>
        <v/>
      </c>
      <c r="R598" s="76"/>
    </row>
    <row r="599" customFormat="false" ht="30" hidden="false" customHeight="true" outlineLevel="0" collapsed="false">
      <c r="C599" s="76"/>
      <c r="D599" s="77"/>
      <c r="E599" s="78"/>
      <c r="F599" s="79"/>
      <c r="G599" s="79"/>
      <c r="H599" s="80" t="str">
        <f aca="false">IFERROR(G599/F599,"")</f>
        <v/>
      </c>
      <c r="I599" s="81"/>
      <c r="J599" s="82" t="str">
        <f aca="false">IF(E599="","",E599+$J$5)</f>
        <v/>
      </c>
      <c r="K599" s="81"/>
      <c r="L599" s="78" t="str">
        <f aca="false">IFERROR(J599+$L$5,"")</f>
        <v/>
      </c>
      <c r="M599" s="81"/>
      <c r="N599" s="78" t="str">
        <f aca="false">IFERROR(L599+$N$5,"")</f>
        <v/>
      </c>
      <c r="O599" s="81"/>
      <c r="P599" s="78" t="str">
        <f aca="false">IFERROR(N599+$P$5,"")</f>
        <v/>
      </c>
      <c r="Q599" s="83" t="str">
        <f aca="false">IF(E599="","",IF(AND(J599&lt;=$C$5,I599&lt;&gt;"OK"),"Revisão 1",IF(AND(L599&lt;=$C$5,K599&lt;&gt;"OK"),"Revisão 2",IF(AND(N599&lt;=$C$5,M599&lt;&gt;"OK"),"Revisão 3",IF(AND(P599&lt;=$C$5,O599&lt;&gt;"OK"),"Revisão 4","")))))</f>
        <v/>
      </c>
      <c r="R599" s="76"/>
    </row>
    <row r="600" customFormat="false" ht="30" hidden="false" customHeight="true" outlineLevel="0" collapsed="false">
      <c r="C600" s="76"/>
      <c r="D600" s="77"/>
      <c r="E600" s="78"/>
      <c r="F600" s="79"/>
      <c r="G600" s="79"/>
      <c r="H600" s="80" t="str">
        <f aca="false">IFERROR(G600/F600,"")</f>
        <v/>
      </c>
      <c r="I600" s="81"/>
      <c r="J600" s="82" t="str">
        <f aca="false">IF(E600="","",E600+$J$5)</f>
        <v/>
      </c>
      <c r="K600" s="81"/>
      <c r="L600" s="78" t="str">
        <f aca="false">IFERROR(J600+$L$5,"")</f>
        <v/>
      </c>
      <c r="M600" s="81"/>
      <c r="N600" s="78" t="str">
        <f aca="false">IFERROR(L600+$N$5,"")</f>
        <v/>
      </c>
      <c r="O600" s="81"/>
      <c r="P600" s="78" t="str">
        <f aca="false">IFERROR(N600+$P$5,"")</f>
        <v/>
      </c>
      <c r="Q600" s="83" t="str">
        <f aca="false">IF(E600="","",IF(AND(J600&lt;=$C$5,I600&lt;&gt;"OK"),"Revisão 1",IF(AND(L600&lt;=$C$5,K600&lt;&gt;"OK"),"Revisão 2",IF(AND(N600&lt;=$C$5,M600&lt;&gt;"OK"),"Revisão 3",IF(AND(P600&lt;=$C$5,O600&lt;&gt;"OK"),"Revisão 4","")))))</f>
        <v/>
      </c>
      <c r="R600" s="76"/>
    </row>
    <row r="601" customFormat="false" ht="30" hidden="false" customHeight="true" outlineLevel="0" collapsed="false">
      <c r="C601" s="76"/>
      <c r="D601" s="77"/>
      <c r="E601" s="78"/>
      <c r="F601" s="79"/>
      <c r="G601" s="79"/>
      <c r="H601" s="80" t="str">
        <f aca="false">IFERROR(G601/F601,"")</f>
        <v/>
      </c>
      <c r="I601" s="81"/>
      <c r="J601" s="82" t="str">
        <f aca="false">IF(E601="","",E601+$J$5)</f>
        <v/>
      </c>
      <c r="K601" s="81"/>
      <c r="L601" s="78" t="str">
        <f aca="false">IFERROR(J601+$L$5,"")</f>
        <v/>
      </c>
      <c r="M601" s="81"/>
      <c r="N601" s="78" t="str">
        <f aca="false">IFERROR(L601+$N$5,"")</f>
        <v/>
      </c>
      <c r="O601" s="81"/>
      <c r="P601" s="78" t="str">
        <f aca="false">IFERROR(N601+$P$5,"")</f>
        <v/>
      </c>
      <c r="Q601" s="83" t="str">
        <f aca="false">IF(E601="","",IF(AND(J601&lt;=$C$5,I601&lt;&gt;"OK"),"Revisão 1",IF(AND(L601&lt;=$C$5,K601&lt;&gt;"OK"),"Revisão 2",IF(AND(N601&lt;=$C$5,M601&lt;&gt;"OK"),"Revisão 3",IF(AND(P601&lt;=$C$5,O601&lt;&gt;"OK"),"Revisão 4","")))))</f>
        <v/>
      </c>
      <c r="R601" s="76"/>
    </row>
    <row r="602" customFormat="false" ht="30" hidden="false" customHeight="true" outlineLevel="0" collapsed="false">
      <c r="C602" s="76"/>
      <c r="D602" s="77"/>
      <c r="E602" s="78"/>
      <c r="F602" s="79"/>
      <c r="G602" s="79"/>
      <c r="H602" s="80" t="str">
        <f aca="false">IFERROR(G602/F602,"")</f>
        <v/>
      </c>
      <c r="I602" s="81"/>
      <c r="J602" s="82" t="str">
        <f aca="false">IF(E602="","",E602+$J$5)</f>
        <v/>
      </c>
      <c r="K602" s="81"/>
      <c r="L602" s="78" t="str">
        <f aca="false">IFERROR(J602+$L$5,"")</f>
        <v/>
      </c>
      <c r="M602" s="81"/>
      <c r="N602" s="78" t="str">
        <f aca="false">IFERROR(L602+$N$5,"")</f>
        <v/>
      </c>
      <c r="O602" s="81"/>
      <c r="P602" s="78" t="str">
        <f aca="false">IFERROR(N602+$P$5,"")</f>
        <v/>
      </c>
      <c r="Q602" s="83" t="str">
        <f aca="false">IF(E602="","",IF(AND(J602&lt;=$C$5,I602&lt;&gt;"OK"),"Revisão 1",IF(AND(L602&lt;=$C$5,K602&lt;&gt;"OK"),"Revisão 2",IF(AND(N602&lt;=$C$5,M602&lt;&gt;"OK"),"Revisão 3",IF(AND(P602&lt;=$C$5,O602&lt;&gt;"OK"),"Revisão 4","")))))</f>
        <v/>
      </c>
      <c r="R602" s="76"/>
    </row>
    <row r="603" customFormat="false" ht="30" hidden="false" customHeight="true" outlineLevel="0" collapsed="false">
      <c r="C603" s="76"/>
      <c r="D603" s="77"/>
      <c r="E603" s="78"/>
      <c r="F603" s="79"/>
      <c r="G603" s="79"/>
      <c r="H603" s="80" t="str">
        <f aca="false">IFERROR(G603/F603,"")</f>
        <v/>
      </c>
      <c r="I603" s="81"/>
      <c r="J603" s="82" t="str">
        <f aca="false">IF(E603="","",E603+$J$5)</f>
        <v/>
      </c>
      <c r="K603" s="81"/>
      <c r="L603" s="78" t="str">
        <f aca="false">IFERROR(J603+$L$5,"")</f>
        <v/>
      </c>
      <c r="M603" s="81"/>
      <c r="N603" s="78" t="str">
        <f aca="false">IFERROR(L603+$N$5,"")</f>
        <v/>
      </c>
      <c r="O603" s="81"/>
      <c r="P603" s="78" t="str">
        <f aca="false">IFERROR(N603+$P$5,"")</f>
        <v/>
      </c>
      <c r="Q603" s="83" t="str">
        <f aca="false">IF(E603="","",IF(AND(J603&lt;=$C$5,I603&lt;&gt;"OK"),"Revisão 1",IF(AND(L603&lt;=$C$5,K603&lt;&gt;"OK"),"Revisão 2",IF(AND(N603&lt;=$C$5,M603&lt;&gt;"OK"),"Revisão 3",IF(AND(P603&lt;=$C$5,O603&lt;&gt;"OK"),"Revisão 4","")))))</f>
        <v/>
      </c>
      <c r="R603" s="76"/>
    </row>
    <row r="604" customFormat="false" ht="30" hidden="false" customHeight="true" outlineLevel="0" collapsed="false">
      <c r="C604" s="76"/>
      <c r="D604" s="77"/>
      <c r="E604" s="78"/>
      <c r="F604" s="79"/>
      <c r="G604" s="79"/>
      <c r="H604" s="80" t="str">
        <f aca="false">IFERROR(G604/F604,"")</f>
        <v/>
      </c>
      <c r="I604" s="81"/>
      <c r="J604" s="82" t="str">
        <f aca="false">IF(E604="","",E604+$J$5)</f>
        <v/>
      </c>
      <c r="K604" s="81"/>
      <c r="L604" s="78" t="str">
        <f aca="false">IFERROR(J604+$L$5,"")</f>
        <v/>
      </c>
      <c r="M604" s="81"/>
      <c r="N604" s="78" t="str">
        <f aca="false">IFERROR(L604+$N$5,"")</f>
        <v/>
      </c>
      <c r="O604" s="81"/>
      <c r="P604" s="78" t="str">
        <f aca="false">IFERROR(N604+$P$5,"")</f>
        <v/>
      </c>
      <c r="Q604" s="83" t="str">
        <f aca="false">IF(E604="","",IF(AND(J604&lt;=$C$5,I604&lt;&gt;"OK"),"Revisão 1",IF(AND(L604&lt;=$C$5,K604&lt;&gt;"OK"),"Revisão 2",IF(AND(N604&lt;=$C$5,M604&lt;&gt;"OK"),"Revisão 3",IF(AND(P604&lt;=$C$5,O604&lt;&gt;"OK"),"Revisão 4","")))))</f>
        <v/>
      </c>
      <c r="R604" s="76"/>
    </row>
    <row r="605" customFormat="false" ht="30" hidden="false" customHeight="true" outlineLevel="0" collapsed="false">
      <c r="C605" s="76"/>
      <c r="D605" s="77"/>
      <c r="E605" s="78"/>
      <c r="F605" s="79"/>
      <c r="G605" s="79"/>
      <c r="H605" s="80" t="str">
        <f aca="false">IFERROR(G605/F605,"")</f>
        <v/>
      </c>
      <c r="I605" s="81"/>
      <c r="J605" s="82" t="str">
        <f aca="false">IF(E605="","",E605+$J$5)</f>
        <v/>
      </c>
      <c r="K605" s="81"/>
      <c r="L605" s="78" t="str">
        <f aca="false">IFERROR(J605+$L$5,"")</f>
        <v/>
      </c>
      <c r="M605" s="81"/>
      <c r="N605" s="78" t="str">
        <f aca="false">IFERROR(L605+$N$5,"")</f>
        <v/>
      </c>
      <c r="O605" s="81"/>
      <c r="P605" s="78" t="str">
        <f aca="false">IFERROR(N605+$P$5,"")</f>
        <v/>
      </c>
      <c r="Q605" s="83" t="str">
        <f aca="false">IF(E605="","",IF(AND(J605&lt;=$C$5,I605&lt;&gt;"OK"),"Revisão 1",IF(AND(L605&lt;=$C$5,K605&lt;&gt;"OK"),"Revisão 2",IF(AND(N605&lt;=$C$5,M605&lt;&gt;"OK"),"Revisão 3",IF(AND(P605&lt;=$C$5,O605&lt;&gt;"OK"),"Revisão 4","")))))</f>
        <v/>
      </c>
      <c r="R605" s="76"/>
    </row>
    <row r="606" customFormat="false" ht="30" hidden="false" customHeight="true" outlineLevel="0" collapsed="false">
      <c r="C606" s="76"/>
      <c r="D606" s="77"/>
      <c r="E606" s="78"/>
      <c r="F606" s="79"/>
      <c r="G606" s="79"/>
      <c r="H606" s="80" t="str">
        <f aca="false">IFERROR(G606/F606,"")</f>
        <v/>
      </c>
      <c r="I606" s="81"/>
      <c r="J606" s="82" t="str">
        <f aca="false">IF(E606="","",E606+$J$5)</f>
        <v/>
      </c>
      <c r="K606" s="81"/>
      <c r="L606" s="78" t="str">
        <f aca="false">IFERROR(J606+$L$5,"")</f>
        <v/>
      </c>
      <c r="M606" s="81"/>
      <c r="N606" s="78" t="str">
        <f aca="false">IFERROR(L606+$N$5,"")</f>
        <v/>
      </c>
      <c r="O606" s="81"/>
      <c r="P606" s="78" t="str">
        <f aca="false">IFERROR(N606+$P$5,"")</f>
        <v/>
      </c>
      <c r="Q606" s="83" t="str">
        <f aca="false">IF(E606="","",IF(AND(J606&lt;=$C$5,I606&lt;&gt;"OK"),"Revisão 1",IF(AND(L606&lt;=$C$5,K606&lt;&gt;"OK"),"Revisão 2",IF(AND(N606&lt;=$C$5,M606&lt;&gt;"OK"),"Revisão 3",IF(AND(P606&lt;=$C$5,O606&lt;&gt;"OK"),"Revisão 4","")))))</f>
        <v/>
      </c>
      <c r="R606" s="76"/>
    </row>
    <row r="607" customFormat="false" ht="30" hidden="false" customHeight="true" outlineLevel="0" collapsed="false">
      <c r="C607" s="76"/>
      <c r="D607" s="77"/>
      <c r="E607" s="78"/>
      <c r="F607" s="79"/>
      <c r="G607" s="79"/>
      <c r="H607" s="80" t="str">
        <f aca="false">IFERROR(G607/F607,"")</f>
        <v/>
      </c>
      <c r="I607" s="81"/>
      <c r="J607" s="82" t="str">
        <f aca="false">IF(E607="","",E607+$J$5)</f>
        <v/>
      </c>
      <c r="K607" s="81"/>
      <c r="L607" s="78" t="str">
        <f aca="false">IFERROR(J607+$L$5,"")</f>
        <v/>
      </c>
      <c r="M607" s="81"/>
      <c r="N607" s="78" t="str">
        <f aca="false">IFERROR(L607+$N$5,"")</f>
        <v/>
      </c>
      <c r="O607" s="81"/>
      <c r="P607" s="78" t="str">
        <f aca="false">IFERROR(N607+$P$5,"")</f>
        <v/>
      </c>
      <c r="Q607" s="83" t="str">
        <f aca="false">IF(E607="","",IF(AND(J607&lt;=$C$5,I607&lt;&gt;"OK"),"Revisão 1",IF(AND(L607&lt;=$C$5,K607&lt;&gt;"OK"),"Revisão 2",IF(AND(N607&lt;=$C$5,M607&lt;&gt;"OK"),"Revisão 3",IF(AND(P607&lt;=$C$5,O607&lt;&gt;"OK"),"Revisão 4","")))))</f>
        <v/>
      </c>
      <c r="R607" s="76"/>
    </row>
    <row r="608" customFormat="false" ht="30" hidden="false" customHeight="true" outlineLevel="0" collapsed="false">
      <c r="C608" s="76"/>
      <c r="D608" s="77"/>
      <c r="E608" s="78"/>
      <c r="F608" s="79"/>
      <c r="G608" s="79"/>
      <c r="H608" s="80" t="str">
        <f aca="false">IFERROR(G608/F608,"")</f>
        <v/>
      </c>
      <c r="I608" s="81"/>
      <c r="J608" s="82" t="str">
        <f aca="false">IF(E608="","",E608+$J$5)</f>
        <v/>
      </c>
      <c r="K608" s="81"/>
      <c r="L608" s="78" t="str">
        <f aca="false">IFERROR(J608+$L$5,"")</f>
        <v/>
      </c>
      <c r="M608" s="81"/>
      <c r="N608" s="78" t="str">
        <f aca="false">IFERROR(L608+$N$5,"")</f>
        <v/>
      </c>
      <c r="O608" s="81"/>
      <c r="P608" s="78" t="str">
        <f aca="false">IFERROR(N608+$P$5,"")</f>
        <v/>
      </c>
      <c r="Q608" s="83" t="str">
        <f aca="false">IF(E608="","",IF(AND(J608&lt;=$C$5,I608&lt;&gt;"OK"),"Revisão 1",IF(AND(L608&lt;=$C$5,K608&lt;&gt;"OK"),"Revisão 2",IF(AND(N608&lt;=$C$5,M608&lt;&gt;"OK"),"Revisão 3",IF(AND(P608&lt;=$C$5,O608&lt;&gt;"OK"),"Revisão 4","")))))</f>
        <v/>
      </c>
      <c r="R608" s="76"/>
    </row>
    <row r="609" customFormat="false" ht="30" hidden="false" customHeight="true" outlineLevel="0" collapsed="false">
      <c r="C609" s="76"/>
      <c r="D609" s="77"/>
      <c r="E609" s="78"/>
      <c r="F609" s="79"/>
      <c r="G609" s="79"/>
      <c r="H609" s="80" t="str">
        <f aca="false">IFERROR(G609/F609,"")</f>
        <v/>
      </c>
      <c r="I609" s="81"/>
      <c r="J609" s="82" t="str">
        <f aca="false">IF(E609="","",E609+$J$5)</f>
        <v/>
      </c>
      <c r="K609" s="81"/>
      <c r="L609" s="78" t="str">
        <f aca="false">IFERROR(J609+$L$5,"")</f>
        <v/>
      </c>
      <c r="M609" s="81"/>
      <c r="N609" s="78" t="str">
        <f aca="false">IFERROR(L609+$N$5,"")</f>
        <v/>
      </c>
      <c r="O609" s="81"/>
      <c r="P609" s="78" t="str">
        <f aca="false">IFERROR(N609+$P$5,"")</f>
        <v/>
      </c>
      <c r="Q609" s="83" t="str">
        <f aca="false">IF(E609="","",IF(AND(J609&lt;=$C$5,I609&lt;&gt;"OK"),"Revisão 1",IF(AND(L609&lt;=$C$5,K609&lt;&gt;"OK"),"Revisão 2",IF(AND(N609&lt;=$C$5,M609&lt;&gt;"OK"),"Revisão 3",IF(AND(P609&lt;=$C$5,O609&lt;&gt;"OK"),"Revisão 4","")))))</f>
        <v/>
      </c>
      <c r="R609" s="76"/>
    </row>
    <row r="610" customFormat="false" ht="30" hidden="false" customHeight="true" outlineLevel="0" collapsed="false">
      <c r="C610" s="76"/>
      <c r="D610" s="77"/>
      <c r="E610" s="78"/>
      <c r="F610" s="79"/>
      <c r="G610" s="79"/>
      <c r="H610" s="80" t="str">
        <f aca="false">IFERROR(G610/F610,"")</f>
        <v/>
      </c>
      <c r="I610" s="81"/>
      <c r="J610" s="82" t="str">
        <f aca="false">IF(E610="","",E610+$J$5)</f>
        <v/>
      </c>
      <c r="K610" s="81"/>
      <c r="L610" s="78" t="str">
        <f aca="false">IFERROR(J610+$L$5,"")</f>
        <v/>
      </c>
      <c r="M610" s="81"/>
      <c r="N610" s="78" t="str">
        <f aca="false">IFERROR(L610+$N$5,"")</f>
        <v/>
      </c>
      <c r="O610" s="81"/>
      <c r="P610" s="78" t="str">
        <f aca="false">IFERROR(N610+$P$5,"")</f>
        <v/>
      </c>
      <c r="Q610" s="83" t="str">
        <f aca="false">IF(E610="","",IF(AND(J610&lt;=$C$5,I610&lt;&gt;"OK"),"Revisão 1",IF(AND(L610&lt;=$C$5,K610&lt;&gt;"OK"),"Revisão 2",IF(AND(N610&lt;=$C$5,M610&lt;&gt;"OK"),"Revisão 3",IF(AND(P610&lt;=$C$5,O610&lt;&gt;"OK"),"Revisão 4","")))))</f>
        <v/>
      </c>
      <c r="R610" s="76"/>
    </row>
    <row r="611" customFormat="false" ht="30" hidden="false" customHeight="true" outlineLevel="0" collapsed="false">
      <c r="C611" s="76"/>
      <c r="D611" s="77"/>
      <c r="E611" s="78"/>
      <c r="F611" s="79"/>
      <c r="G611" s="79"/>
      <c r="H611" s="80" t="str">
        <f aca="false">IFERROR(G611/F611,"")</f>
        <v/>
      </c>
      <c r="I611" s="81"/>
      <c r="J611" s="82" t="str">
        <f aca="false">IF(E611="","",E611+$J$5)</f>
        <v/>
      </c>
      <c r="K611" s="81"/>
      <c r="L611" s="78" t="str">
        <f aca="false">IFERROR(J611+$L$5,"")</f>
        <v/>
      </c>
      <c r="M611" s="81"/>
      <c r="N611" s="78" t="str">
        <f aca="false">IFERROR(L611+$N$5,"")</f>
        <v/>
      </c>
      <c r="O611" s="81"/>
      <c r="P611" s="78" t="str">
        <f aca="false">IFERROR(N611+$P$5,"")</f>
        <v/>
      </c>
      <c r="Q611" s="83" t="str">
        <f aca="false">IF(E611="","",IF(AND(J611&lt;=$C$5,I611&lt;&gt;"OK"),"Revisão 1",IF(AND(L611&lt;=$C$5,K611&lt;&gt;"OK"),"Revisão 2",IF(AND(N611&lt;=$C$5,M611&lt;&gt;"OK"),"Revisão 3",IF(AND(P611&lt;=$C$5,O611&lt;&gt;"OK"),"Revisão 4","")))))</f>
        <v/>
      </c>
      <c r="R611" s="76"/>
    </row>
    <row r="612" customFormat="false" ht="30" hidden="false" customHeight="true" outlineLevel="0" collapsed="false">
      <c r="C612" s="76"/>
      <c r="D612" s="77"/>
      <c r="E612" s="78"/>
      <c r="F612" s="79"/>
      <c r="G612" s="79"/>
      <c r="H612" s="80" t="str">
        <f aca="false">IFERROR(G612/F612,"")</f>
        <v/>
      </c>
      <c r="I612" s="81"/>
      <c r="J612" s="82" t="str">
        <f aca="false">IF(E612="","",E612+$J$5)</f>
        <v/>
      </c>
      <c r="K612" s="81"/>
      <c r="L612" s="78" t="str">
        <f aca="false">IFERROR(J612+$L$5,"")</f>
        <v/>
      </c>
      <c r="M612" s="81"/>
      <c r="N612" s="78" t="str">
        <f aca="false">IFERROR(L612+$N$5,"")</f>
        <v/>
      </c>
      <c r="O612" s="81"/>
      <c r="P612" s="78" t="str">
        <f aca="false">IFERROR(N612+$P$5,"")</f>
        <v/>
      </c>
      <c r="Q612" s="83" t="str">
        <f aca="false">IF(E612="","",IF(AND(J612&lt;=$C$5,I612&lt;&gt;"OK"),"Revisão 1",IF(AND(L612&lt;=$C$5,K612&lt;&gt;"OK"),"Revisão 2",IF(AND(N612&lt;=$C$5,M612&lt;&gt;"OK"),"Revisão 3",IF(AND(P612&lt;=$C$5,O612&lt;&gt;"OK"),"Revisão 4","")))))</f>
        <v/>
      </c>
      <c r="R612" s="76"/>
    </row>
    <row r="613" customFormat="false" ht="30" hidden="false" customHeight="true" outlineLevel="0" collapsed="false">
      <c r="C613" s="76"/>
      <c r="D613" s="77"/>
      <c r="E613" s="78"/>
      <c r="F613" s="79"/>
      <c r="G613" s="79"/>
      <c r="H613" s="80" t="str">
        <f aca="false">IFERROR(G613/F613,"")</f>
        <v/>
      </c>
      <c r="I613" s="81"/>
      <c r="J613" s="82" t="str">
        <f aca="false">IF(E613="","",E613+$J$5)</f>
        <v/>
      </c>
      <c r="K613" s="81"/>
      <c r="L613" s="78" t="str">
        <f aca="false">IFERROR(J613+$L$5,"")</f>
        <v/>
      </c>
      <c r="M613" s="81"/>
      <c r="N613" s="78" t="str">
        <f aca="false">IFERROR(L613+$N$5,"")</f>
        <v/>
      </c>
      <c r="O613" s="81"/>
      <c r="P613" s="78" t="str">
        <f aca="false">IFERROR(N613+$P$5,"")</f>
        <v/>
      </c>
      <c r="Q613" s="83" t="str">
        <f aca="false">IF(E613="","",IF(AND(J613&lt;=$C$5,I613&lt;&gt;"OK"),"Revisão 1",IF(AND(L613&lt;=$C$5,K613&lt;&gt;"OK"),"Revisão 2",IF(AND(N613&lt;=$C$5,M613&lt;&gt;"OK"),"Revisão 3",IF(AND(P613&lt;=$C$5,O613&lt;&gt;"OK"),"Revisão 4","")))))</f>
        <v/>
      </c>
      <c r="R613" s="76"/>
    </row>
    <row r="614" customFormat="false" ht="30" hidden="false" customHeight="true" outlineLevel="0" collapsed="false">
      <c r="C614" s="76"/>
      <c r="D614" s="77"/>
      <c r="E614" s="78"/>
      <c r="F614" s="79"/>
      <c r="G614" s="79"/>
      <c r="H614" s="80" t="str">
        <f aca="false">IFERROR(G614/F614,"")</f>
        <v/>
      </c>
      <c r="I614" s="81"/>
      <c r="J614" s="82" t="str">
        <f aca="false">IF(E614="","",E614+$J$5)</f>
        <v/>
      </c>
      <c r="K614" s="81"/>
      <c r="L614" s="78" t="str">
        <f aca="false">IFERROR(J614+$L$5,"")</f>
        <v/>
      </c>
      <c r="M614" s="81"/>
      <c r="N614" s="78" t="str">
        <f aca="false">IFERROR(L614+$N$5,"")</f>
        <v/>
      </c>
      <c r="O614" s="81"/>
      <c r="P614" s="78" t="str">
        <f aca="false">IFERROR(N614+$P$5,"")</f>
        <v/>
      </c>
      <c r="Q614" s="83" t="str">
        <f aca="false">IF(E614="","",IF(AND(J614&lt;=$C$5,I614&lt;&gt;"OK"),"Revisão 1",IF(AND(L614&lt;=$C$5,K614&lt;&gt;"OK"),"Revisão 2",IF(AND(N614&lt;=$C$5,M614&lt;&gt;"OK"),"Revisão 3",IF(AND(P614&lt;=$C$5,O614&lt;&gt;"OK"),"Revisão 4","")))))</f>
        <v/>
      </c>
      <c r="R614" s="76"/>
    </row>
    <row r="615" customFormat="false" ht="30" hidden="false" customHeight="true" outlineLevel="0" collapsed="false">
      <c r="C615" s="76"/>
      <c r="D615" s="77"/>
      <c r="E615" s="78"/>
      <c r="F615" s="79"/>
      <c r="G615" s="79"/>
      <c r="H615" s="80" t="str">
        <f aca="false">IFERROR(G615/F615,"")</f>
        <v/>
      </c>
      <c r="I615" s="81"/>
      <c r="J615" s="82" t="str">
        <f aca="false">IF(E615="","",E615+$J$5)</f>
        <v/>
      </c>
      <c r="K615" s="81"/>
      <c r="L615" s="78" t="str">
        <f aca="false">IFERROR(J615+$L$5,"")</f>
        <v/>
      </c>
      <c r="M615" s="81"/>
      <c r="N615" s="78" t="str">
        <f aca="false">IFERROR(L615+$N$5,"")</f>
        <v/>
      </c>
      <c r="O615" s="81"/>
      <c r="P615" s="78" t="str">
        <f aca="false">IFERROR(N615+$P$5,"")</f>
        <v/>
      </c>
      <c r="Q615" s="83" t="str">
        <f aca="false">IF(E615="","",IF(AND(J615&lt;=$C$5,I615&lt;&gt;"OK"),"Revisão 1",IF(AND(L615&lt;=$C$5,K615&lt;&gt;"OK"),"Revisão 2",IF(AND(N615&lt;=$C$5,M615&lt;&gt;"OK"),"Revisão 3",IF(AND(P615&lt;=$C$5,O615&lt;&gt;"OK"),"Revisão 4","")))))</f>
        <v/>
      </c>
      <c r="R615" s="76"/>
    </row>
    <row r="616" customFormat="false" ht="30" hidden="false" customHeight="true" outlineLevel="0" collapsed="false">
      <c r="C616" s="76"/>
      <c r="D616" s="77"/>
      <c r="E616" s="78"/>
      <c r="F616" s="79"/>
      <c r="G616" s="79"/>
      <c r="H616" s="80" t="str">
        <f aca="false">IFERROR(G616/F616,"")</f>
        <v/>
      </c>
      <c r="I616" s="81"/>
      <c r="J616" s="82" t="str">
        <f aca="false">IF(E616="","",E616+$J$5)</f>
        <v/>
      </c>
      <c r="K616" s="81"/>
      <c r="L616" s="78" t="str">
        <f aca="false">IFERROR(J616+$L$5,"")</f>
        <v/>
      </c>
      <c r="M616" s="81"/>
      <c r="N616" s="78" t="str">
        <f aca="false">IFERROR(L616+$N$5,"")</f>
        <v/>
      </c>
      <c r="O616" s="81"/>
      <c r="P616" s="78" t="str">
        <f aca="false">IFERROR(N616+$P$5,"")</f>
        <v/>
      </c>
      <c r="Q616" s="83" t="str">
        <f aca="false">IF(E616="","",IF(AND(J616&lt;=$C$5,I616&lt;&gt;"OK"),"Revisão 1",IF(AND(L616&lt;=$C$5,K616&lt;&gt;"OK"),"Revisão 2",IF(AND(N616&lt;=$C$5,M616&lt;&gt;"OK"),"Revisão 3",IF(AND(P616&lt;=$C$5,O616&lt;&gt;"OK"),"Revisão 4","")))))</f>
        <v/>
      </c>
      <c r="R616" s="76"/>
    </row>
    <row r="617" customFormat="false" ht="30" hidden="false" customHeight="true" outlineLevel="0" collapsed="false">
      <c r="C617" s="76"/>
      <c r="D617" s="77"/>
      <c r="E617" s="78"/>
      <c r="F617" s="79"/>
      <c r="G617" s="79"/>
      <c r="H617" s="80" t="str">
        <f aca="false">IFERROR(G617/F617,"")</f>
        <v/>
      </c>
      <c r="I617" s="81"/>
      <c r="J617" s="82" t="str">
        <f aca="false">IF(E617="","",E617+$J$5)</f>
        <v/>
      </c>
      <c r="K617" s="81"/>
      <c r="L617" s="78" t="str">
        <f aca="false">IFERROR(J617+$L$5,"")</f>
        <v/>
      </c>
      <c r="M617" s="81"/>
      <c r="N617" s="78" t="str">
        <f aca="false">IFERROR(L617+$N$5,"")</f>
        <v/>
      </c>
      <c r="O617" s="81"/>
      <c r="P617" s="78" t="str">
        <f aca="false">IFERROR(N617+$P$5,"")</f>
        <v/>
      </c>
      <c r="Q617" s="83" t="str">
        <f aca="false">IF(E617="","",IF(AND(J617&lt;=$C$5,I617&lt;&gt;"OK"),"Revisão 1",IF(AND(L617&lt;=$C$5,K617&lt;&gt;"OK"),"Revisão 2",IF(AND(N617&lt;=$C$5,M617&lt;&gt;"OK"),"Revisão 3",IF(AND(P617&lt;=$C$5,O617&lt;&gt;"OK"),"Revisão 4","")))))</f>
        <v/>
      </c>
      <c r="R617" s="76"/>
    </row>
    <row r="618" customFormat="false" ht="30" hidden="false" customHeight="true" outlineLevel="0" collapsed="false">
      <c r="C618" s="76"/>
      <c r="D618" s="77"/>
      <c r="E618" s="78"/>
      <c r="F618" s="79"/>
      <c r="G618" s="79"/>
      <c r="H618" s="80" t="str">
        <f aca="false">IFERROR(G618/F618,"")</f>
        <v/>
      </c>
      <c r="I618" s="81"/>
      <c r="J618" s="82" t="str">
        <f aca="false">IF(E618="","",E618+$J$5)</f>
        <v/>
      </c>
      <c r="K618" s="81"/>
      <c r="L618" s="78" t="str">
        <f aca="false">IFERROR(J618+$L$5,"")</f>
        <v/>
      </c>
      <c r="M618" s="81"/>
      <c r="N618" s="78" t="str">
        <f aca="false">IFERROR(L618+$N$5,"")</f>
        <v/>
      </c>
      <c r="O618" s="81"/>
      <c r="P618" s="78" t="str">
        <f aca="false">IFERROR(N618+$P$5,"")</f>
        <v/>
      </c>
      <c r="Q618" s="83" t="str">
        <f aca="false">IF(E618="","",IF(AND(J618&lt;=$C$5,I618&lt;&gt;"OK"),"Revisão 1",IF(AND(L618&lt;=$C$5,K618&lt;&gt;"OK"),"Revisão 2",IF(AND(N618&lt;=$C$5,M618&lt;&gt;"OK"),"Revisão 3",IF(AND(P618&lt;=$C$5,O618&lt;&gt;"OK"),"Revisão 4","")))))</f>
        <v/>
      </c>
      <c r="R618" s="76"/>
    </row>
    <row r="619" customFormat="false" ht="30" hidden="false" customHeight="true" outlineLevel="0" collapsed="false">
      <c r="C619" s="76"/>
      <c r="D619" s="77"/>
      <c r="E619" s="78"/>
      <c r="F619" s="79"/>
      <c r="G619" s="79"/>
      <c r="H619" s="80" t="str">
        <f aca="false">IFERROR(G619/F619,"")</f>
        <v/>
      </c>
      <c r="I619" s="81"/>
      <c r="J619" s="82" t="str">
        <f aca="false">IF(E619="","",E619+$J$5)</f>
        <v/>
      </c>
      <c r="K619" s="81"/>
      <c r="L619" s="78" t="str">
        <f aca="false">IFERROR(J619+$L$5,"")</f>
        <v/>
      </c>
      <c r="M619" s="81"/>
      <c r="N619" s="78" t="str">
        <f aca="false">IFERROR(L619+$N$5,"")</f>
        <v/>
      </c>
      <c r="O619" s="81"/>
      <c r="P619" s="78" t="str">
        <f aca="false">IFERROR(N619+$P$5,"")</f>
        <v/>
      </c>
      <c r="Q619" s="83" t="str">
        <f aca="false">IF(E619="","",IF(AND(J619&lt;=$C$5,I619&lt;&gt;"OK"),"Revisão 1",IF(AND(L619&lt;=$C$5,K619&lt;&gt;"OK"),"Revisão 2",IF(AND(N619&lt;=$C$5,M619&lt;&gt;"OK"),"Revisão 3",IF(AND(P619&lt;=$C$5,O619&lt;&gt;"OK"),"Revisão 4","")))))</f>
        <v/>
      </c>
      <c r="R619" s="76"/>
    </row>
    <row r="620" customFormat="false" ht="30" hidden="false" customHeight="true" outlineLevel="0" collapsed="false">
      <c r="C620" s="76"/>
      <c r="D620" s="77"/>
      <c r="E620" s="78"/>
      <c r="F620" s="79"/>
      <c r="G620" s="79"/>
      <c r="H620" s="80" t="str">
        <f aca="false">IFERROR(G620/F620,"")</f>
        <v/>
      </c>
      <c r="I620" s="81"/>
      <c r="J620" s="82" t="str">
        <f aca="false">IF(E620="","",E620+$J$5)</f>
        <v/>
      </c>
      <c r="K620" s="81"/>
      <c r="L620" s="78" t="str">
        <f aca="false">IFERROR(J620+$L$5,"")</f>
        <v/>
      </c>
      <c r="M620" s="81"/>
      <c r="N620" s="78" t="str">
        <f aca="false">IFERROR(L620+$N$5,"")</f>
        <v/>
      </c>
      <c r="O620" s="81"/>
      <c r="P620" s="78" t="str">
        <f aca="false">IFERROR(N620+$P$5,"")</f>
        <v/>
      </c>
      <c r="Q620" s="83" t="str">
        <f aca="false">IF(E620="","",IF(AND(J620&lt;=$C$5,I620&lt;&gt;"OK"),"Revisão 1",IF(AND(L620&lt;=$C$5,K620&lt;&gt;"OK"),"Revisão 2",IF(AND(N620&lt;=$C$5,M620&lt;&gt;"OK"),"Revisão 3",IF(AND(P620&lt;=$C$5,O620&lt;&gt;"OK"),"Revisão 4","")))))</f>
        <v/>
      </c>
      <c r="R620" s="76"/>
    </row>
    <row r="621" customFormat="false" ht="30" hidden="false" customHeight="true" outlineLevel="0" collapsed="false">
      <c r="C621" s="76"/>
      <c r="D621" s="77"/>
      <c r="E621" s="78"/>
      <c r="F621" s="79"/>
      <c r="G621" s="79"/>
      <c r="H621" s="80" t="str">
        <f aca="false">IFERROR(G621/F621,"")</f>
        <v/>
      </c>
      <c r="I621" s="81"/>
      <c r="J621" s="82" t="str">
        <f aca="false">IF(E621="","",E621+$J$5)</f>
        <v/>
      </c>
      <c r="K621" s="81"/>
      <c r="L621" s="78" t="str">
        <f aca="false">IFERROR(J621+$L$5,"")</f>
        <v/>
      </c>
      <c r="M621" s="81"/>
      <c r="N621" s="78" t="str">
        <f aca="false">IFERROR(L621+$N$5,"")</f>
        <v/>
      </c>
      <c r="O621" s="81"/>
      <c r="P621" s="78" t="str">
        <f aca="false">IFERROR(N621+$P$5,"")</f>
        <v/>
      </c>
      <c r="Q621" s="83" t="str">
        <f aca="false">IF(E621="","",IF(AND(J621&lt;=$C$5,I621&lt;&gt;"OK"),"Revisão 1",IF(AND(L621&lt;=$C$5,K621&lt;&gt;"OK"),"Revisão 2",IF(AND(N621&lt;=$C$5,M621&lt;&gt;"OK"),"Revisão 3",IF(AND(P621&lt;=$C$5,O621&lt;&gt;"OK"),"Revisão 4","")))))</f>
        <v/>
      </c>
      <c r="R621" s="76"/>
    </row>
    <row r="622" customFormat="false" ht="30" hidden="false" customHeight="true" outlineLevel="0" collapsed="false">
      <c r="C622" s="76"/>
      <c r="D622" s="77"/>
      <c r="E622" s="78"/>
      <c r="F622" s="79"/>
      <c r="G622" s="79"/>
      <c r="H622" s="80" t="str">
        <f aca="false">IFERROR(G622/F622,"")</f>
        <v/>
      </c>
      <c r="I622" s="81"/>
      <c r="J622" s="82" t="str">
        <f aca="false">IF(E622="","",E622+$J$5)</f>
        <v/>
      </c>
      <c r="K622" s="81"/>
      <c r="L622" s="78" t="str">
        <f aca="false">IFERROR(J622+$L$5,"")</f>
        <v/>
      </c>
      <c r="M622" s="81"/>
      <c r="N622" s="78" t="str">
        <f aca="false">IFERROR(L622+$N$5,"")</f>
        <v/>
      </c>
      <c r="O622" s="81"/>
      <c r="P622" s="78" t="str">
        <f aca="false">IFERROR(N622+$P$5,"")</f>
        <v/>
      </c>
      <c r="Q622" s="83" t="str">
        <f aca="false">IF(E622="","",IF(AND(J622&lt;=$C$5,I622&lt;&gt;"OK"),"Revisão 1",IF(AND(L622&lt;=$C$5,K622&lt;&gt;"OK"),"Revisão 2",IF(AND(N622&lt;=$C$5,M622&lt;&gt;"OK"),"Revisão 3",IF(AND(P622&lt;=$C$5,O622&lt;&gt;"OK"),"Revisão 4","")))))</f>
        <v/>
      </c>
      <c r="R622" s="76"/>
    </row>
    <row r="623" customFormat="false" ht="30" hidden="false" customHeight="true" outlineLevel="0" collapsed="false">
      <c r="C623" s="76"/>
      <c r="D623" s="77"/>
      <c r="E623" s="78"/>
      <c r="F623" s="79"/>
      <c r="G623" s="79"/>
      <c r="H623" s="80" t="str">
        <f aca="false">IFERROR(G623/F623,"")</f>
        <v/>
      </c>
      <c r="I623" s="81"/>
      <c r="J623" s="82" t="str">
        <f aca="false">IF(E623="","",E623+$J$5)</f>
        <v/>
      </c>
      <c r="K623" s="81"/>
      <c r="L623" s="78" t="str">
        <f aca="false">IFERROR(J623+$L$5,"")</f>
        <v/>
      </c>
      <c r="M623" s="81"/>
      <c r="N623" s="78" t="str">
        <f aca="false">IFERROR(L623+$N$5,"")</f>
        <v/>
      </c>
      <c r="O623" s="81"/>
      <c r="P623" s="78" t="str">
        <f aca="false">IFERROR(N623+$P$5,"")</f>
        <v/>
      </c>
      <c r="Q623" s="83" t="str">
        <f aca="false">IF(E623="","",IF(AND(J623&lt;=$C$5,I623&lt;&gt;"OK"),"Revisão 1",IF(AND(L623&lt;=$C$5,K623&lt;&gt;"OK"),"Revisão 2",IF(AND(N623&lt;=$C$5,M623&lt;&gt;"OK"),"Revisão 3",IF(AND(P623&lt;=$C$5,O623&lt;&gt;"OK"),"Revisão 4","")))))</f>
        <v/>
      </c>
      <c r="R623" s="76"/>
    </row>
    <row r="624" customFormat="false" ht="30" hidden="false" customHeight="true" outlineLevel="0" collapsed="false">
      <c r="C624" s="76"/>
      <c r="D624" s="77"/>
      <c r="E624" s="78"/>
      <c r="F624" s="79"/>
      <c r="G624" s="79"/>
      <c r="H624" s="80" t="str">
        <f aca="false">IFERROR(G624/F624,"")</f>
        <v/>
      </c>
      <c r="I624" s="81"/>
      <c r="J624" s="82" t="str">
        <f aca="false">IF(E624="","",E624+$J$5)</f>
        <v/>
      </c>
      <c r="K624" s="81"/>
      <c r="L624" s="78" t="str">
        <f aca="false">IFERROR(J624+$L$5,"")</f>
        <v/>
      </c>
      <c r="M624" s="81"/>
      <c r="N624" s="78" t="str">
        <f aca="false">IFERROR(L624+$N$5,"")</f>
        <v/>
      </c>
      <c r="O624" s="81"/>
      <c r="P624" s="78" t="str">
        <f aca="false">IFERROR(N624+$P$5,"")</f>
        <v/>
      </c>
      <c r="Q624" s="83" t="str">
        <f aca="false">IF(E624="","",IF(AND(J624&lt;=$C$5,I624&lt;&gt;"OK"),"Revisão 1",IF(AND(L624&lt;=$C$5,K624&lt;&gt;"OK"),"Revisão 2",IF(AND(N624&lt;=$C$5,M624&lt;&gt;"OK"),"Revisão 3",IF(AND(P624&lt;=$C$5,O624&lt;&gt;"OK"),"Revisão 4","")))))</f>
        <v/>
      </c>
      <c r="R624" s="76"/>
    </row>
    <row r="625" customFormat="false" ht="30" hidden="false" customHeight="true" outlineLevel="0" collapsed="false">
      <c r="C625" s="76"/>
      <c r="D625" s="77"/>
      <c r="E625" s="78"/>
      <c r="F625" s="79"/>
      <c r="G625" s="79"/>
      <c r="H625" s="80" t="str">
        <f aca="false">IFERROR(G625/F625,"")</f>
        <v/>
      </c>
      <c r="I625" s="81"/>
      <c r="J625" s="82" t="str">
        <f aca="false">IF(E625="","",E625+$J$5)</f>
        <v/>
      </c>
      <c r="K625" s="81"/>
      <c r="L625" s="78" t="str">
        <f aca="false">IFERROR(J625+$L$5,"")</f>
        <v/>
      </c>
      <c r="M625" s="81"/>
      <c r="N625" s="78" t="str">
        <f aca="false">IFERROR(L625+$N$5,"")</f>
        <v/>
      </c>
      <c r="O625" s="81"/>
      <c r="P625" s="78" t="str">
        <f aca="false">IFERROR(N625+$P$5,"")</f>
        <v/>
      </c>
      <c r="Q625" s="83" t="str">
        <f aca="false">IF(E625="","",IF(AND(J625&lt;=$C$5,I625&lt;&gt;"OK"),"Revisão 1",IF(AND(L625&lt;=$C$5,K625&lt;&gt;"OK"),"Revisão 2",IF(AND(N625&lt;=$C$5,M625&lt;&gt;"OK"),"Revisão 3",IF(AND(P625&lt;=$C$5,O625&lt;&gt;"OK"),"Revisão 4","")))))</f>
        <v/>
      </c>
      <c r="R625" s="76"/>
    </row>
    <row r="626" customFormat="false" ht="30" hidden="false" customHeight="true" outlineLevel="0" collapsed="false">
      <c r="C626" s="76"/>
      <c r="D626" s="77"/>
      <c r="E626" s="78"/>
      <c r="F626" s="79"/>
      <c r="G626" s="79"/>
      <c r="H626" s="80" t="str">
        <f aca="false">IFERROR(G626/F626,"")</f>
        <v/>
      </c>
      <c r="I626" s="81"/>
      <c r="J626" s="82" t="str">
        <f aca="false">IF(E626="","",E626+$J$5)</f>
        <v/>
      </c>
      <c r="K626" s="81"/>
      <c r="L626" s="78" t="str">
        <f aca="false">IFERROR(J626+$L$5,"")</f>
        <v/>
      </c>
      <c r="M626" s="81"/>
      <c r="N626" s="78" t="str">
        <f aca="false">IFERROR(L626+$N$5,"")</f>
        <v/>
      </c>
      <c r="O626" s="81"/>
      <c r="P626" s="78" t="str">
        <f aca="false">IFERROR(N626+$P$5,"")</f>
        <v/>
      </c>
      <c r="Q626" s="83" t="str">
        <f aca="false">IF(E626="","",IF(AND(J626&lt;=$C$5,I626&lt;&gt;"OK"),"Revisão 1",IF(AND(L626&lt;=$C$5,K626&lt;&gt;"OK"),"Revisão 2",IF(AND(N626&lt;=$C$5,M626&lt;&gt;"OK"),"Revisão 3",IF(AND(P626&lt;=$C$5,O626&lt;&gt;"OK"),"Revisão 4","")))))</f>
        <v/>
      </c>
      <c r="R626" s="76"/>
    </row>
    <row r="627" customFormat="false" ht="30" hidden="false" customHeight="true" outlineLevel="0" collapsed="false">
      <c r="C627" s="76"/>
      <c r="D627" s="77"/>
      <c r="E627" s="78"/>
      <c r="F627" s="79"/>
      <c r="G627" s="79"/>
      <c r="H627" s="80" t="str">
        <f aca="false">IFERROR(G627/F627,"")</f>
        <v/>
      </c>
      <c r="I627" s="81"/>
      <c r="J627" s="82" t="str">
        <f aca="false">IF(E627="","",E627+$J$5)</f>
        <v/>
      </c>
      <c r="K627" s="81"/>
      <c r="L627" s="78" t="str">
        <f aca="false">IFERROR(J627+$L$5,"")</f>
        <v/>
      </c>
      <c r="M627" s="81"/>
      <c r="N627" s="78" t="str">
        <f aca="false">IFERROR(L627+$N$5,"")</f>
        <v/>
      </c>
      <c r="O627" s="81"/>
      <c r="P627" s="78" t="str">
        <f aca="false">IFERROR(N627+$P$5,"")</f>
        <v/>
      </c>
      <c r="Q627" s="83" t="str">
        <f aca="false">IF(E627="","",IF(AND(J627&lt;=$C$5,I627&lt;&gt;"OK"),"Revisão 1",IF(AND(L627&lt;=$C$5,K627&lt;&gt;"OK"),"Revisão 2",IF(AND(N627&lt;=$C$5,M627&lt;&gt;"OK"),"Revisão 3",IF(AND(P627&lt;=$C$5,O627&lt;&gt;"OK"),"Revisão 4","")))))</f>
        <v/>
      </c>
      <c r="R627" s="76"/>
    </row>
    <row r="628" customFormat="false" ht="30" hidden="false" customHeight="true" outlineLevel="0" collapsed="false">
      <c r="C628" s="76"/>
      <c r="D628" s="77"/>
      <c r="E628" s="78"/>
      <c r="F628" s="79"/>
      <c r="G628" s="79"/>
      <c r="H628" s="80" t="str">
        <f aca="false">IFERROR(G628/F628,"")</f>
        <v/>
      </c>
      <c r="I628" s="81"/>
      <c r="J628" s="82" t="str">
        <f aca="false">IF(E628="","",E628+$J$5)</f>
        <v/>
      </c>
      <c r="K628" s="81"/>
      <c r="L628" s="78" t="str">
        <f aca="false">IFERROR(J628+$L$5,"")</f>
        <v/>
      </c>
      <c r="M628" s="81"/>
      <c r="N628" s="78" t="str">
        <f aca="false">IFERROR(L628+$N$5,"")</f>
        <v/>
      </c>
      <c r="O628" s="81"/>
      <c r="P628" s="78" t="str">
        <f aca="false">IFERROR(N628+$P$5,"")</f>
        <v/>
      </c>
      <c r="Q628" s="83" t="str">
        <f aca="false">IF(E628="","",IF(AND(J628&lt;=$C$5,I628&lt;&gt;"OK"),"Revisão 1",IF(AND(L628&lt;=$C$5,K628&lt;&gt;"OK"),"Revisão 2",IF(AND(N628&lt;=$C$5,M628&lt;&gt;"OK"),"Revisão 3",IF(AND(P628&lt;=$C$5,O628&lt;&gt;"OK"),"Revisão 4","")))))</f>
        <v/>
      </c>
      <c r="R628" s="76"/>
    </row>
    <row r="629" customFormat="false" ht="30" hidden="false" customHeight="true" outlineLevel="0" collapsed="false">
      <c r="C629" s="76"/>
      <c r="D629" s="77"/>
      <c r="E629" s="78"/>
      <c r="F629" s="79"/>
      <c r="G629" s="79"/>
      <c r="H629" s="80" t="str">
        <f aca="false">IFERROR(G629/F629,"")</f>
        <v/>
      </c>
      <c r="I629" s="81"/>
      <c r="J629" s="82" t="str">
        <f aca="false">IF(E629="","",E629+$J$5)</f>
        <v/>
      </c>
      <c r="K629" s="81"/>
      <c r="L629" s="78" t="str">
        <f aca="false">IFERROR(J629+$L$5,"")</f>
        <v/>
      </c>
      <c r="M629" s="81"/>
      <c r="N629" s="78" t="str">
        <f aca="false">IFERROR(L629+$N$5,"")</f>
        <v/>
      </c>
      <c r="O629" s="81"/>
      <c r="P629" s="78" t="str">
        <f aca="false">IFERROR(N629+$P$5,"")</f>
        <v/>
      </c>
      <c r="Q629" s="83" t="str">
        <f aca="false">IF(E629="","",IF(AND(J629&lt;=$C$5,I629&lt;&gt;"OK"),"Revisão 1",IF(AND(L629&lt;=$C$5,K629&lt;&gt;"OK"),"Revisão 2",IF(AND(N629&lt;=$C$5,M629&lt;&gt;"OK"),"Revisão 3",IF(AND(P629&lt;=$C$5,O629&lt;&gt;"OK"),"Revisão 4","")))))</f>
        <v/>
      </c>
      <c r="R629" s="76"/>
    </row>
    <row r="630" customFormat="false" ht="30" hidden="false" customHeight="true" outlineLevel="0" collapsed="false">
      <c r="C630" s="76"/>
      <c r="D630" s="77"/>
      <c r="E630" s="78"/>
      <c r="F630" s="79"/>
      <c r="G630" s="79"/>
      <c r="H630" s="80" t="str">
        <f aca="false">IFERROR(G630/F630,"")</f>
        <v/>
      </c>
      <c r="I630" s="81"/>
      <c r="J630" s="82" t="str">
        <f aca="false">IF(E630="","",E630+$J$5)</f>
        <v/>
      </c>
      <c r="K630" s="81"/>
      <c r="L630" s="78" t="str">
        <f aca="false">IFERROR(J630+$L$5,"")</f>
        <v/>
      </c>
      <c r="M630" s="81"/>
      <c r="N630" s="78" t="str">
        <f aca="false">IFERROR(L630+$N$5,"")</f>
        <v/>
      </c>
      <c r="O630" s="81"/>
      <c r="P630" s="78" t="str">
        <f aca="false">IFERROR(N630+$P$5,"")</f>
        <v/>
      </c>
      <c r="Q630" s="83" t="str">
        <f aca="false">IF(E630="","",IF(AND(J630&lt;=$C$5,I630&lt;&gt;"OK"),"Revisão 1",IF(AND(L630&lt;=$C$5,K630&lt;&gt;"OK"),"Revisão 2",IF(AND(N630&lt;=$C$5,M630&lt;&gt;"OK"),"Revisão 3",IF(AND(P630&lt;=$C$5,O630&lt;&gt;"OK"),"Revisão 4","")))))</f>
        <v/>
      </c>
      <c r="R630" s="76"/>
    </row>
    <row r="631" customFormat="false" ht="30" hidden="false" customHeight="true" outlineLevel="0" collapsed="false">
      <c r="C631" s="76"/>
      <c r="D631" s="77"/>
      <c r="E631" s="78"/>
      <c r="F631" s="79"/>
      <c r="G631" s="79"/>
      <c r="H631" s="80" t="str">
        <f aca="false">IFERROR(G631/F631,"")</f>
        <v/>
      </c>
      <c r="I631" s="81"/>
      <c r="J631" s="82" t="str">
        <f aca="false">IF(E631="","",E631+$J$5)</f>
        <v/>
      </c>
      <c r="K631" s="81"/>
      <c r="L631" s="78" t="str">
        <f aca="false">IFERROR(J631+$L$5,"")</f>
        <v/>
      </c>
      <c r="M631" s="81"/>
      <c r="N631" s="78" t="str">
        <f aca="false">IFERROR(L631+$N$5,"")</f>
        <v/>
      </c>
      <c r="O631" s="81"/>
      <c r="P631" s="78" t="str">
        <f aca="false">IFERROR(N631+$P$5,"")</f>
        <v/>
      </c>
      <c r="Q631" s="83" t="str">
        <f aca="false">IF(E631="","",IF(AND(J631&lt;=$C$5,I631&lt;&gt;"OK"),"Revisão 1",IF(AND(L631&lt;=$C$5,K631&lt;&gt;"OK"),"Revisão 2",IF(AND(N631&lt;=$C$5,M631&lt;&gt;"OK"),"Revisão 3",IF(AND(P631&lt;=$C$5,O631&lt;&gt;"OK"),"Revisão 4","")))))</f>
        <v/>
      </c>
      <c r="R631" s="76"/>
    </row>
    <row r="632" customFormat="false" ht="30" hidden="false" customHeight="true" outlineLevel="0" collapsed="false">
      <c r="C632" s="76"/>
      <c r="D632" s="77"/>
      <c r="E632" s="78"/>
      <c r="F632" s="79"/>
      <c r="G632" s="79"/>
      <c r="H632" s="80" t="str">
        <f aca="false">IFERROR(G632/F632,"")</f>
        <v/>
      </c>
      <c r="I632" s="81"/>
      <c r="J632" s="82" t="str">
        <f aca="false">IF(E632="","",E632+$J$5)</f>
        <v/>
      </c>
      <c r="K632" s="81"/>
      <c r="L632" s="78" t="str">
        <f aca="false">IFERROR(J632+$L$5,"")</f>
        <v/>
      </c>
      <c r="M632" s="81"/>
      <c r="N632" s="78" t="str">
        <f aca="false">IFERROR(L632+$N$5,"")</f>
        <v/>
      </c>
      <c r="O632" s="81"/>
      <c r="P632" s="78" t="str">
        <f aca="false">IFERROR(N632+$P$5,"")</f>
        <v/>
      </c>
      <c r="Q632" s="83" t="str">
        <f aca="false">IF(E632="","",IF(AND(J632&lt;=$C$5,I632&lt;&gt;"OK"),"Revisão 1",IF(AND(L632&lt;=$C$5,K632&lt;&gt;"OK"),"Revisão 2",IF(AND(N632&lt;=$C$5,M632&lt;&gt;"OK"),"Revisão 3",IF(AND(P632&lt;=$C$5,O632&lt;&gt;"OK"),"Revisão 4","")))))</f>
        <v/>
      </c>
      <c r="R632" s="76"/>
    </row>
    <row r="633" customFormat="false" ht="30" hidden="false" customHeight="true" outlineLevel="0" collapsed="false">
      <c r="C633" s="76"/>
      <c r="D633" s="77"/>
      <c r="E633" s="78"/>
      <c r="F633" s="79"/>
      <c r="G633" s="79"/>
      <c r="H633" s="80" t="str">
        <f aca="false">IFERROR(G633/F633,"")</f>
        <v/>
      </c>
      <c r="I633" s="81"/>
      <c r="J633" s="82" t="str">
        <f aca="false">IF(E633="","",E633+$J$5)</f>
        <v/>
      </c>
      <c r="K633" s="81"/>
      <c r="L633" s="78" t="str">
        <f aca="false">IFERROR(J633+$L$5,"")</f>
        <v/>
      </c>
      <c r="M633" s="81"/>
      <c r="N633" s="78" t="str">
        <f aca="false">IFERROR(L633+$N$5,"")</f>
        <v/>
      </c>
      <c r="O633" s="81"/>
      <c r="P633" s="78" t="str">
        <f aca="false">IFERROR(N633+$P$5,"")</f>
        <v/>
      </c>
      <c r="Q633" s="83" t="str">
        <f aca="false">IF(E633="","",IF(AND(J633&lt;=$C$5,I633&lt;&gt;"OK"),"Revisão 1",IF(AND(L633&lt;=$C$5,K633&lt;&gt;"OK"),"Revisão 2",IF(AND(N633&lt;=$C$5,M633&lt;&gt;"OK"),"Revisão 3",IF(AND(P633&lt;=$C$5,O633&lt;&gt;"OK"),"Revisão 4","")))))</f>
        <v/>
      </c>
      <c r="R633" s="76"/>
    </row>
    <row r="634" customFormat="false" ht="30" hidden="false" customHeight="true" outlineLevel="0" collapsed="false">
      <c r="C634" s="76"/>
      <c r="D634" s="77"/>
      <c r="E634" s="78"/>
      <c r="F634" s="79"/>
      <c r="G634" s="79"/>
      <c r="H634" s="80" t="str">
        <f aca="false">IFERROR(G634/F634,"")</f>
        <v/>
      </c>
      <c r="I634" s="81"/>
      <c r="J634" s="82" t="str">
        <f aca="false">IF(E634="","",E634+$J$5)</f>
        <v/>
      </c>
      <c r="K634" s="81"/>
      <c r="L634" s="78" t="str">
        <f aca="false">IFERROR(J634+$L$5,"")</f>
        <v/>
      </c>
      <c r="M634" s="81"/>
      <c r="N634" s="78" t="str">
        <f aca="false">IFERROR(L634+$N$5,"")</f>
        <v/>
      </c>
      <c r="O634" s="81"/>
      <c r="P634" s="78" t="str">
        <f aca="false">IFERROR(N634+$P$5,"")</f>
        <v/>
      </c>
      <c r="Q634" s="83" t="str">
        <f aca="false">IF(E634="","",IF(AND(J634&lt;=$C$5,I634&lt;&gt;"OK"),"Revisão 1",IF(AND(L634&lt;=$C$5,K634&lt;&gt;"OK"),"Revisão 2",IF(AND(N634&lt;=$C$5,M634&lt;&gt;"OK"),"Revisão 3",IF(AND(P634&lt;=$C$5,O634&lt;&gt;"OK"),"Revisão 4","")))))</f>
        <v/>
      </c>
      <c r="R634" s="76"/>
    </row>
    <row r="635" customFormat="false" ht="30" hidden="false" customHeight="true" outlineLevel="0" collapsed="false">
      <c r="C635" s="76"/>
      <c r="D635" s="77"/>
      <c r="E635" s="78"/>
      <c r="F635" s="79"/>
      <c r="G635" s="79"/>
      <c r="H635" s="80" t="str">
        <f aca="false">IFERROR(G635/F635,"")</f>
        <v/>
      </c>
      <c r="I635" s="81"/>
      <c r="J635" s="82" t="str">
        <f aca="false">IF(E635="","",E635+$J$5)</f>
        <v/>
      </c>
      <c r="K635" s="81"/>
      <c r="L635" s="78" t="str">
        <f aca="false">IFERROR(J635+$L$5,"")</f>
        <v/>
      </c>
      <c r="M635" s="81"/>
      <c r="N635" s="78" t="str">
        <f aca="false">IFERROR(L635+$N$5,"")</f>
        <v/>
      </c>
      <c r="O635" s="81"/>
      <c r="P635" s="78" t="str">
        <f aca="false">IFERROR(N635+$P$5,"")</f>
        <v/>
      </c>
      <c r="Q635" s="83" t="str">
        <f aca="false">IF(E635="","",IF(AND(J635&lt;=$C$5,I635&lt;&gt;"OK"),"Revisão 1",IF(AND(L635&lt;=$C$5,K635&lt;&gt;"OK"),"Revisão 2",IF(AND(N635&lt;=$C$5,M635&lt;&gt;"OK"),"Revisão 3",IF(AND(P635&lt;=$C$5,O635&lt;&gt;"OK"),"Revisão 4","")))))</f>
        <v/>
      </c>
      <c r="R635" s="76"/>
    </row>
    <row r="636" customFormat="false" ht="30" hidden="false" customHeight="true" outlineLevel="0" collapsed="false">
      <c r="C636" s="76"/>
      <c r="D636" s="77"/>
      <c r="E636" s="78"/>
      <c r="F636" s="79"/>
      <c r="G636" s="79"/>
      <c r="H636" s="80" t="str">
        <f aca="false">IFERROR(G636/F636,"")</f>
        <v/>
      </c>
      <c r="I636" s="81"/>
      <c r="J636" s="82" t="str">
        <f aca="false">IF(E636="","",E636+$J$5)</f>
        <v/>
      </c>
      <c r="K636" s="81"/>
      <c r="L636" s="78" t="str">
        <f aca="false">IFERROR(J636+$L$5,"")</f>
        <v/>
      </c>
      <c r="M636" s="81"/>
      <c r="N636" s="78" t="str">
        <f aca="false">IFERROR(L636+$N$5,"")</f>
        <v/>
      </c>
      <c r="O636" s="81"/>
      <c r="P636" s="78" t="str">
        <f aca="false">IFERROR(N636+$P$5,"")</f>
        <v/>
      </c>
      <c r="Q636" s="83" t="str">
        <f aca="false">IF(E636="","",IF(AND(J636&lt;=$C$5,I636&lt;&gt;"OK"),"Revisão 1",IF(AND(L636&lt;=$C$5,K636&lt;&gt;"OK"),"Revisão 2",IF(AND(N636&lt;=$C$5,M636&lt;&gt;"OK"),"Revisão 3",IF(AND(P636&lt;=$C$5,O636&lt;&gt;"OK"),"Revisão 4","")))))</f>
        <v/>
      </c>
      <c r="R636" s="76"/>
    </row>
    <row r="637" customFormat="false" ht="30" hidden="false" customHeight="true" outlineLevel="0" collapsed="false">
      <c r="C637" s="76"/>
      <c r="D637" s="77"/>
      <c r="E637" s="78"/>
      <c r="F637" s="79"/>
      <c r="G637" s="79"/>
      <c r="H637" s="80" t="str">
        <f aca="false">IFERROR(G637/F637,"")</f>
        <v/>
      </c>
      <c r="I637" s="81"/>
      <c r="J637" s="82" t="str">
        <f aca="false">IF(E637="","",E637+$J$5)</f>
        <v/>
      </c>
      <c r="K637" s="81"/>
      <c r="L637" s="78" t="str">
        <f aca="false">IFERROR(J637+$L$5,"")</f>
        <v/>
      </c>
      <c r="M637" s="81"/>
      <c r="N637" s="78" t="str">
        <f aca="false">IFERROR(L637+$N$5,"")</f>
        <v/>
      </c>
      <c r="O637" s="81"/>
      <c r="P637" s="78" t="str">
        <f aca="false">IFERROR(N637+$P$5,"")</f>
        <v/>
      </c>
      <c r="Q637" s="83" t="str">
        <f aca="false">IF(E637="","",IF(AND(J637&lt;=$C$5,I637&lt;&gt;"OK"),"Revisão 1",IF(AND(L637&lt;=$C$5,K637&lt;&gt;"OK"),"Revisão 2",IF(AND(N637&lt;=$C$5,M637&lt;&gt;"OK"),"Revisão 3",IF(AND(P637&lt;=$C$5,O637&lt;&gt;"OK"),"Revisão 4","")))))</f>
        <v/>
      </c>
      <c r="R637" s="76"/>
    </row>
    <row r="638" customFormat="false" ht="30" hidden="false" customHeight="true" outlineLevel="0" collapsed="false">
      <c r="C638" s="76"/>
      <c r="D638" s="77"/>
      <c r="E638" s="78"/>
      <c r="F638" s="79"/>
      <c r="G638" s="79"/>
      <c r="H638" s="80" t="str">
        <f aca="false">IFERROR(G638/F638,"")</f>
        <v/>
      </c>
      <c r="I638" s="81"/>
      <c r="J638" s="82" t="str">
        <f aca="false">IF(E638="","",E638+$J$5)</f>
        <v/>
      </c>
      <c r="K638" s="81"/>
      <c r="L638" s="78" t="str">
        <f aca="false">IFERROR(J638+$L$5,"")</f>
        <v/>
      </c>
      <c r="M638" s="81"/>
      <c r="N638" s="78" t="str">
        <f aca="false">IFERROR(L638+$N$5,"")</f>
        <v/>
      </c>
      <c r="O638" s="81"/>
      <c r="P638" s="78" t="str">
        <f aca="false">IFERROR(N638+$P$5,"")</f>
        <v/>
      </c>
      <c r="Q638" s="83" t="str">
        <f aca="false">IF(E638="","",IF(AND(J638&lt;=$C$5,I638&lt;&gt;"OK"),"Revisão 1",IF(AND(L638&lt;=$C$5,K638&lt;&gt;"OK"),"Revisão 2",IF(AND(N638&lt;=$C$5,M638&lt;&gt;"OK"),"Revisão 3",IF(AND(P638&lt;=$C$5,O638&lt;&gt;"OK"),"Revisão 4","")))))</f>
        <v/>
      </c>
      <c r="R638" s="76"/>
    </row>
    <row r="639" customFormat="false" ht="30" hidden="false" customHeight="true" outlineLevel="0" collapsed="false">
      <c r="C639" s="76"/>
      <c r="D639" s="77"/>
      <c r="E639" s="78"/>
      <c r="F639" s="79"/>
      <c r="G639" s="79"/>
      <c r="H639" s="80" t="str">
        <f aca="false">IFERROR(G639/F639,"")</f>
        <v/>
      </c>
      <c r="I639" s="81"/>
      <c r="J639" s="82" t="str">
        <f aca="false">IF(E639="","",E639+$J$5)</f>
        <v/>
      </c>
      <c r="K639" s="81"/>
      <c r="L639" s="78" t="str">
        <f aca="false">IFERROR(J639+$L$5,"")</f>
        <v/>
      </c>
      <c r="M639" s="81"/>
      <c r="N639" s="78" t="str">
        <f aca="false">IFERROR(L639+$N$5,"")</f>
        <v/>
      </c>
      <c r="O639" s="81"/>
      <c r="P639" s="78" t="str">
        <f aca="false">IFERROR(N639+$P$5,"")</f>
        <v/>
      </c>
      <c r="Q639" s="83" t="str">
        <f aca="false">IF(E639="","",IF(AND(J639&lt;=$C$5,I639&lt;&gt;"OK"),"Revisão 1",IF(AND(L639&lt;=$C$5,K639&lt;&gt;"OK"),"Revisão 2",IF(AND(N639&lt;=$C$5,M639&lt;&gt;"OK"),"Revisão 3",IF(AND(P639&lt;=$C$5,O639&lt;&gt;"OK"),"Revisão 4","")))))</f>
        <v/>
      </c>
      <c r="R639" s="76"/>
    </row>
    <row r="640" customFormat="false" ht="30" hidden="false" customHeight="true" outlineLevel="0" collapsed="false">
      <c r="C640" s="76"/>
      <c r="D640" s="77"/>
      <c r="E640" s="78"/>
      <c r="F640" s="79"/>
      <c r="G640" s="79"/>
      <c r="H640" s="80" t="str">
        <f aca="false">IFERROR(G640/F640,"")</f>
        <v/>
      </c>
      <c r="I640" s="81"/>
      <c r="J640" s="82" t="str">
        <f aca="false">IF(E640="","",E640+$J$5)</f>
        <v/>
      </c>
      <c r="K640" s="81"/>
      <c r="L640" s="78" t="str">
        <f aca="false">IFERROR(J640+$L$5,"")</f>
        <v/>
      </c>
      <c r="M640" s="81"/>
      <c r="N640" s="78" t="str">
        <f aca="false">IFERROR(L640+$N$5,"")</f>
        <v/>
      </c>
      <c r="O640" s="81"/>
      <c r="P640" s="78" t="str">
        <f aca="false">IFERROR(N640+$P$5,"")</f>
        <v/>
      </c>
      <c r="Q640" s="83" t="str">
        <f aca="false">IF(E640="","",IF(AND(J640&lt;=$C$5,I640&lt;&gt;"OK"),"Revisão 1",IF(AND(L640&lt;=$C$5,K640&lt;&gt;"OK"),"Revisão 2",IF(AND(N640&lt;=$C$5,M640&lt;&gt;"OK"),"Revisão 3",IF(AND(P640&lt;=$C$5,O640&lt;&gt;"OK"),"Revisão 4","")))))</f>
        <v/>
      </c>
      <c r="R640" s="76"/>
    </row>
    <row r="641" customFormat="false" ht="30" hidden="false" customHeight="true" outlineLevel="0" collapsed="false">
      <c r="C641" s="76"/>
      <c r="D641" s="77"/>
      <c r="E641" s="78"/>
      <c r="F641" s="79"/>
      <c r="G641" s="79"/>
      <c r="H641" s="80" t="str">
        <f aca="false">IFERROR(G641/F641,"")</f>
        <v/>
      </c>
      <c r="I641" s="81"/>
      <c r="J641" s="82" t="str">
        <f aca="false">IF(E641="","",E641+$J$5)</f>
        <v/>
      </c>
      <c r="K641" s="81"/>
      <c r="L641" s="78" t="str">
        <f aca="false">IFERROR(J641+$L$5,"")</f>
        <v/>
      </c>
      <c r="M641" s="81"/>
      <c r="N641" s="78" t="str">
        <f aca="false">IFERROR(L641+$N$5,"")</f>
        <v/>
      </c>
      <c r="O641" s="81"/>
      <c r="P641" s="78" t="str">
        <f aca="false">IFERROR(N641+$P$5,"")</f>
        <v/>
      </c>
      <c r="Q641" s="83" t="str">
        <f aca="false">IF(E641="","",IF(AND(J641&lt;=$C$5,I641&lt;&gt;"OK"),"Revisão 1",IF(AND(L641&lt;=$C$5,K641&lt;&gt;"OK"),"Revisão 2",IF(AND(N641&lt;=$C$5,M641&lt;&gt;"OK"),"Revisão 3",IF(AND(P641&lt;=$C$5,O641&lt;&gt;"OK"),"Revisão 4","")))))</f>
        <v/>
      </c>
      <c r="R641" s="76"/>
    </row>
    <row r="642" customFormat="false" ht="30" hidden="false" customHeight="true" outlineLevel="0" collapsed="false">
      <c r="C642" s="76"/>
      <c r="D642" s="77"/>
      <c r="E642" s="78"/>
      <c r="F642" s="79"/>
      <c r="G642" s="79"/>
      <c r="H642" s="80" t="str">
        <f aca="false">IFERROR(G642/F642,"")</f>
        <v/>
      </c>
      <c r="I642" s="81"/>
      <c r="J642" s="82" t="str">
        <f aca="false">IF(E642="","",E642+$J$5)</f>
        <v/>
      </c>
      <c r="K642" s="81"/>
      <c r="L642" s="78" t="str">
        <f aca="false">IFERROR(J642+$L$5,"")</f>
        <v/>
      </c>
      <c r="M642" s="81"/>
      <c r="N642" s="78" t="str">
        <f aca="false">IFERROR(L642+$N$5,"")</f>
        <v/>
      </c>
      <c r="O642" s="81"/>
      <c r="P642" s="78" t="str">
        <f aca="false">IFERROR(N642+$P$5,"")</f>
        <v/>
      </c>
      <c r="Q642" s="83" t="str">
        <f aca="false">IF(E642="","",IF(AND(J642&lt;=$C$5,I642&lt;&gt;"OK"),"Revisão 1",IF(AND(L642&lt;=$C$5,K642&lt;&gt;"OK"),"Revisão 2",IF(AND(N642&lt;=$C$5,M642&lt;&gt;"OK"),"Revisão 3",IF(AND(P642&lt;=$C$5,O642&lt;&gt;"OK"),"Revisão 4","")))))</f>
        <v/>
      </c>
      <c r="R642" s="76"/>
    </row>
    <row r="643" customFormat="false" ht="30" hidden="false" customHeight="true" outlineLevel="0" collapsed="false">
      <c r="C643" s="76"/>
      <c r="D643" s="77"/>
      <c r="E643" s="78"/>
      <c r="F643" s="79"/>
      <c r="G643" s="79"/>
      <c r="H643" s="80" t="str">
        <f aca="false">IFERROR(G643/F643,"")</f>
        <v/>
      </c>
      <c r="I643" s="81"/>
      <c r="J643" s="82" t="str">
        <f aca="false">IF(E643="","",E643+$J$5)</f>
        <v/>
      </c>
      <c r="K643" s="81"/>
      <c r="L643" s="78" t="str">
        <f aca="false">IFERROR(J643+$L$5,"")</f>
        <v/>
      </c>
      <c r="M643" s="81"/>
      <c r="N643" s="78" t="str">
        <f aca="false">IFERROR(L643+$N$5,"")</f>
        <v/>
      </c>
      <c r="O643" s="81"/>
      <c r="P643" s="78" t="str">
        <f aca="false">IFERROR(N643+$P$5,"")</f>
        <v/>
      </c>
      <c r="Q643" s="83" t="str">
        <f aca="false">IF(E643="","",IF(AND(J643&lt;=$C$5,I643&lt;&gt;"OK"),"Revisão 1",IF(AND(L643&lt;=$C$5,K643&lt;&gt;"OK"),"Revisão 2",IF(AND(N643&lt;=$C$5,M643&lt;&gt;"OK"),"Revisão 3",IF(AND(P643&lt;=$C$5,O643&lt;&gt;"OK"),"Revisão 4","")))))</f>
        <v/>
      </c>
      <c r="R643" s="76"/>
    </row>
    <row r="644" customFormat="false" ht="30" hidden="false" customHeight="true" outlineLevel="0" collapsed="false">
      <c r="C644" s="76"/>
      <c r="D644" s="77"/>
      <c r="E644" s="78"/>
      <c r="F644" s="79"/>
      <c r="G644" s="79"/>
      <c r="H644" s="80" t="str">
        <f aca="false">IFERROR(G644/F644,"")</f>
        <v/>
      </c>
      <c r="I644" s="81"/>
      <c r="J644" s="82" t="str">
        <f aca="false">IF(E644="","",E644+$J$5)</f>
        <v/>
      </c>
      <c r="K644" s="81"/>
      <c r="L644" s="78" t="str">
        <f aca="false">IFERROR(J644+$L$5,"")</f>
        <v/>
      </c>
      <c r="M644" s="81"/>
      <c r="N644" s="78" t="str">
        <f aca="false">IFERROR(L644+$N$5,"")</f>
        <v/>
      </c>
      <c r="O644" s="81"/>
      <c r="P644" s="78" t="str">
        <f aca="false">IFERROR(N644+$P$5,"")</f>
        <v/>
      </c>
      <c r="Q644" s="83" t="str">
        <f aca="false">IF(E644="","",IF(AND(J644&lt;=$C$5,I644&lt;&gt;"OK"),"Revisão 1",IF(AND(L644&lt;=$C$5,K644&lt;&gt;"OK"),"Revisão 2",IF(AND(N644&lt;=$C$5,M644&lt;&gt;"OK"),"Revisão 3",IF(AND(P644&lt;=$C$5,O644&lt;&gt;"OK"),"Revisão 4","")))))</f>
        <v/>
      </c>
      <c r="R644" s="76"/>
    </row>
    <row r="645" customFormat="false" ht="30" hidden="false" customHeight="true" outlineLevel="0" collapsed="false">
      <c r="C645" s="76"/>
      <c r="D645" s="77"/>
      <c r="E645" s="78"/>
      <c r="F645" s="79"/>
      <c r="G645" s="79"/>
      <c r="H645" s="80" t="str">
        <f aca="false">IFERROR(G645/F645,"")</f>
        <v/>
      </c>
      <c r="I645" s="81"/>
      <c r="J645" s="82" t="str">
        <f aca="false">IF(E645="","",E645+$J$5)</f>
        <v/>
      </c>
      <c r="K645" s="81"/>
      <c r="L645" s="78" t="str">
        <f aca="false">IFERROR(J645+$L$5,"")</f>
        <v/>
      </c>
      <c r="M645" s="81"/>
      <c r="N645" s="78" t="str">
        <f aca="false">IFERROR(L645+$N$5,"")</f>
        <v/>
      </c>
      <c r="O645" s="81"/>
      <c r="P645" s="78" t="str">
        <f aca="false">IFERROR(N645+$P$5,"")</f>
        <v/>
      </c>
      <c r="Q645" s="83" t="str">
        <f aca="false">IF(E645="","",IF(AND(J645&lt;=$C$5,I645&lt;&gt;"OK"),"Revisão 1",IF(AND(L645&lt;=$C$5,K645&lt;&gt;"OK"),"Revisão 2",IF(AND(N645&lt;=$C$5,M645&lt;&gt;"OK"),"Revisão 3",IF(AND(P645&lt;=$C$5,O645&lt;&gt;"OK"),"Revisão 4","")))))</f>
        <v/>
      </c>
      <c r="R645" s="76"/>
    </row>
    <row r="646" customFormat="false" ht="30" hidden="false" customHeight="true" outlineLevel="0" collapsed="false">
      <c r="C646" s="76"/>
      <c r="D646" s="77"/>
      <c r="E646" s="78"/>
      <c r="F646" s="79"/>
      <c r="G646" s="79"/>
      <c r="H646" s="80" t="str">
        <f aca="false">IFERROR(G646/F646,"")</f>
        <v/>
      </c>
      <c r="I646" s="81"/>
      <c r="J646" s="82" t="str">
        <f aca="false">IF(E646="","",E646+$J$5)</f>
        <v/>
      </c>
      <c r="K646" s="81"/>
      <c r="L646" s="78" t="str">
        <f aca="false">IFERROR(J646+$L$5,"")</f>
        <v/>
      </c>
      <c r="M646" s="81"/>
      <c r="N646" s="78" t="str">
        <f aca="false">IFERROR(L646+$N$5,"")</f>
        <v/>
      </c>
      <c r="O646" s="81"/>
      <c r="P646" s="78" t="str">
        <f aca="false">IFERROR(N646+$P$5,"")</f>
        <v/>
      </c>
      <c r="Q646" s="83" t="str">
        <f aca="false">IF(E646="","",IF(AND(J646&lt;=$C$5,I646&lt;&gt;"OK"),"Revisão 1",IF(AND(L646&lt;=$C$5,K646&lt;&gt;"OK"),"Revisão 2",IF(AND(N646&lt;=$C$5,M646&lt;&gt;"OK"),"Revisão 3",IF(AND(P646&lt;=$C$5,O646&lt;&gt;"OK"),"Revisão 4","")))))</f>
        <v/>
      </c>
      <c r="R646" s="76"/>
    </row>
    <row r="647" customFormat="false" ht="30" hidden="false" customHeight="true" outlineLevel="0" collapsed="false">
      <c r="C647" s="76"/>
      <c r="D647" s="77"/>
      <c r="E647" s="78"/>
      <c r="F647" s="79"/>
      <c r="G647" s="79"/>
      <c r="H647" s="80" t="str">
        <f aca="false">IFERROR(G647/F647,"")</f>
        <v/>
      </c>
      <c r="I647" s="81"/>
      <c r="J647" s="82" t="str">
        <f aca="false">IF(E647="","",E647+$J$5)</f>
        <v/>
      </c>
      <c r="K647" s="81"/>
      <c r="L647" s="78" t="str">
        <f aca="false">IFERROR(J647+$L$5,"")</f>
        <v/>
      </c>
      <c r="M647" s="81"/>
      <c r="N647" s="78" t="str">
        <f aca="false">IFERROR(L647+$N$5,"")</f>
        <v/>
      </c>
      <c r="O647" s="81"/>
      <c r="P647" s="78" t="str">
        <f aca="false">IFERROR(N647+$P$5,"")</f>
        <v/>
      </c>
      <c r="Q647" s="83" t="str">
        <f aca="false">IF(E647="","",IF(AND(J647&lt;=$C$5,I647&lt;&gt;"OK"),"Revisão 1",IF(AND(L647&lt;=$C$5,K647&lt;&gt;"OK"),"Revisão 2",IF(AND(N647&lt;=$C$5,M647&lt;&gt;"OK"),"Revisão 3",IF(AND(P647&lt;=$C$5,O647&lt;&gt;"OK"),"Revisão 4","")))))</f>
        <v/>
      </c>
      <c r="R647" s="76"/>
    </row>
    <row r="648" customFormat="false" ht="30" hidden="false" customHeight="true" outlineLevel="0" collapsed="false">
      <c r="C648" s="76"/>
      <c r="D648" s="77"/>
      <c r="E648" s="78"/>
      <c r="F648" s="79"/>
      <c r="G648" s="79"/>
      <c r="H648" s="80" t="str">
        <f aca="false">IFERROR(G648/F648,"")</f>
        <v/>
      </c>
      <c r="I648" s="81"/>
      <c r="J648" s="82" t="str">
        <f aca="false">IF(E648="","",E648+$J$5)</f>
        <v/>
      </c>
      <c r="K648" s="81"/>
      <c r="L648" s="78" t="str">
        <f aca="false">IFERROR(J648+$L$5,"")</f>
        <v/>
      </c>
      <c r="M648" s="81"/>
      <c r="N648" s="78" t="str">
        <f aca="false">IFERROR(L648+$N$5,"")</f>
        <v/>
      </c>
      <c r="O648" s="81"/>
      <c r="P648" s="78" t="str">
        <f aca="false">IFERROR(N648+$P$5,"")</f>
        <v/>
      </c>
      <c r="Q648" s="83" t="str">
        <f aca="false">IF(E648="","",IF(AND(J648&lt;=$C$5,I648&lt;&gt;"OK"),"Revisão 1",IF(AND(L648&lt;=$C$5,K648&lt;&gt;"OK"),"Revisão 2",IF(AND(N648&lt;=$C$5,M648&lt;&gt;"OK"),"Revisão 3",IF(AND(P648&lt;=$C$5,O648&lt;&gt;"OK"),"Revisão 4","")))))</f>
        <v/>
      </c>
      <c r="R648" s="76"/>
    </row>
    <row r="649" customFormat="false" ht="30" hidden="false" customHeight="true" outlineLevel="0" collapsed="false">
      <c r="C649" s="76"/>
      <c r="D649" s="77"/>
      <c r="E649" s="78"/>
      <c r="F649" s="79"/>
      <c r="G649" s="79"/>
      <c r="H649" s="80" t="str">
        <f aca="false">IFERROR(G649/F649,"")</f>
        <v/>
      </c>
      <c r="I649" s="81"/>
      <c r="J649" s="82" t="str">
        <f aca="false">IF(E649="","",E649+$J$5)</f>
        <v/>
      </c>
      <c r="K649" s="81"/>
      <c r="L649" s="78" t="str">
        <f aca="false">IFERROR(J649+$L$5,"")</f>
        <v/>
      </c>
      <c r="M649" s="81"/>
      <c r="N649" s="78" t="str">
        <f aca="false">IFERROR(L649+$N$5,"")</f>
        <v/>
      </c>
      <c r="O649" s="81"/>
      <c r="P649" s="78" t="str">
        <f aca="false">IFERROR(N649+$P$5,"")</f>
        <v/>
      </c>
      <c r="Q649" s="83" t="str">
        <f aca="false">IF(E649="","",IF(AND(J649&lt;=$C$5,I649&lt;&gt;"OK"),"Revisão 1",IF(AND(L649&lt;=$C$5,K649&lt;&gt;"OK"),"Revisão 2",IF(AND(N649&lt;=$C$5,M649&lt;&gt;"OK"),"Revisão 3",IF(AND(P649&lt;=$C$5,O649&lt;&gt;"OK"),"Revisão 4","")))))</f>
        <v/>
      </c>
      <c r="R649" s="76"/>
    </row>
    <row r="650" customFormat="false" ht="30" hidden="false" customHeight="true" outlineLevel="0" collapsed="false">
      <c r="C650" s="76"/>
      <c r="D650" s="77"/>
      <c r="E650" s="78"/>
      <c r="F650" s="79"/>
      <c r="G650" s="79"/>
      <c r="H650" s="80" t="str">
        <f aca="false">IFERROR(G650/F650,"")</f>
        <v/>
      </c>
      <c r="I650" s="81"/>
      <c r="J650" s="82" t="str">
        <f aca="false">IF(E650="","",E650+$J$5)</f>
        <v/>
      </c>
      <c r="K650" s="81"/>
      <c r="L650" s="78" t="str">
        <f aca="false">IFERROR(J650+$L$5,"")</f>
        <v/>
      </c>
      <c r="M650" s="81"/>
      <c r="N650" s="78" t="str">
        <f aca="false">IFERROR(L650+$N$5,"")</f>
        <v/>
      </c>
      <c r="O650" s="81"/>
      <c r="P650" s="78" t="str">
        <f aca="false">IFERROR(N650+$P$5,"")</f>
        <v/>
      </c>
      <c r="Q650" s="83" t="str">
        <f aca="false">IF(E650="","",IF(AND(J650&lt;=$C$5,I650&lt;&gt;"OK"),"Revisão 1",IF(AND(L650&lt;=$C$5,K650&lt;&gt;"OK"),"Revisão 2",IF(AND(N650&lt;=$C$5,M650&lt;&gt;"OK"),"Revisão 3",IF(AND(P650&lt;=$C$5,O650&lt;&gt;"OK"),"Revisão 4","")))))</f>
        <v/>
      </c>
      <c r="R650" s="76"/>
    </row>
    <row r="651" customFormat="false" ht="30" hidden="false" customHeight="true" outlineLevel="0" collapsed="false">
      <c r="C651" s="76"/>
      <c r="D651" s="77"/>
      <c r="E651" s="78"/>
      <c r="F651" s="79"/>
      <c r="G651" s="79"/>
      <c r="H651" s="80" t="str">
        <f aca="false">IFERROR(G651/F651,"")</f>
        <v/>
      </c>
      <c r="I651" s="81"/>
      <c r="J651" s="82" t="str">
        <f aca="false">IF(E651="","",E651+$J$5)</f>
        <v/>
      </c>
      <c r="K651" s="81"/>
      <c r="L651" s="78" t="str">
        <f aca="false">IFERROR(J651+$L$5,"")</f>
        <v/>
      </c>
      <c r="M651" s="81"/>
      <c r="N651" s="78" t="str">
        <f aca="false">IFERROR(L651+$N$5,"")</f>
        <v/>
      </c>
      <c r="O651" s="81"/>
      <c r="P651" s="78" t="str">
        <f aca="false">IFERROR(N651+$P$5,"")</f>
        <v/>
      </c>
      <c r="Q651" s="83" t="str">
        <f aca="false">IF(E651="","",IF(AND(J651&lt;=$C$5,I651&lt;&gt;"OK"),"Revisão 1",IF(AND(L651&lt;=$C$5,K651&lt;&gt;"OK"),"Revisão 2",IF(AND(N651&lt;=$C$5,M651&lt;&gt;"OK"),"Revisão 3",IF(AND(P651&lt;=$C$5,O651&lt;&gt;"OK"),"Revisão 4","")))))</f>
        <v/>
      </c>
      <c r="R651" s="76"/>
    </row>
    <row r="652" customFormat="false" ht="30" hidden="false" customHeight="true" outlineLevel="0" collapsed="false">
      <c r="C652" s="76"/>
      <c r="D652" s="77"/>
      <c r="E652" s="78"/>
      <c r="F652" s="79"/>
      <c r="G652" s="79"/>
      <c r="H652" s="80" t="str">
        <f aca="false">IFERROR(G652/F652,"")</f>
        <v/>
      </c>
      <c r="I652" s="81"/>
      <c r="J652" s="82" t="str">
        <f aca="false">IF(E652="","",E652+$J$5)</f>
        <v/>
      </c>
      <c r="K652" s="81"/>
      <c r="L652" s="78" t="str">
        <f aca="false">IFERROR(J652+$L$5,"")</f>
        <v/>
      </c>
      <c r="M652" s="81"/>
      <c r="N652" s="78" t="str">
        <f aca="false">IFERROR(L652+$N$5,"")</f>
        <v/>
      </c>
      <c r="O652" s="81"/>
      <c r="P652" s="78" t="str">
        <f aca="false">IFERROR(N652+$P$5,"")</f>
        <v/>
      </c>
      <c r="Q652" s="83" t="str">
        <f aca="false">IF(E652="","",IF(AND(J652&lt;=$C$5,I652&lt;&gt;"OK"),"Revisão 1",IF(AND(L652&lt;=$C$5,K652&lt;&gt;"OK"),"Revisão 2",IF(AND(N652&lt;=$C$5,M652&lt;&gt;"OK"),"Revisão 3",IF(AND(P652&lt;=$C$5,O652&lt;&gt;"OK"),"Revisão 4","")))))</f>
        <v/>
      </c>
      <c r="R652" s="76"/>
    </row>
    <row r="653" customFormat="false" ht="30" hidden="false" customHeight="true" outlineLevel="0" collapsed="false">
      <c r="C653" s="76"/>
      <c r="D653" s="77"/>
      <c r="E653" s="78"/>
      <c r="F653" s="79"/>
      <c r="G653" s="79"/>
      <c r="H653" s="80" t="str">
        <f aca="false">IFERROR(G653/F653,"")</f>
        <v/>
      </c>
      <c r="I653" s="81"/>
      <c r="J653" s="82" t="str">
        <f aca="false">IF(E653="","",E653+$J$5)</f>
        <v/>
      </c>
      <c r="K653" s="81"/>
      <c r="L653" s="78" t="str">
        <f aca="false">IFERROR(J653+$L$5,"")</f>
        <v/>
      </c>
      <c r="M653" s="81"/>
      <c r="N653" s="78" t="str">
        <f aca="false">IFERROR(L653+$N$5,"")</f>
        <v/>
      </c>
      <c r="O653" s="81"/>
      <c r="P653" s="78" t="str">
        <f aca="false">IFERROR(N653+$P$5,"")</f>
        <v/>
      </c>
      <c r="Q653" s="83" t="str">
        <f aca="false">IF(E653="","",IF(AND(J653&lt;=$C$5,I653&lt;&gt;"OK"),"Revisão 1",IF(AND(L653&lt;=$C$5,K653&lt;&gt;"OK"),"Revisão 2",IF(AND(N653&lt;=$C$5,M653&lt;&gt;"OK"),"Revisão 3",IF(AND(P653&lt;=$C$5,O653&lt;&gt;"OK"),"Revisão 4","")))))</f>
        <v/>
      </c>
      <c r="R653" s="76"/>
    </row>
    <row r="654" customFormat="false" ht="30" hidden="false" customHeight="true" outlineLevel="0" collapsed="false">
      <c r="C654" s="76"/>
      <c r="D654" s="77"/>
      <c r="E654" s="78"/>
      <c r="F654" s="79"/>
      <c r="G654" s="79"/>
      <c r="H654" s="80" t="str">
        <f aca="false">IFERROR(G654/F654,"")</f>
        <v/>
      </c>
      <c r="I654" s="81"/>
      <c r="J654" s="82" t="str">
        <f aca="false">IF(E654="","",E654+$J$5)</f>
        <v/>
      </c>
      <c r="K654" s="81"/>
      <c r="L654" s="78" t="str">
        <f aca="false">IFERROR(J654+$L$5,"")</f>
        <v/>
      </c>
      <c r="M654" s="81"/>
      <c r="N654" s="78" t="str">
        <f aca="false">IFERROR(L654+$N$5,"")</f>
        <v/>
      </c>
      <c r="O654" s="81"/>
      <c r="P654" s="78" t="str">
        <f aca="false">IFERROR(N654+$P$5,"")</f>
        <v/>
      </c>
      <c r="Q654" s="83" t="str">
        <f aca="false">IF(E654="","",IF(AND(J654&lt;=$C$5,I654&lt;&gt;"OK"),"Revisão 1",IF(AND(L654&lt;=$C$5,K654&lt;&gt;"OK"),"Revisão 2",IF(AND(N654&lt;=$C$5,M654&lt;&gt;"OK"),"Revisão 3",IF(AND(P654&lt;=$C$5,O654&lt;&gt;"OK"),"Revisão 4","")))))</f>
        <v/>
      </c>
      <c r="R654" s="76"/>
    </row>
    <row r="655" customFormat="false" ht="30" hidden="false" customHeight="true" outlineLevel="0" collapsed="false">
      <c r="C655" s="76"/>
      <c r="D655" s="77"/>
      <c r="E655" s="78"/>
      <c r="F655" s="79"/>
      <c r="G655" s="79"/>
      <c r="H655" s="80" t="str">
        <f aca="false">IFERROR(G655/F655,"")</f>
        <v/>
      </c>
      <c r="I655" s="81"/>
      <c r="J655" s="82" t="str">
        <f aca="false">IF(E655="","",E655+$J$5)</f>
        <v/>
      </c>
      <c r="K655" s="81"/>
      <c r="L655" s="78" t="str">
        <f aca="false">IFERROR(J655+$L$5,"")</f>
        <v/>
      </c>
      <c r="M655" s="81"/>
      <c r="N655" s="78" t="str">
        <f aca="false">IFERROR(L655+$N$5,"")</f>
        <v/>
      </c>
      <c r="O655" s="81"/>
      <c r="P655" s="78" t="str">
        <f aca="false">IFERROR(N655+$P$5,"")</f>
        <v/>
      </c>
      <c r="Q655" s="83" t="str">
        <f aca="false">IF(E655="","",IF(AND(J655&lt;=$C$5,I655&lt;&gt;"OK"),"Revisão 1",IF(AND(L655&lt;=$C$5,K655&lt;&gt;"OK"),"Revisão 2",IF(AND(N655&lt;=$C$5,M655&lt;&gt;"OK"),"Revisão 3",IF(AND(P655&lt;=$C$5,O655&lt;&gt;"OK"),"Revisão 4","")))))</f>
        <v/>
      </c>
      <c r="R655" s="76"/>
    </row>
    <row r="656" customFormat="false" ht="30" hidden="false" customHeight="true" outlineLevel="0" collapsed="false">
      <c r="C656" s="76"/>
      <c r="D656" s="77"/>
      <c r="E656" s="78"/>
      <c r="F656" s="79"/>
      <c r="G656" s="79"/>
      <c r="H656" s="80" t="str">
        <f aca="false">IFERROR(G656/F656,"")</f>
        <v/>
      </c>
      <c r="I656" s="81"/>
      <c r="J656" s="82" t="str">
        <f aca="false">IF(E656="","",E656+$J$5)</f>
        <v/>
      </c>
      <c r="K656" s="81"/>
      <c r="L656" s="78" t="str">
        <f aca="false">IFERROR(J656+$L$5,"")</f>
        <v/>
      </c>
      <c r="M656" s="81"/>
      <c r="N656" s="78" t="str">
        <f aca="false">IFERROR(L656+$N$5,"")</f>
        <v/>
      </c>
      <c r="O656" s="81"/>
      <c r="P656" s="78" t="str">
        <f aca="false">IFERROR(N656+$P$5,"")</f>
        <v/>
      </c>
      <c r="Q656" s="83" t="str">
        <f aca="false">IF(E656="","",IF(AND(J656&lt;=$C$5,I656&lt;&gt;"OK"),"Revisão 1",IF(AND(L656&lt;=$C$5,K656&lt;&gt;"OK"),"Revisão 2",IF(AND(N656&lt;=$C$5,M656&lt;&gt;"OK"),"Revisão 3",IF(AND(P656&lt;=$C$5,O656&lt;&gt;"OK"),"Revisão 4","")))))</f>
        <v/>
      </c>
      <c r="R656" s="76"/>
    </row>
    <row r="657" customFormat="false" ht="30" hidden="false" customHeight="true" outlineLevel="0" collapsed="false">
      <c r="C657" s="76"/>
      <c r="D657" s="77"/>
      <c r="E657" s="78"/>
      <c r="F657" s="79"/>
      <c r="G657" s="79"/>
      <c r="H657" s="80" t="str">
        <f aca="false">IFERROR(G657/F657,"")</f>
        <v/>
      </c>
      <c r="I657" s="81"/>
      <c r="J657" s="82" t="str">
        <f aca="false">IF(E657="","",E657+$J$5)</f>
        <v/>
      </c>
      <c r="K657" s="81"/>
      <c r="L657" s="78" t="str">
        <f aca="false">IFERROR(J657+$L$5,"")</f>
        <v/>
      </c>
      <c r="M657" s="81"/>
      <c r="N657" s="78" t="str">
        <f aca="false">IFERROR(L657+$N$5,"")</f>
        <v/>
      </c>
      <c r="O657" s="81"/>
      <c r="P657" s="78" t="str">
        <f aca="false">IFERROR(N657+$P$5,"")</f>
        <v/>
      </c>
      <c r="Q657" s="83" t="str">
        <f aca="false">IF(E657="","",IF(AND(J657&lt;=$C$5,I657&lt;&gt;"OK"),"Revisão 1",IF(AND(L657&lt;=$C$5,K657&lt;&gt;"OK"),"Revisão 2",IF(AND(N657&lt;=$C$5,M657&lt;&gt;"OK"),"Revisão 3",IF(AND(P657&lt;=$C$5,O657&lt;&gt;"OK"),"Revisão 4","")))))</f>
        <v/>
      </c>
      <c r="R657" s="76"/>
    </row>
    <row r="658" customFormat="false" ht="30" hidden="false" customHeight="true" outlineLevel="0" collapsed="false">
      <c r="C658" s="76"/>
      <c r="D658" s="77"/>
      <c r="E658" s="78"/>
      <c r="F658" s="79"/>
      <c r="G658" s="79"/>
      <c r="H658" s="80" t="str">
        <f aca="false">IFERROR(G658/F658,"")</f>
        <v/>
      </c>
      <c r="I658" s="81"/>
      <c r="J658" s="82" t="str">
        <f aca="false">IF(E658="","",E658+$J$5)</f>
        <v/>
      </c>
      <c r="K658" s="81"/>
      <c r="L658" s="78" t="str">
        <f aca="false">IFERROR(J658+$L$5,"")</f>
        <v/>
      </c>
      <c r="M658" s="81"/>
      <c r="N658" s="78" t="str">
        <f aca="false">IFERROR(L658+$N$5,"")</f>
        <v/>
      </c>
      <c r="O658" s="81"/>
      <c r="P658" s="78" t="str">
        <f aca="false">IFERROR(N658+$P$5,"")</f>
        <v/>
      </c>
      <c r="Q658" s="83" t="str">
        <f aca="false">IF(E658="","",IF(AND(J658&lt;=$C$5,I658&lt;&gt;"OK"),"Revisão 1",IF(AND(L658&lt;=$C$5,K658&lt;&gt;"OK"),"Revisão 2",IF(AND(N658&lt;=$C$5,M658&lt;&gt;"OK"),"Revisão 3",IF(AND(P658&lt;=$C$5,O658&lt;&gt;"OK"),"Revisão 4","")))))</f>
        <v/>
      </c>
      <c r="R658" s="76"/>
    </row>
    <row r="659" customFormat="false" ht="30" hidden="false" customHeight="true" outlineLevel="0" collapsed="false">
      <c r="C659" s="76"/>
      <c r="D659" s="77"/>
      <c r="E659" s="78"/>
      <c r="F659" s="79"/>
      <c r="G659" s="79"/>
      <c r="H659" s="80" t="str">
        <f aca="false">IFERROR(G659/F659,"")</f>
        <v/>
      </c>
      <c r="I659" s="81"/>
      <c r="J659" s="82" t="str">
        <f aca="false">IF(E659="","",E659+$J$5)</f>
        <v/>
      </c>
      <c r="K659" s="81"/>
      <c r="L659" s="78" t="str">
        <f aca="false">IFERROR(J659+$L$5,"")</f>
        <v/>
      </c>
      <c r="M659" s="81"/>
      <c r="N659" s="78" t="str">
        <f aca="false">IFERROR(L659+$N$5,"")</f>
        <v/>
      </c>
      <c r="O659" s="81"/>
      <c r="P659" s="78" t="str">
        <f aca="false">IFERROR(N659+$P$5,"")</f>
        <v/>
      </c>
      <c r="Q659" s="83" t="str">
        <f aca="false">IF(E659="","",IF(AND(J659&lt;=$C$5,I659&lt;&gt;"OK"),"Revisão 1",IF(AND(L659&lt;=$C$5,K659&lt;&gt;"OK"),"Revisão 2",IF(AND(N659&lt;=$C$5,M659&lt;&gt;"OK"),"Revisão 3",IF(AND(P659&lt;=$C$5,O659&lt;&gt;"OK"),"Revisão 4","")))))</f>
        <v/>
      </c>
      <c r="R659" s="76"/>
    </row>
    <row r="660" customFormat="false" ht="30" hidden="false" customHeight="true" outlineLevel="0" collapsed="false">
      <c r="C660" s="76"/>
      <c r="D660" s="77"/>
      <c r="E660" s="78"/>
      <c r="F660" s="79"/>
      <c r="G660" s="79"/>
      <c r="H660" s="80" t="str">
        <f aca="false">IFERROR(G660/F660,"")</f>
        <v/>
      </c>
      <c r="I660" s="81"/>
      <c r="J660" s="82" t="str">
        <f aca="false">IF(E660="","",E660+$J$5)</f>
        <v/>
      </c>
      <c r="K660" s="81"/>
      <c r="L660" s="78" t="str">
        <f aca="false">IFERROR(J660+$L$5,"")</f>
        <v/>
      </c>
      <c r="M660" s="81"/>
      <c r="N660" s="78" t="str">
        <f aca="false">IFERROR(L660+$N$5,"")</f>
        <v/>
      </c>
      <c r="O660" s="81"/>
      <c r="P660" s="78" t="str">
        <f aca="false">IFERROR(N660+$P$5,"")</f>
        <v/>
      </c>
      <c r="Q660" s="83" t="str">
        <f aca="false">IF(E660="","",IF(AND(J660&lt;=$C$5,I660&lt;&gt;"OK"),"Revisão 1",IF(AND(L660&lt;=$C$5,K660&lt;&gt;"OK"),"Revisão 2",IF(AND(N660&lt;=$C$5,M660&lt;&gt;"OK"),"Revisão 3",IF(AND(P660&lt;=$C$5,O660&lt;&gt;"OK"),"Revisão 4","")))))</f>
        <v/>
      </c>
      <c r="R660" s="76"/>
    </row>
    <row r="661" customFormat="false" ht="30" hidden="false" customHeight="true" outlineLevel="0" collapsed="false">
      <c r="C661" s="76"/>
      <c r="D661" s="77"/>
      <c r="E661" s="78"/>
      <c r="F661" s="79"/>
      <c r="G661" s="79"/>
      <c r="H661" s="80" t="str">
        <f aca="false">IFERROR(G661/F661,"")</f>
        <v/>
      </c>
      <c r="I661" s="81"/>
      <c r="J661" s="82" t="str">
        <f aca="false">IF(E661="","",E661+$J$5)</f>
        <v/>
      </c>
      <c r="K661" s="81"/>
      <c r="L661" s="78" t="str">
        <f aca="false">IFERROR(J661+$L$5,"")</f>
        <v/>
      </c>
      <c r="M661" s="81"/>
      <c r="N661" s="78" t="str">
        <f aca="false">IFERROR(L661+$N$5,"")</f>
        <v/>
      </c>
      <c r="O661" s="81"/>
      <c r="P661" s="78" t="str">
        <f aca="false">IFERROR(N661+$P$5,"")</f>
        <v/>
      </c>
      <c r="Q661" s="83" t="str">
        <f aca="false">IF(E661="","",IF(AND(J661&lt;=$C$5,I661&lt;&gt;"OK"),"Revisão 1",IF(AND(L661&lt;=$C$5,K661&lt;&gt;"OK"),"Revisão 2",IF(AND(N661&lt;=$C$5,M661&lt;&gt;"OK"),"Revisão 3",IF(AND(P661&lt;=$C$5,O661&lt;&gt;"OK"),"Revisão 4","")))))</f>
        <v/>
      </c>
      <c r="R661" s="76"/>
    </row>
    <row r="662" customFormat="false" ht="30" hidden="false" customHeight="true" outlineLevel="0" collapsed="false">
      <c r="C662" s="76"/>
      <c r="D662" s="77"/>
      <c r="E662" s="78"/>
      <c r="F662" s="79"/>
      <c r="G662" s="79"/>
      <c r="H662" s="80" t="str">
        <f aca="false">IFERROR(G662/F662,"")</f>
        <v/>
      </c>
      <c r="I662" s="81"/>
      <c r="J662" s="82" t="str">
        <f aca="false">IF(E662="","",E662+$J$5)</f>
        <v/>
      </c>
      <c r="K662" s="81"/>
      <c r="L662" s="78" t="str">
        <f aca="false">IFERROR(J662+$L$5,"")</f>
        <v/>
      </c>
      <c r="M662" s="81"/>
      <c r="N662" s="78" t="str">
        <f aca="false">IFERROR(L662+$N$5,"")</f>
        <v/>
      </c>
      <c r="O662" s="81"/>
      <c r="P662" s="78" t="str">
        <f aca="false">IFERROR(N662+$P$5,"")</f>
        <v/>
      </c>
      <c r="Q662" s="83" t="str">
        <f aca="false">IF(E662="","",IF(AND(J662&lt;=$C$5,I662&lt;&gt;"OK"),"Revisão 1",IF(AND(L662&lt;=$C$5,K662&lt;&gt;"OK"),"Revisão 2",IF(AND(N662&lt;=$C$5,M662&lt;&gt;"OK"),"Revisão 3",IF(AND(P662&lt;=$C$5,O662&lt;&gt;"OK"),"Revisão 4","")))))</f>
        <v/>
      </c>
      <c r="R662" s="76"/>
    </row>
    <row r="663" customFormat="false" ht="30" hidden="false" customHeight="true" outlineLevel="0" collapsed="false">
      <c r="C663" s="76"/>
      <c r="D663" s="77"/>
      <c r="E663" s="78"/>
      <c r="F663" s="79"/>
      <c r="G663" s="79"/>
      <c r="H663" s="80" t="str">
        <f aca="false">IFERROR(G663/F663,"")</f>
        <v/>
      </c>
      <c r="I663" s="81"/>
      <c r="J663" s="82" t="str">
        <f aca="false">IF(E663="","",E663+$J$5)</f>
        <v/>
      </c>
      <c r="K663" s="81"/>
      <c r="L663" s="78" t="str">
        <f aca="false">IFERROR(J663+$L$5,"")</f>
        <v/>
      </c>
      <c r="M663" s="81"/>
      <c r="N663" s="78" t="str">
        <f aca="false">IFERROR(L663+$N$5,"")</f>
        <v/>
      </c>
      <c r="O663" s="81"/>
      <c r="P663" s="78" t="str">
        <f aca="false">IFERROR(N663+$P$5,"")</f>
        <v/>
      </c>
      <c r="Q663" s="83" t="str">
        <f aca="false">IF(E663="","",IF(AND(J663&lt;=$C$5,I663&lt;&gt;"OK"),"Revisão 1",IF(AND(L663&lt;=$C$5,K663&lt;&gt;"OK"),"Revisão 2",IF(AND(N663&lt;=$C$5,M663&lt;&gt;"OK"),"Revisão 3",IF(AND(P663&lt;=$C$5,O663&lt;&gt;"OK"),"Revisão 4","")))))</f>
        <v/>
      </c>
      <c r="R663" s="76"/>
    </row>
    <row r="664" customFormat="false" ht="30" hidden="false" customHeight="true" outlineLevel="0" collapsed="false">
      <c r="C664" s="76"/>
      <c r="D664" s="77"/>
      <c r="E664" s="78"/>
      <c r="F664" s="79"/>
      <c r="G664" s="79"/>
      <c r="H664" s="80" t="str">
        <f aca="false">IFERROR(G664/F664,"")</f>
        <v/>
      </c>
      <c r="I664" s="81"/>
      <c r="J664" s="82" t="str">
        <f aca="false">IF(E664="","",E664+$J$5)</f>
        <v/>
      </c>
      <c r="K664" s="81"/>
      <c r="L664" s="78" t="str">
        <f aca="false">IFERROR(J664+$L$5,"")</f>
        <v/>
      </c>
      <c r="M664" s="81"/>
      <c r="N664" s="78" t="str">
        <f aca="false">IFERROR(L664+$N$5,"")</f>
        <v/>
      </c>
      <c r="O664" s="81"/>
      <c r="P664" s="78" t="str">
        <f aca="false">IFERROR(N664+$P$5,"")</f>
        <v/>
      </c>
      <c r="Q664" s="83" t="str">
        <f aca="false">IF(E664="","",IF(AND(J664&lt;=$C$5,I664&lt;&gt;"OK"),"Revisão 1",IF(AND(L664&lt;=$C$5,K664&lt;&gt;"OK"),"Revisão 2",IF(AND(N664&lt;=$C$5,M664&lt;&gt;"OK"),"Revisão 3",IF(AND(P664&lt;=$C$5,O664&lt;&gt;"OK"),"Revisão 4","")))))</f>
        <v/>
      </c>
      <c r="R664" s="76"/>
    </row>
    <row r="665" customFormat="false" ht="30" hidden="false" customHeight="true" outlineLevel="0" collapsed="false">
      <c r="C665" s="76"/>
      <c r="D665" s="77"/>
      <c r="E665" s="78"/>
      <c r="F665" s="79"/>
      <c r="G665" s="79"/>
      <c r="H665" s="80" t="str">
        <f aca="false">IFERROR(G665/F665,"")</f>
        <v/>
      </c>
      <c r="I665" s="81"/>
      <c r="J665" s="82" t="str">
        <f aca="false">IF(E665="","",E665+$J$5)</f>
        <v/>
      </c>
      <c r="K665" s="81"/>
      <c r="L665" s="78" t="str">
        <f aca="false">IFERROR(J665+$L$5,"")</f>
        <v/>
      </c>
      <c r="M665" s="81"/>
      <c r="N665" s="78" t="str">
        <f aca="false">IFERROR(L665+$N$5,"")</f>
        <v/>
      </c>
      <c r="O665" s="81"/>
      <c r="P665" s="78" t="str">
        <f aca="false">IFERROR(N665+$P$5,"")</f>
        <v/>
      </c>
      <c r="Q665" s="83" t="str">
        <f aca="false">IF(E665="","",IF(AND(J665&lt;=$C$5,I665&lt;&gt;"OK"),"Revisão 1",IF(AND(L665&lt;=$C$5,K665&lt;&gt;"OK"),"Revisão 2",IF(AND(N665&lt;=$C$5,M665&lt;&gt;"OK"),"Revisão 3",IF(AND(P665&lt;=$C$5,O665&lt;&gt;"OK"),"Revisão 4","")))))</f>
        <v/>
      </c>
      <c r="R665" s="76"/>
    </row>
    <row r="666" customFormat="false" ht="30" hidden="false" customHeight="true" outlineLevel="0" collapsed="false">
      <c r="C666" s="76"/>
      <c r="D666" s="77"/>
      <c r="E666" s="78"/>
      <c r="F666" s="79"/>
      <c r="G666" s="79"/>
      <c r="H666" s="80" t="str">
        <f aca="false">IFERROR(G666/F666,"")</f>
        <v/>
      </c>
      <c r="I666" s="81"/>
      <c r="J666" s="82" t="str">
        <f aca="false">IF(E666="","",E666+$J$5)</f>
        <v/>
      </c>
      <c r="K666" s="81"/>
      <c r="L666" s="78" t="str">
        <f aca="false">IFERROR(J666+$L$5,"")</f>
        <v/>
      </c>
      <c r="M666" s="81"/>
      <c r="N666" s="78" t="str">
        <f aca="false">IFERROR(L666+$N$5,"")</f>
        <v/>
      </c>
      <c r="O666" s="81"/>
      <c r="P666" s="78" t="str">
        <f aca="false">IFERROR(N666+$P$5,"")</f>
        <v/>
      </c>
      <c r="Q666" s="83" t="str">
        <f aca="false">IF(E666="","",IF(AND(J666&lt;=$C$5,I666&lt;&gt;"OK"),"Revisão 1",IF(AND(L666&lt;=$C$5,K666&lt;&gt;"OK"),"Revisão 2",IF(AND(N666&lt;=$C$5,M666&lt;&gt;"OK"),"Revisão 3",IF(AND(P666&lt;=$C$5,O666&lt;&gt;"OK"),"Revisão 4","")))))</f>
        <v/>
      </c>
      <c r="R666" s="76"/>
    </row>
    <row r="667" customFormat="false" ht="30" hidden="false" customHeight="true" outlineLevel="0" collapsed="false">
      <c r="C667" s="76"/>
      <c r="D667" s="77"/>
      <c r="E667" s="78"/>
      <c r="F667" s="79"/>
      <c r="G667" s="79"/>
      <c r="H667" s="80" t="str">
        <f aca="false">IFERROR(G667/F667,"")</f>
        <v/>
      </c>
      <c r="I667" s="81"/>
      <c r="J667" s="82" t="str">
        <f aca="false">IF(E667="","",E667+$J$5)</f>
        <v/>
      </c>
      <c r="K667" s="81"/>
      <c r="L667" s="78" t="str">
        <f aca="false">IFERROR(J667+$L$5,"")</f>
        <v/>
      </c>
      <c r="M667" s="81"/>
      <c r="N667" s="78" t="str">
        <f aca="false">IFERROR(L667+$N$5,"")</f>
        <v/>
      </c>
      <c r="O667" s="81"/>
      <c r="P667" s="78" t="str">
        <f aca="false">IFERROR(N667+$P$5,"")</f>
        <v/>
      </c>
      <c r="Q667" s="83" t="str">
        <f aca="false">IF(E667="","",IF(AND(J667&lt;=$C$5,I667&lt;&gt;"OK"),"Revisão 1",IF(AND(L667&lt;=$C$5,K667&lt;&gt;"OK"),"Revisão 2",IF(AND(N667&lt;=$C$5,M667&lt;&gt;"OK"),"Revisão 3",IF(AND(P667&lt;=$C$5,O667&lt;&gt;"OK"),"Revisão 4","")))))</f>
        <v/>
      </c>
      <c r="R667" s="76"/>
    </row>
    <row r="668" customFormat="false" ht="30" hidden="false" customHeight="true" outlineLevel="0" collapsed="false">
      <c r="C668" s="76"/>
      <c r="D668" s="77"/>
      <c r="E668" s="78"/>
      <c r="F668" s="79"/>
      <c r="G668" s="79"/>
      <c r="H668" s="80" t="str">
        <f aca="false">IFERROR(G668/F668,"")</f>
        <v/>
      </c>
      <c r="I668" s="81"/>
      <c r="J668" s="82" t="str">
        <f aca="false">IF(E668="","",E668+$J$5)</f>
        <v/>
      </c>
      <c r="K668" s="81"/>
      <c r="L668" s="78" t="str">
        <f aca="false">IFERROR(J668+$L$5,"")</f>
        <v/>
      </c>
      <c r="M668" s="81"/>
      <c r="N668" s="78" t="str">
        <f aca="false">IFERROR(L668+$N$5,"")</f>
        <v/>
      </c>
      <c r="O668" s="81"/>
      <c r="P668" s="78" t="str">
        <f aca="false">IFERROR(N668+$P$5,"")</f>
        <v/>
      </c>
      <c r="Q668" s="83" t="str">
        <f aca="false">IF(E668="","",IF(AND(J668&lt;=$C$5,I668&lt;&gt;"OK"),"Revisão 1",IF(AND(L668&lt;=$C$5,K668&lt;&gt;"OK"),"Revisão 2",IF(AND(N668&lt;=$C$5,M668&lt;&gt;"OK"),"Revisão 3",IF(AND(P668&lt;=$C$5,O668&lt;&gt;"OK"),"Revisão 4","")))))</f>
        <v/>
      </c>
      <c r="R668" s="76"/>
    </row>
    <row r="669" customFormat="false" ht="30" hidden="false" customHeight="true" outlineLevel="0" collapsed="false">
      <c r="C669" s="76"/>
      <c r="D669" s="77"/>
      <c r="E669" s="78"/>
      <c r="F669" s="79"/>
      <c r="G669" s="79"/>
      <c r="H669" s="80" t="str">
        <f aca="false">IFERROR(G669/F669,"")</f>
        <v/>
      </c>
      <c r="I669" s="81"/>
      <c r="J669" s="82" t="str">
        <f aca="false">IF(E669="","",E669+$J$5)</f>
        <v/>
      </c>
      <c r="K669" s="81"/>
      <c r="L669" s="78" t="str">
        <f aca="false">IFERROR(J669+$L$5,"")</f>
        <v/>
      </c>
      <c r="M669" s="81"/>
      <c r="N669" s="78" t="str">
        <f aca="false">IFERROR(L669+$N$5,"")</f>
        <v/>
      </c>
      <c r="O669" s="81"/>
      <c r="P669" s="78" t="str">
        <f aca="false">IFERROR(N669+$P$5,"")</f>
        <v/>
      </c>
      <c r="Q669" s="83" t="str">
        <f aca="false">IF(E669="","",IF(AND(J669&lt;=$C$5,I669&lt;&gt;"OK"),"Revisão 1",IF(AND(L669&lt;=$C$5,K669&lt;&gt;"OK"),"Revisão 2",IF(AND(N669&lt;=$C$5,M669&lt;&gt;"OK"),"Revisão 3",IF(AND(P669&lt;=$C$5,O669&lt;&gt;"OK"),"Revisão 4","")))))</f>
        <v/>
      </c>
      <c r="R669" s="76"/>
    </row>
    <row r="670" customFormat="false" ht="30" hidden="false" customHeight="true" outlineLevel="0" collapsed="false">
      <c r="C670" s="76"/>
      <c r="D670" s="77"/>
      <c r="E670" s="78"/>
      <c r="F670" s="79"/>
      <c r="G670" s="79"/>
      <c r="H670" s="80" t="str">
        <f aca="false">IFERROR(G670/F670,"")</f>
        <v/>
      </c>
      <c r="I670" s="81"/>
      <c r="J670" s="82" t="str">
        <f aca="false">IF(E670="","",E670+$J$5)</f>
        <v/>
      </c>
      <c r="K670" s="81"/>
      <c r="L670" s="78" t="str">
        <f aca="false">IFERROR(J670+$L$5,"")</f>
        <v/>
      </c>
      <c r="M670" s="81"/>
      <c r="N670" s="78" t="str">
        <f aca="false">IFERROR(L670+$N$5,"")</f>
        <v/>
      </c>
      <c r="O670" s="81"/>
      <c r="P670" s="78" t="str">
        <f aca="false">IFERROR(N670+$P$5,"")</f>
        <v/>
      </c>
      <c r="Q670" s="83" t="str">
        <f aca="false">IF(E670="","",IF(AND(J670&lt;=$C$5,I670&lt;&gt;"OK"),"Revisão 1",IF(AND(L670&lt;=$C$5,K670&lt;&gt;"OK"),"Revisão 2",IF(AND(N670&lt;=$C$5,M670&lt;&gt;"OK"),"Revisão 3",IF(AND(P670&lt;=$C$5,O670&lt;&gt;"OK"),"Revisão 4","")))))</f>
        <v/>
      </c>
      <c r="R670" s="76"/>
    </row>
    <row r="671" customFormat="false" ht="30" hidden="false" customHeight="true" outlineLevel="0" collapsed="false">
      <c r="C671" s="76"/>
      <c r="D671" s="77"/>
      <c r="E671" s="78"/>
      <c r="F671" s="79"/>
      <c r="G671" s="79"/>
      <c r="H671" s="80" t="str">
        <f aca="false">IFERROR(G671/F671,"")</f>
        <v/>
      </c>
      <c r="I671" s="81"/>
      <c r="J671" s="82" t="str">
        <f aca="false">IF(E671="","",E671+$J$5)</f>
        <v/>
      </c>
      <c r="K671" s="81"/>
      <c r="L671" s="78" t="str">
        <f aca="false">IFERROR(J671+$L$5,"")</f>
        <v/>
      </c>
      <c r="M671" s="81"/>
      <c r="N671" s="78" t="str">
        <f aca="false">IFERROR(L671+$N$5,"")</f>
        <v/>
      </c>
      <c r="O671" s="81"/>
      <c r="P671" s="78" t="str">
        <f aca="false">IFERROR(N671+$P$5,"")</f>
        <v/>
      </c>
      <c r="Q671" s="83" t="str">
        <f aca="false">IF(E671="","",IF(AND(J671&lt;=$C$5,I671&lt;&gt;"OK"),"Revisão 1",IF(AND(L671&lt;=$C$5,K671&lt;&gt;"OK"),"Revisão 2",IF(AND(N671&lt;=$C$5,M671&lt;&gt;"OK"),"Revisão 3",IF(AND(P671&lt;=$C$5,O671&lt;&gt;"OK"),"Revisão 4","")))))</f>
        <v/>
      </c>
      <c r="R671" s="76"/>
    </row>
    <row r="672" customFormat="false" ht="30" hidden="false" customHeight="true" outlineLevel="0" collapsed="false">
      <c r="C672" s="76"/>
      <c r="D672" s="77"/>
      <c r="E672" s="78"/>
      <c r="F672" s="79"/>
      <c r="G672" s="79"/>
      <c r="H672" s="80" t="str">
        <f aca="false">IFERROR(G672/F672,"")</f>
        <v/>
      </c>
      <c r="I672" s="81"/>
      <c r="J672" s="82" t="str">
        <f aca="false">IF(E672="","",E672+$J$5)</f>
        <v/>
      </c>
      <c r="K672" s="81"/>
      <c r="L672" s="78" t="str">
        <f aca="false">IFERROR(J672+$L$5,"")</f>
        <v/>
      </c>
      <c r="M672" s="81"/>
      <c r="N672" s="78" t="str">
        <f aca="false">IFERROR(L672+$N$5,"")</f>
        <v/>
      </c>
      <c r="O672" s="81"/>
      <c r="P672" s="78" t="str">
        <f aca="false">IFERROR(N672+$P$5,"")</f>
        <v/>
      </c>
      <c r="Q672" s="83" t="str">
        <f aca="false">IF(E672="","",IF(AND(J672&lt;=$C$5,I672&lt;&gt;"OK"),"Revisão 1",IF(AND(L672&lt;=$C$5,K672&lt;&gt;"OK"),"Revisão 2",IF(AND(N672&lt;=$C$5,M672&lt;&gt;"OK"),"Revisão 3",IF(AND(P672&lt;=$C$5,O672&lt;&gt;"OK"),"Revisão 4","")))))</f>
        <v/>
      </c>
      <c r="R672" s="76"/>
    </row>
    <row r="673" customFormat="false" ht="30" hidden="false" customHeight="true" outlineLevel="0" collapsed="false">
      <c r="C673" s="76"/>
      <c r="D673" s="77"/>
      <c r="E673" s="78"/>
      <c r="F673" s="79"/>
      <c r="G673" s="79"/>
      <c r="H673" s="80" t="str">
        <f aca="false">IFERROR(G673/F673,"")</f>
        <v/>
      </c>
      <c r="I673" s="81"/>
      <c r="J673" s="82" t="str">
        <f aca="false">IF(E673="","",E673+$J$5)</f>
        <v/>
      </c>
      <c r="K673" s="81"/>
      <c r="L673" s="78" t="str">
        <f aca="false">IFERROR(J673+$L$5,"")</f>
        <v/>
      </c>
      <c r="M673" s="81"/>
      <c r="N673" s="78" t="str">
        <f aca="false">IFERROR(L673+$N$5,"")</f>
        <v/>
      </c>
      <c r="O673" s="81"/>
      <c r="P673" s="78" t="str">
        <f aca="false">IFERROR(N673+$P$5,"")</f>
        <v/>
      </c>
      <c r="Q673" s="83" t="str">
        <f aca="false">IF(E673="","",IF(AND(J673&lt;=$C$5,I673&lt;&gt;"OK"),"Revisão 1",IF(AND(L673&lt;=$C$5,K673&lt;&gt;"OK"),"Revisão 2",IF(AND(N673&lt;=$C$5,M673&lt;&gt;"OK"),"Revisão 3",IF(AND(P673&lt;=$C$5,O673&lt;&gt;"OK"),"Revisão 4","")))))</f>
        <v/>
      </c>
      <c r="R673" s="76"/>
    </row>
    <row r="674" customFormat="false" ht="30" hidden="false" customHeight="true" outlineLevel="0" collapsed="false">
      <c r="C674" s="76"/>
      <c r="D674" s="77"/>
      <c r="E674" s="78"/>
      <c r="F674" s="79"/>
      <c r="G674" s="79"/>
      <c r="H674" s="80" t="str">
        <f aca="false">IFERROR(G674/F674,"")</f>
        <v/>
      </c>
      <c r="I674" s="81"/>
      <c r="J674" s="82" t="str">
        <f aca="false">IF(E674="","",E674+$J$5)</f>
        <v/>
      </c>
      <c r="K674" s="81"/>
      <c r="L674" s="78" t="str">
        <f aca="false">IFERROR(J674+$L$5,"")</f>
        <v/>
      </c>
      <c r="M674" s="81"/>
      <c r="N674" s="78" t="str">
        <f aca="false">IFERROR(L674+$N$5,"")</f>
        <v/>
      </c>
      <c r="O674" s="81"/>
      <c r="P674" s="78" t="str">
        <f aca="false">IFERROR(N674+$P$5,"")</f>
        <v/>
      </c>
      <c r="Q674" s="83" t="str">
        <f aca="false">IF(E674="","",IF(AND(J674&lt;=$C$5,I674&lt;&gt;"OK"),"Revisão 1",IF(AND(L674&lt;=$C$5,K674&lt;&gt;"OK"),"Revisão 2",IF(AND(N674&lt;=$C$5,M674&lt;&gt;"OK"),"Revisão 3",IF(AND(P674&lt;=$C$5,O674&lt;&gt;"OK"),"Revisão 4","")))))</f>
        <v/>
      </c>
      <c r="R674" s="76"/>
    </row>
    <row r="675" customFormat="false" ht="30" hidden="false" customHeight="true" outlineLevel="0" collapsed="false">
      <c r="C675" s="76"/>
      <c r="D675" s="77"/>
      <c r="E675" s="78"/>
      <c r="F675" s="79"/>
      <c r="G675" s="79"/>
      <c r="H675" s="80" t="str">
        <f aca="false">IFERROR(G675/F675,"")</f>
        <v/>
      </c>
      <c r="I675" s="81"/>
      <c r="J675" s="82" t="str">
        <f aca="false">IF(E675="","",E675+$J$5)</f>
        <v/>
      </c>
      <c r="K675" s="81"/>
      <c r="L675" s="78" t="str">
        <f aca="false">IFERROR(J675+$L$5,"")</f>
        <v/>
      </c>
      <c r="M675" s="81"/>
      <c r="N675" s="78" t="str">
        <f aca="false">IFERROR(L675+$N$5,"")</f>
        <v/>
      </c>
      <c r="O675" s="81"/>
      <c r="P675" s="78" t="str">
        <f aca="false">IFERROR(N675+$P$5,"")</f>
        <v/>
      </c>
      <c r="Q675" s="83" t="str">
        <f aca="false">IF(E675="","",IF(AND(J675&lt;=$C$5,I675&lt;&gt;"OK"),"Revisão 1",IF(AND(L675&lt;=$C$5,K675&lt;&gt;"OK"),"Revisão 2",IF(AND(N675&lt;=$C$5,M675&lt;&gt;"OK"),"Revisão 3",IF(AND(P675&lt;=$C$5,O675&lt;&gt;"OK"),"Revisão 4","")))))</f>
        <v/>
      </c>
      <c r="R675" s="76"/>
    </row>
    <row r="676" customFormat="false" ht="30" hidden="false" customHeight="true" outlineLevel="0" collapsed="false">
      <c r="C676" s="76"/>
      <c r="D676" s="77"/>
      <c r="E676" s="78"/>
      <c r="F676" s="79"/>
      <c r="G676" s="79"/>
      <c r="H676" s="80" t="str">
        <f aca="false">IFERROR(G676/F676,"")</f>
        <v/>
      </c>
      <c r="I676" s="81"/>
      <c r="J676" s="82" t="str">
        <f aca="false">IF(E676="","",E676+$J$5)</f>
        <v/>
      </c>
      <c r="K676" s="81"/>
      <c r="L676" s="78" t="str">
        <f aca="false">IFERROR(J676+$L$5,"")</f>
        <v/>
      </c>
      <c r="M676" s="81"/>
      <c r="N676" s="78" t="str">
        <f aca="false">IFERROR(L676+$N$5,"")</f>
        <v/>
      </c>
      <c r="O676" s="81"/>
      <c r="P676" s="78" t="str">
        <f aca="false">IFERROR(N676+$P$5,"")</f>
        <v/>
      </c>
      <c r="Q676" s="83" t="str">
        <f aca="false">IF(E676="","",IF(AND(J676&lt;=$C$5,I676&lt;&gt;"OK"),"Revisão 1",IF(AND(L676&lt;=$C$5,K676&lt;&gt;"OK"),"Revisão 2",IF(AND(N676&lt;=$C$5,M676&lt;&gt;"OK"),"Revisão 3",IF(AND(P676&lt;=$C$5,O676&lt;&gt;"OK"),"Revisão 4","")))))</f>
        <v/>
      </c>
      <c r="R676" s="76"/>
    </row>
    <row r="677" customFormat="false" ht="30" hidden="false" customHeight="true" outlineLevel="0" collapsed="false">
      <c r="C677" s="76"/>
      <c r="D677" s="77"/>
      <c r="E677" s="78"/>
      <c r="F677" s="79"/>
      <c r="G677" s="79"/>
      <c r="H677" s="80" t="str">
        <f aca="false">IFERROR(G677/F677,"")</f>
        <v/>
      </c>
      <c r="I677" s="81"/>
      <c r="J677" s="82" t="str">
        <f aca="false">IF(E677="","",E677+$J$5)</f>
        <v/>
      </c>
      <c r="K677" s="81"/>
      <c r="L677" s="78" t="str">
        <f aca="false">IFERROR(J677+$L$5,"")</f>
        <v/>
      </c>
      <c r="M677" s="81"/>
      <c r="N677" s="78" t="str">
        <f aca="false">IFERROR(L677+$N$5,"")</f>
        <v/>
      </c>
      <c r="O677" s="81"/>
      <c r="P677" s="78" t="str">
        <f aca="false">IFERROR(N677+$P$5,"")</f>
        <v/>
      </c>
      <c r="Q677" s="83" t="str">
        <f aca="false">IF(E677="","",IF(AND(J677&lt;=$C$5,I677&lt;&gt;"OK"),"Revisão 1",IF(AND(L677&lt;=$C$5,K677&lt;&gt;"OK"),"Revisão 2",IF(AND(N677&lt;=$C$5,M677&lt;&gt;"OK"),"Revisão 3",IF(AND(P677&lt;=$C$5,O677&lt;&gt;"OK"),"Revisão 4","")))))</f>
        <v/>
      </c>
      <c r="R677" s="76"/>
    </row>
    <row r="678" customFormat="false" ht="30" hidden="false" customHeight="true" outlineLevel="0" collapsed="false">
      <c r="C678" s="76"/>
      <c r="D678" s="77"/>
      <c r="E678" s="78"/>
      <c r="F678" s="79"/>
      <c r="G678" s="79"/>
      <c r="H678" s="80" t="str">
        <f aca="false">IFERROR(G678/F678,"")</f>
        <v/>
      </c>
      <c r="I678" s="81"/>
      <c r="J678" s="82" t="str">
        <f aca="false">IF(E678="","",E678+$J$5)</f>
        <v/>
      </c>
      <c r="K678" s="81"/>
      <c r="L678" s="78" t="str">
        <f aca="false">IFERROR(J678+$L$5,"")</f>
        <v/>
      </c>
      <c r="M678" s="81"/>
      <c r="N678" s="78" t="str">
        <f aca="false">IFERROR(L678+$N$5,"")</f>
        <v/>
      </c>
      <c r="O678" s="81"/>
      <c r="P678" s="78" t="str">
        <f aca="false">IFERROR(N678+$P$5,"")</f>
        <v/>
      </c>
      <c r="Q678" s="83" t="str">
        <f aca="false">IF(E678="","",IF(AND(J678&lt;=$C$5,I678&lt;&gt;"OK"),"Revisão 1",IF(AND(L678&lt;=$C$5,K678&lt;&gt;"OK"),"Revisão 2",IF(AND(N678&lt;=$C$5,M678&lt;&gt;"OK"),"Revisão 3",IF(AND(P678&lt;=$C$5,O678&lt;&gt;"OK"),"Revisão 4","")))))</f>
        <v/>
      </c>
      <c r="R678" s="76"/>
    </row>
    <row r="679" customFormat="false" ht="30" hidden="false" customHeight="true" outlineLevel="0" collapsed="false">
      <c r="C679" s="76"/>
      <c r="D679" s="77"/>
      <c r="E679" s="78"/>
      <c r="F679" s="79"/>
      <c r="G679" s="79"/>
      <c r="H679" s="80" t="str">
        <f aca="false">IFERROR(G679/F679,"")</f>
        <v/>
      </c>
      <c r="I679" s="81"/>
      <c r="J679" s="82" t="str">
        <f aca="false">IF(E679="","",E679+$J$5)</f>
        <v/>
      </c>
      <c r="K679" s="81"/>
      <c r="L679" s="78" t="str">
        <f aca="false">IFERROR(J679+$L$5,"")</f>
        <v/>
      </c>
      <c r="M679" s="81"/>
      <c r="N679" s="78" t="str">
        <f aca="false">IFERROR(L679+$N$5,"")</f>
        <v/>
      </c>
      <c r="O679" s="81"/>
      <c r="P679" s="78" t="str">
        <f aca="false">IFERROR(N679+$P$5,"")</f>
        <v/>
      </c>
      <c r="Q679" s="83" t="str">
        <f aca="false">IF(E679="","",IF(AND(J679&lt;=$C$5,I679&lt;&gt;"OK"),"Revisão 1",IF(AND(L679&lt;=$C$5,K679&lt;&gt;"OK"),"Revisão 2",IF(AND(N679&lt;=$C$5,M679&lt;&gt;"OK"),"Revisão 3",IF(AND(P679&lt;=$C$5,O679&lt;&gt;"OK"),"Revisão 4","")))))</f>
        <v/>
      </c>
      <c r="R679" s="76"/>
    </row>
    <row r="680" customFormat="false" ht="30" hidden="false" customHeight="true" outlineLevel="0" collapsed="false">
      <c r="C680" s="76"/>
      <c r="D680" s="77"/>
      <c r="E680" s="78"/>
      <c r="F680" s="79"/>
      <c r="G680" s="79"/>
      <c r="H680" s="80" t="str">
        <f aca="false">IFERROR(G680/F680,"")</f>
        <v/>
      </c>
      <c r="I680" s="81"/>
      <c r="J680" s="82" t="str">
        <f aca="false">IF(E680="","",E680+$J$5)</f>
        <v/>
      </c>
      <c r="K680" s="81"/>
      <c r="L680" s="78" t="str">
        <f aca="false">IFERROR(J680+$L$5,"")</f>
        <v/>
      </c>
      <c r="M680" s="81"/>
      <c r="N680" s="78" t="str">
        <f aca="false">IFERROR(L680+$N$5,"")</f>
        <v/>
      </c>
      <c r="O680" s="81"/>
      <c r="P680" s="78" t="str">
        <f aca="false">IFERROR(N680+$P$5,"")</f>
        <v/>
      </c>
      <c r="Q680" s="83" t="str">
        <f aca="false">IF(E680="","",IF(AND(J680&lt;=$C$5,I680&lt;&gt;"OK"),"Revisão 1",IF(AND(L680&lt;=$C$5,K680&lt;&gt;"OK"),"Revisão 2",IF(AND(N680&lt;=$C$5,M680&lt;&gt;"OK"),"Revisão 3",IF(AND(P680&lt;=$C$5,O680&lt;&gt;"OK"),"Revisão 4","")))))</f>
        <v/>
      </c>
      <c r="R680" s="76"/>
    </row>
    <row r="681" customFormat="false" ht="30" hidden="false" customHeight="true" outlineLevel="0" collapsed="false">
      <c r="C681" s="76"/>
      <c r="D681" s="77"/>
      <c r="E681" s="78"/>
      <c r="F681" s="79"/>
      <c r="G681" s="79"/>
      <c r="H681" s="80" t="str">
        <f aca="false">IFERROR(G681/F681,"")</f>
        <v/>
      </c>
      <c r="I681" s="81"/>
      <c r="J681" s="82" t="str">
        <f aca="false">IF(E681="","",E681+$J$5)</f>
        <v/>
      </c>
      <c r="K681" s="81"/>
      <c r="L681" s="78" t="str">
        <f aca="false">IFERROR(J681+$L$5,"")</f>
        <v/>
      </c>
      <c r="M681" s="81"/>
      <c r="N681" s="78" t="str">
        <f aca="false">IFERROR(L681+$N$5,"")</f>
        <v/>
      </c>
      <c r="O681" s="81"/>
      <c r="P681" s="78" t="str">
        <f aca="false">IFERROR(N681+$P$5,"")</f>
        <v/>
      </c>
      <c r="Q681" s="83" t="str">
        <f aca="false">IF(E681="","",IF(AND(J681&lt;=$C$5,I681&lt;&gt;"OK"),"Revisão 1",IF(AND(L681&lt;=$C$5,K681&lt;&gt;"OK"),"Revisão 2",IF(AND(N681&lt;=$C$5,M681&lt;&gt;"OK"),"Revisão 3",IF(AND(P681&lt;=$C$5,O681&lt;&gt;"OK"),"Revisão 4","")))))</f>
        <v/>
      </c>
      <c r="R681" s="76"/>
    </row>
    <row r="682" customFormat="false" ht="30" hidden="false" customHeight="true" outlineLevel="0" collapsed="false">
      <c r="C682" s="76"/>
      <c r="D682" s="77"/>
      <c r="E682" s="78"/>
      <c r="F682" s="79"/>
      <c r="G682" s="79"/>
      <c r="H682" s="80" t="str">
        <f aca="false">IFERROR(G682/F682,"")</f>
        <v/>
      </c>
      <c r="I682" s="81"/>
      <c r="J682" s="82" t="str">
        <f aca="false">IF(E682="","",E682+$J$5)</f>
        <v/>
      </c>
      <c r="K682" s="81"/>
      <c r="L682" s="78" t="str">
        <f aca="false">IFERROR(J682+$L$5,"")</f>
        <v/>
      </c>
      <c r="M682" s="81"/>
      <c r="N682" s="78" t="str">
        <f aca="false">IFERROR(L682+$N$5,"")</f>
        <v/>
      </c>
      <c r="O682" s="81"/>
      <c r="P682" s="78" t="str">
        <f aca="false">IFERROR(N682+$P$5,"")</f>
        <v/>
      </c>
      <c r="Q682" s="83" t="str">
        <f aca="false">IF(E682="","",IF(AND(J682&lt;=$C$5,I682&lt;&gt;"OK"),"Revisão 1",IF(AND(L682&lt;=$C$5,K682&lt;&gt;"OK"),"Revisão 2",IF(AND(N682&lt;=$C$5,M682&lt;&gt;"OK"),"Revisão 3",IF(AND(P682&lt;=$C$5,O682&lt;&gt;"OK"),"Revisão 4","")))))</f>
        <v/>
      </c>
      <c r="R682" s="76"/>
    </row>
    <row r="683" customFormat="false" ht="30" hidden="false" customHeight="true" outlineLevel="0" collapsed="false">
      <c r="C683" s="76"/>
      <c r="D683" s="77"/>
      <c r="E683" s="78"/>
      <c r="F683" s="79"/>
      <c r="G683" s="79"/>
      <c r="H683" s="80" t="str">
        <f aca="false">IFERROR(G683/F683,"")</f>
        <v/>
      </c>
      <c r="I683" s="81"/>
      <c r="J683" s="82" t="str">
        <f aca="false">IF(E683="","",E683+$J$5)</f>
        <v/>
      </c>
      <c r="K683" s="81"/>
      <c r="L683" s="78" t="str">
        <f aca="false">IFERROR(J683+$L$5,"")</f>
        <v/>
      </c>
      <c r="M683" s="81"/>
      <c r="N683" s="78" t="str">
        <f aca="false">IFERROR(L683+$N$5,"")</f>
        <v/>
      </c>
      <c r="O683" s="81"/>
      <c r="P683" s="78" t="str">
        <f aca="false">IFERROR(N683+$P$5,"")</f>
        <v/>
      </c>
      <c r="Q683" s="83" t="str">
        <f aca="false">IF(E683="","",IF(AND(J683&lt;=$C$5,I683&lt;&gt;"OK"),"Revisão 1",IF(AND(L683&lt;=$C$5,K683&lt;&gt;"OK"),"Revisão 2",IF(AND(N683&lt;=$C$5,M683&lt;&gt;"OK"),"Revisão 3",IF(AND(P683&lt;=$C$5,O683&lt;&gt;"OK"),"Revisão 4","")))))</f>
        <v/>
      </c>
      <c r="R683" s="76"/>
    </row>
    <row r="684" customFormat="false" ht="30" hidden="false" customHeight="true" outlineLevel="0" collapsed="false">
      <c r="C684" s="76"/>
      <c r="D684" s="77"/>
      <c r="E684" s="78"/>
      <c r="F684" s="79"/>
      <c r="G684" s="79"/>
      <c r="H684" s="80" t="str">
        <f aca="false">IFERROR(G684/F684,"")</f>
        <v/>
      </c>
      <c r="I684" s="81"/>
      <c r="J684" s="82" t="str">
        <f aca="false">IF(E684="","",E684+$J$5)</f>
        <v/>
      </c>
      <c r="K684" s="81"/>
      <c r="L684" s="78" t="str">
        <f aca="false">IFERROR(J684+$L$5,"")</f>
        <v/>
      </c>
      <c r="M684" s="81"/>
      <c r="N684" s="78" t="str">
        <f aca="false">IFERROR(L684+$N$5,"")</f>
        <v/>
      </c>
      <c r="O684" s="81"/>
      <c r="P684" s="78" t="str">
        <f aca="false">IFERROR(N684+$P$5,"")</f>
        <v/>
      </c>
      <c r="Q684" s="83" t="str">
        <f aca="false">IF(E684="","",IF(AND(J684&lt;=$C$5,I684&lt;&gt;"OK"),"Revisão 1",IF(AND(L684&lt;=$C$5,K684&lt;&gt;"OK"),"Revisão 2",IF(AND(N684&lt;=$C$5,M684&lt;&gt;"OK"),"Revisão 3",IF(AND(P684&lt;=$C$5,O684&lt;&gt;"OK"),"Revisão 4","")))))</f>
        <v/>
      </c>
      <c r="R684" s="76"/>
    </row>
    <row r="685" customFormat="false" ht="30" hidden="false" customHeight="true" outlineLevel="0" collapsed="false">
      <c r="C685" s="76"/>
      <c r="D685" s="77"/>
      <c r="E685" s="78"/>
      <c r="F685" s="79"/>
      <c r="G685" s="79"/>
      <c r="H685" s="80" t="str">
        <f aca="false">IFERROR(G685/F685,"")</f>
        <v/>
      </c>
      <c r="I685" s="81"/>
      <c r="J685" s="82" t="str">
        <f aca="false">IF(E685="","",E685+$J$5)</f>
        <v/>
      </c>
      <c r="K685" s="81"/>
      <c r="L685" s="78" t="str">
        <f aca="false">IFERROR(J685+$L$5,"")</f>
        <v/>
      </c>
      <c r="M685" s="81"/>
      <c r="N685" s="78" t="str">
        <f aca="false">IFERROR(L685+$N$5,"")</f>
        <v/>
      </c>
      <c r="O685" s="81"/>
      <c r="P685" s="78" t="str">
        <f aca="false">IFERROR(N685+$P$5,"")</f>
        <v/>
      </c>
      <c r="Q685" s="83" t="str">
        <f aca="false">IF(E685="","",IF(AND(J685&lt;=$C$5,I685&lt;&gt;"OK"),"Revisão 1",IF(AND(L685&lt;=$C$5,K685&lt;&gt;"OK"),"Revisão 2",IF(AND(N685&lt;=$C$5,M685&lt;&gt;"OK"),"Revisão 3",IF(AND(P685&lt;=$C$5,O685&lt;&gt;"OK"),"Revisão 4","")))))</f>
        <v/>
      </c>
      <c r="R685" s="76"/>
    </row>
    <row r="686" customFormat="false" ht="30" hidden="false" customHeight="true" outlineLevel="0" collapsed="false">
      <c r="C686" s="76"/>
      <c r="D686" s="77"/>
      <c r="E686" s="78"/>
      <c r="F686" s="79"/>
      <c r="G686" s="79"/>
      <c r="H686" s="80" t="str">
        <f aca="false">IFERROR(G686/F686,"")</f>
        <v/>
      </c>
      <c r="I686" s="81"/>
      <c r="J686" s="82" t="str">
        <f aca="false">IF(E686="","",E686+$J$5)</f>
        <v/>
      </c>
      <c r="K686" s="81"/>
      <c r="L686" s="78" t="str">
        <f aca="false">IFERROR(J686+$L$5,"")</f>
        <v/>
      </c>
      <c r="M686" s="81"/>
      <c r="N686" s="78" t="str">
        <f aca="false">IFERROR(L686+$N$5,"")</f>
        <v/>
      </c>
      <c r="O686" s="81"/>
      <c r="P686" s="78" t="str">
        <f aca="false">IFERROR(N686+$P$5,"")</f>
        <v/>
      </c>
      <c r="Q686" s="83" t="str">
        <f aca="false">IF(E686="","",IF(AND(J686&lt;=$C$5,I686&lt;&gt;"OK"),"Revisão 1",IF(AND(L686&lt;=$C$5,K686&lt;&gt;"OK"),"Revisão 2",IF(AND(N686&lt;=$C$5,M686&lt;&gt;"OK"),"Revisão 3",IF(AND(P686&lt;=$C$5,O686&lt;&gt;"OK"),"Revisão 4","")))))</f>
        <v/>
      </c>
      <c r="R686" s="76"/>
    </row>
    <row r="687" customFormat="false" ht="30" hidden="false" customHeight="true" outlineLevel="0" collapsed="false">
      <c r="C687" s="76"/>
      <c r="D687" s="77"/>
      <c r="E687" s="78"/>
      <c r="F687" s="79"/>
      <c r="G687" s="79"/>
      <c r="H687" s="80" t="str">
        <f aca="false">IFERROR(G687/F687,"")</f>
        <v/>
      </c>
      <c r="I687" s="81"/>
      <c r="J687" s="82" t="str">
        <f aca="false">IF(E687="","",E687+$J$5)</f>
        <v/>
      </c>
      <c r="K687" s="81"/>
      <c r="L687" s="78" t="str">
        <f aca="false">IFERROR(J687+$L$5,"")</f>
        <v/>
      </c>
      <c r="M687" s="81"/>
      <c r="N687" s="78" t="str">
        <f aca="false">IFERROR(L687+$N$5,"")</f>
        <v/>
      </c>
      <c r="O687" s="81"/>
      <c r="P687" s="78" t="str">
        <f aca="false">IFERROR(N687+$P$5,"")</f>
        <v/>
      </c>
      <c r="Q687" s="83" t="str">
        <f aca="false">IF(E687="","",IF(AND(J687&lt;=$C$5,I687&lt;&gt;"OK"),"Revisão 1",IF(AND(L687&lt;=$C$5,K687&lt;&gt;"OK"),"Revisão 2",IF(AND(N687&lt;=$C$5,M687&lt;&gt;"OK"),"Revisão 3",IF(AND(P687&lt;=$C$5,O687&lt;&gt;"OK"),"Revisão 4","")))))</f>
        <v/>
      </c>
      <c r="R687" s="76"/>
    </row>
    <row r="688" customFormat="false" ht="30" hidden="false" customHeight="true" outlineLevel="0" collapsed="false">
      <c r="C688" s="76"/>
      <c r="D688" s="77"/>
      <c r="E688" s="78"/>
      <c r="F688" s="79"/>
      <c r="G688" s="79"/>
      <c r="H688" s="80" t="str">
        <f aca="false">IFERROR(G688/F688,"")</f>
        <v/>
      </c>
      <c r="I688" s="81"/>
      <c r="J688" s="82" t="str">
        <f aca="false">IF(E688="","",E688+$J$5)</f>
        <v/>
      </c>
      <c r="K688" s="81"/>
      <c r="L688" s="78" t="str">
        <f aca="false">IFERROR(J688+$L$5,"")</f>
        <v/>
      </c>
      <c r="M688" s="81"/>
      <c r="N688" s="78" t="str">
        <f aca="false">IFERROR(L688+$N$5,"")</f>
        <v/>
      </c>
      <c r="O688" s="81"/>
      <c r="P688" s="78" t="str">
        <f aca="false">IFERROR(N688+$P$5,"")</f>
        <v/>
      </c>
      <c r="Q688" s="83" t="str">
        <f aca="false">IF(E688="","",IF(AND(J688&lt;=$C$5,I688&lt;&gt;"OK"),"Revisão 1",IF(AND(L688&lt;=$C$5,K688&lt;&gt;"OK"),"Revisão 2",IF(AND(N688&lt;=$C$5,M688&lt;&gt;"OK"),"Revisão 3",IF(AND(P688&lt;=$C$5,O688&lt;&gt;"OK"),"Revisão 4","")))))</f>
        <v/>
      </c>
      <c r="R688" s="76"/>
    </row>
    <row r="689" customFormat="false" ht="30" hidden="false" customHeight="true" outlineLevel="0" collapsed="false">
      <c r="C689" s="76"/>
      <c r="D689" s="77"/>
      <c r="E689" s="78"/>
      <c r="F689" s="79"/>
      <c r="G689" s="79"/>
      <c r="H689" s="80" t="str">
        <f aca="false">IFERROR(G689/F689,"")</f>
        <v/>
      </c>
      <c r="I689" s="81"/>
      <c r="J689" s="82" t="str">
        <f aca="false">IF(E689="","",E689+$J$5)</f>
        <v/>
      </c>
      <c r="K689" s="81"/>
      <c r="L689" s="78" t="str">
        <f aca="false">IFERROR(J689+$L$5,"")</f>
        <v/>
      </c>
      <c r="M689" s="81"/>
      <c r="N689" s="78" t="str">
        <f aca="false">IFERROR(L689+$N$5,"")</f>
        <v/>
      </c>
      <c r="O689" s="81"/>
      <c r="P689" s="78" t="str">
        <f aca="false">IFERROR(N689+$P$5,"")</f>
        <v/>
      </c>
      <c r="Q689" s="83" t="str">
        <f aca="false">IF(E689="","",IF(AND(J689&lt;=$C$5,I689&lt;&gt;"OK"),"Revisão 1",IF(AND(L689&lt;=$C$5,K689&lt;&gt;"OK"),"Revisão 2",IF(AND(N689&lt;=$C$5,M689&lt;&gt;"OK"),"Revisão 3",IF(AND(P689&lt;=$C$5,O689&lt;&gt;"OK"),"Revisão 4","")))))</f>
        <v/>
      </c>
      <c r="R689" s="76"/>
    </row>
    <row r="690" customFormat="false" ht="30" hidden="false" customHeight="true" outlineLevel="0" collapsed="false">
      <c r="C690" s="76"/>
      <c r="D690" s="77"/>
      <c r="E690" s="78"/>
      <c r="F690" s="79"/>
      <c r="G690" s="79"/>
      <c r="H690" s="80" t="str">
        <f aca="false">IFERROR(G690/F690,"")</f>
        <v/>
      </c>
      <c r="I690" s="81"/>
      <c r="J690" s="82" t="str">
        <f aca="false">IF(E690="","",E690+$J$5)</f>
        <v/>
      </c>
      <c r="K690" s="81"/>
      <c r="L690" s="78" t="str">
        <f aca="false">IFERROR(J690+$L$5,"")</f>
        <v/>
      </c>
      <c r="M690" s="81"/>
      <c r="N690" s="78" t="str">
        <f aca="false">IFERROR(L690+$N$5,"")</f>
        <v/>
      </c>
      <c r="O690" s="81"/>
      <c r="P690" s="78" t="str">
        <f aca="false">IFERROR(N690+$P$5,"")</f>
        <v/>
      </c>
      <c r="Q690" s="83" t="str">
        <f aca="false">IF(E690="","",IF(AND(J690&lt;=$C$5,I690&lt;&gt;"OK"),"Revisão 1",IF(AND(L690&lt;=$C$5,K690&lt;&gt;"OK"),"Revisão 2",IF(AND(N690&lt;=$C$5,M690&lt;&gt;"OK"),"Revisão 3",IF(AND(P690&lt;=$C$5,O690&lt;&gt;"OK"),"Revisão 4","")))))</f>
        <v/>
      </c>
      <c r="R690" s="76"/>
    </row>
    <row r="691" customFormat="false" ht="30" hidden="false" customHeight="true" outlineLevel="0" collapsed="false">
      <c r="C691" s="76"/>
      <c r="D691" s="77"/>
      <c r="E691" s="78"/>
      <c r="F691" s="79"/>
      <c r="G691" s="79"/>
      <c r="H691" s="80" t="str">
        <f aca="false">IFERROR(G691/F691,"")</f>
        <v/>
      </c>
      <c r="I691" s="81"/>
      <c r="J691" s="82" t="str">
        <f aca="false">IF(E691="","",E691+$J$5)</f>
        <v/>
      </c>
      <c r="K691" s="81"/>
      <c r="L691" s="78" t="str">
        <f aca="false">IFERROR(J691+$L$5,"")</f>
        <v/>
      </c>
      <c r="M691" s="81"/>
      <c r="N691" s="78" t="str">
        <f aca="false">IFERROR(L691+$N$5,"")</f>
        <v/>
      </c>
      <c r="O691" s="81"/>
      <c r="P691" s="78" t="str">
        <f aca="false">IFERROR(N691+$P$5,"")</f>
        <v/>
      </c>
      <c r="Q691" s="83" t="str">
        <f aca="false">IF(E691="","",IF(AND(J691&lt;=$C$5,I691&lt;&gt;"OK"),"Revisão 1",IF(AND(L691&lt;=$C$5,K691&lt;&gt;"OK"),"Revisão 2",IF(AND(N691&lt;=$C$5,M691&lt;&gt;"OK"),"Revisão 3",IF(AND(P691&lt;=$C$5,O691&lt;&gt;"OK"),"Revisão 4","")))))</f>
        <v/>
      </c>
      <c r="R691" s="76"/>
    </row>
    <row r="692" customFormat="false" ht="30" hidden="false" customHeight="true" outlineLevel="0" collapsed="false">
      <c r="C692" s="76"/>
      <c r="D692" s="77"/>
      <c r="E692" s="78"/>
      <c r="F692" s="79"/>
      <c r="G692" s="79"/>
      <c r="H692" s="80" t="str">
        <f aca="false">IFERROR(G692/F692,"")</f>
        <v/>
      </c>
      <c r="I692" s="81"/>
      <c r="J692" s="82" t="str">
        <f aca="false">IF(E692="","",E692+$J$5)</f>
        <v/>
      </c>
      <c r="K692" s="81"/>
      <c r="L692" s="78" t="str">
        <f aca="false">IFERROR(J692+$L$5,"")</f>
        <v/>
      </c>
      <c r="M692" s="81"/>
      <c r="N692" s="78" t="str">
        <f aca="false">IFERROR(L692+$N$5,"")</f>
        <v/>
      </c>
      <c r="O692" s="81"/>
      <c r="P692" s="78" t="str">
        <f aca="false">IFERROR(N692+$P$5,"")</f>
        <v/>
      </c>
      <c r="Q692" s="83" t="str">
        <f aca="false">IF(E692="","",IF(AND(J692&lt;=$C$5,I692&lt;&gt;"OK"),"Revisão 1",IF(AND(L692&lt;=$C$5,K692&lt;&gt;"OK"),"Revisão 2",IF(AND(N692&lt;=$C$5,M692&lt;&gt;"OK"),"Revisão 3",IF(AND(P692&lt;=$C$5,O692&lt;&gt;"OK"),"Revisão 4","")))))</f>
        <v/>
      </c>
      <c r="R692" s="76"/>
    </row>
    <row r="693" customFormat="false" ht="30" hidden="false" customHeight="true" outlineLevel="0" collapsed="false">
      <c r="C693" s="76"/>
      <c r="D693" s="77"/>
      <c r="E693" s="78"/>
      <c r="F693" s="79"/>
      <c r="G693" s="79"/>
      <c r="H693" s="80" t="str">
        <f aca="false">IFERROR(G693/F693,"")</f>
        <v/>
      </c>
      <c r="I693" s="81"/>
      <c r="J693" s="82" t="str">
        <f aca="false">IF(E693="","",E693+$J$5)</f>
        <v/>
      </c>
      <c r="K693" s="81"/>
      <c r="L693" s="78" t="str">
        <f aca="false">IFERROR(J693+$L$5,"")</f>
        <v/>
      </c>
      <c r="M693" s="81"/>
      <c r="N693" s="78" t="str">
        <f aca="false">IFERROR(L693+$N$5,"")</f>
        <v/>
      </c>
      <c r="O693" s="81"/>
      <c r="P693" s="78" t="str">
        <f aca="false">IFERROR(N693+$P$5,"")</f>
        <v/>
      </c>
      <c r="Q693" s="83" t="str">
        <f aca="false">IF(E693="","",IF(AND(J693&lt;=$C$5,I693&lt;&gt;"OK"),"Revisão 1",IF(AND(L693&lt;=$C$5,K693&lt;&gt;"OK"),"Revisão 2",IF(AND(N693&lt;=$C$5,M693&lt;&gt;"OK"),"Revisão 3",IF(AND(P693&lt;=$C$5,O693&lt;&gt;"OK"),"Revisão 4","")))))</f>
        <v/>
      </c>
      <c r="R693" s="76"/>
    </row>
    <row r="694" customFormat="false" ht="30" hidden="false" customHeight="true" outlineLevel="0" collapsed="false">
      <c r="C694" s="76"/>
      <c r="D694" s="77"/>
      <c r="E694" s="78"/>
      <c r="F694" s="79"/>
      <c r="G694" s="79"/>
      <c r="H694" s="80" t="str">
        <f aca="false">IFERROR(G694/F694,"")</f>
        <v/>
      </c>
      <c r="I694" s="81"/>
      <c r="J694" s="82" t="str">
        <f aca="false">IF(E694="","",E694+$J$5)</f>
        <v/>
      </c>
      <c r="K694" s="81"/>
      <c r="L694" s="78" t="str">
        <f aca="false">IFERROR(J694+$L$5,"")</f>
        <v/>
      </c>
      <c r="M694" s="81"/>
      <c r="N694" s="78" t="str">
        <f aca="false">IFERROR(L694+$N$5,"")</f>
        <v/>
      </c>
      <c r="O694" s="81"/>
      <c r="P694" s="78" t="str">
        <f aca="false">IFERROR(N694+$P$5,"")</f>
        <v/>
      </c>
      <c r="Q694" s="83" t="str">
        <f aca="false">IF(E694="","",IF(AND(J694&lt;=$C$5,I694&lt;&gt;"OK"),"Revisão 1",IF(AND(L694&lt;=$C$5,K694&lt;&gt;"OK"),"Revisão 2",IF(AND(N694&lt;=$C$5,M694&lt;&gt;"OK"),"Revisão 3",IF(AND(P694&lt;=$C$5,O694&lt;&gt;"OK"),"Revisão 4","")))))</f>
        <v/>
      </c>
      <c r="R694" s="76"/>
    </row>
    <row r="695" customFormat="false" ht="30" hidden="false" customHeight="true" outlineLevel="0" collapsed="false">
      <c r="C695" s="76"/>
      <c r="D695" s="77"/>
      <c r="E695" s="78"/>
      <c r="F695" s="79"/>
      <c r="G695" s="79"/>
      <c r="H695" s="80" t="str">
        <f aca="false">IFERROR(G695/F695,"")</f>
        <v/>
      </c>
      <c r="I695" s="81"/>
      <c r="J695" s="82" t="str">
        <f aca="false">IF(E695="","",E695+$J$5)</f>
        <v/>
      </c>
      <c r="K695" s="81"/>
      <c r="L695" s="78" t="str">
        <f aca="false">IFERROR(J695+$L$5,"")</f>
        <v/>
      </c>
      <c r="M695" s="81"/>
      <c r="N695" s="78" t="str">
        <f aca="false">IFERROR(L695+$N$5,"")</f>
        <v/>
      </c>
      <c r="O695" s="81"/>
      <c r="P695" s="78" t="str">
        <f aca="false">IFERROR(N695+$P$5,"")</f>
        <v/>
      </c>
      <c r="Q695" s="83" t="str">
        <f aca="false">IF(E695="","",IF(AND(J695&lt;=$C$5,I695&lt;&gt;"OK"),"Revisão 1",IF(AND(L695&lt;=$C$5,K695&lt;&gt;"OK"),"Revisão 2",IF(AND(N695&lt;=$C$5,M695&lt;&gt;"OK"),"Revisão 3",IF(AND(P695&lt;=$C$5,O695&lt;&gt;"OK"),"Revisão 4","")))))</f>
        <v/>
      </c>
      <c r="R695" s="76"/>
    </row>
    <row r="696" customFormat="false" ht="30" hidden="false" customHeight="true" outlineLevel="0" collapsed="false">
      <c r="C696" s="76"/>
      <c r="D696" s="77"/>
      <c r="E696" s="78"/>
      <c r="F696" s="79"/>
      <c r="G696" s="79"/>
      <c r="H696" s="80" t="str">
        <f aca="false">IFERROR(G696/F696,"")</f>
        <v/>
      </c>
      <c r="I696" s="81"/>
      <c r="J696" s="82" t="str">
        <f aca="false">IF(E696="","",E696+$J$5)</f>
        <v/>
      </c>
      <c r="K696" s="81"/>
      <c r="L696" s="78" t="str">
        <f aca="false">IFERROR(J696+$L$5,"")</f>
        <v/>
      </c>
      <c r="M696" s="81"/>
      <c r="N696" s="78" t="str">
        <f aca="false">IFERROR(L696+$N$5,"")</f>
        <v/>
      </c>
      <c r="O696" s="81"/>
      <c r="P696" s="78" t="str">
        <f aca="false">IFERROR(N696+$P$5,"")</f>
        <v/>
      </c>
      <c r="Q696" s="83" t="str">
        <f aca="false">IF(E696="","",IF(AND(J696&lt;=$C$5,I696&lt;&gt;"OK"),"Revisão 1",IF(AND(L696&lt;=$C$5,K696&lt;&gt;"OK"),"Revisão 2",IF(AND(N696&lt;=$C$5,M696&lt;&gt;"OK"),"Revisão 3",IF(AND(P696&lt;=$C$5,O696&lt;&gt;"OK"),"Revisão 4","")))))</f>
        <v/>
      </c>
      <c r="R696" s="76"/>
    </row>
    <row r="697" customFormat="false" ht="30" hidden="false" customHeight="true" outlineLevel="0" collapsed="false">
      <c r="C697" s="76"/>
      <c r="D697" s="77"/>
      <c r="E697" s="78"/>
      <c r="F697" s="79"/>
      <c r="G697" s="79"/>
      <c r="H697" s="80" t="str">
        <f aca="false">IFERROR(G697/F697,"")</f>
        <v/>
      </c>
      <c r="I697" s="81"/>
      <c r="J697" s="82" t="str">
        <f aca="false">IF(E697="","",E697+$J$5)</f>
        <v/>
      </c>
      <c r="K697" s="81"/>
      <c r="L697" s="78" t="str">
        <f aca="false">IFERROR(J697+$L$5,"")</f>
        <v/>
      </c>
      <c r="M697" s="81"/>
      <c r="N697" s="78" t="str">
        <f aca="false">IFERROR(L697+$N$5,"")</f>
        <v/>
      </c>
      <c r="O697" s="81"/>
      <c r="P697" s="78" t="str">
        <f aca="false">IFERROR(N697+$P$5,"")</f>
        <v/>
      </c>
      <c r="Q697" s="83" t="str">
        <f aca="false">IF(E697="","",IF(AND(J697&lt;=$C$5,I697&lt;&gt;"OK"),"Revisão 1",IF(AND(L697&lt;=$C$5,K697&lt;&gt;"OK"),"Revisão 2",IF(AND(N697&lt;=$C$5,M697&lt;&gt;"OK"),"Revisão 3",IF(AND(P697&lt;=$C$5,O697&lt;&gt;"OK"),"Revisão 4","")))))</f>
        <v/>
      </c>
      <c r="R697" s="76"/>
    </row>
    <row r="698" customFormat="false" ht="30" hidden="false" customHeight="true" outlineLevel="0" collapsed="false">
      <c r="C698" s="76"/>
      <c r="D698" s="77"/>
      <c r="E698" s="78"/>
      <c r="F698" s="79"/>
      <c r="G698" s="79"/>
      <c r="H698" s="80" t="str">
        <f aca="false">IFERROR(G698/F698,"")</f>
        <v/>
      </c>
      <c r="I698" s="81"/>
      <c r="J698" s="82" t="str">
        <f aca="false">IF(E698="","",E698+$J$5)</f>
        <v/>
      </c>
      <c r="K698" s="81"/>
      <c r="L698" s="78" t="str">
        <f aca="false">IFERROR(J698+$L$5,"")</f>
        <v/>
      </c>
      <c r="M698" s="81"/>
      <c r="N698" s="78" t="str">
        <f aca="false">IFERROR(L698+$N$5,"")</f>
        <v/>
      </c>
      <c r="O698" s="81"/>
      <c r="P698" s="78" t="str">
        <f aca="false">IFERROR(N698+$P$5,"")</f>
        <v/>
      </c>
      <c r="Q698" s="83" t="str">
        <f aca="false">IF(E698="","",IF(AND(J698&lt;=$C$5,I698&lt;&gt;"OK"),"Revisão 1",IF(AND(L698&lt;=$C$5,K698&lt;&gt;"OK"),"Revisão 2",IF(AND(N698&lt;=$C$5,M698&lt;&gt;"OK"),"Revisão 3",IF(AND(P698&lt;=$C$5,O698&lt;&gt;"OK"),"Revisão 4","")))))</f>
        <v/>
      </c>
      <c r="R698" s="76"/>
    </row>
    <row r="699" customFormat="false" ht="30" hidden="false" customHeight="true" outlineLevel="0" collapsed="false">
      <c r="C699" s="76"/>
      <c r="D699" s="77"/>
      <c r="E699" s="78"/>
      <c r="F699" s="79"/>
      <c r="G699" s="79"/>
      <c r="H699" s="80" t="str">
        <f aca="false">IFERROR(G699/F699,"")</f>
        <v/>
      </c>
      <c r="I699" s="81"/>
      <c r="J699" s="82" t="str">
        <f aca="false">IF(E699="","",E699+$J$5)</f>
        <v/>
      </c>
      <c r="K699" s="81"/>
      <c r="L699" s="78" t="str">
        <f aca="false">IFERROR(J699+$L$5,"")</f>
        <v/>
      </c>
      <c r="M699" s="81"/>
      <c r="N699" s="78" t="str">
        <f aca="false">IFERROR(L699+$N$5,"")</f>
        <v/>
      </c>
      <c r="O699" s="81"/>
      <c r="P699" s="78" t="str">
        <f aca="false">IFERROR(N699+$P$5,"")</f>
        <v/>
      </c>
      <c r="Q699" s="83" t="str">
        <f aca="false">IF(E699="","",IF(AND(J699&lt;=$C$5,I699&lt;&gt;"OK"),"Revisão 1",IF(AND(L699&lt;=$C$5,K699&lt;&gt;"OK"),"Revisão 2",IF(AND(N699&lt;=$C$5,M699&lt;&gt;"OK"),"Revisão 3",IF(AND(P699&lt;=$C$5,O699&lt;&gt;"OK"),"Revisão 4","")))))</f>
        <v/>
      </c>
      <c r="R699" s="76"/>
    </row>
    <row r="700" customFormat="false" ht="30" hidden="false" customHeight="true" outlineLevel="0" collapsed="false">
      <c r="C700" s="76"/>
      <c r="D700" s="77"/>
      <c r="E700" s="78"/>
      <c r="F700" s="79"/>
      <c r="G700" s="79"/>
      <c r="H700" s="80" t="str">
        <f aca="false">IFERROR(G700/F700,"")</f>
        <v/>
      </c>
      <c r="I700" s="81"/>
      <c r="J700" s="82" t="str">
        <f aca="false">IF(E700="","",E700+$J$5)</f>
        <v/>
      </c>
      <c r="K700" s="81"/>
      <c r="L700" s="78" t="str">
        <f aca="false">IFERROR(J700+$L$5,"")</f>
        <v/>
      </c>
      <c r="M700" s="81"/>
      <c r="N700" s="78" t="str">
        <f aca="false">IFERROR(L700+$N$5,"")</f>
        <v/>
      </c>
      <c r="O700" s="81"/>
      <c r="P700" s="78" t="str">
        <f aca="false">IFERROR(N700+$P$5,"")</f>
        <v/>
      </c>
      <c r="Q700" s="83" t="str">
        <f aca="false">IF(E700="","",IF(AND(J700&lt;=$C$5,I700&lt;&gt;"OK"),"Revisão 1",IF(AND(L700&lt;=$C$5,K700&lt;&gt;"OK"),"Revisão 2",IF(AND(N700&lt;=$C$5,M700&lt;&gt;"OK"),"Revisão 3",IF(AND(P700&lt;=$C$5,O700&lt;&gt;"OK"),"Revisão 4","")))))</f>
        <v/>
      </c>
      <c r="R700" s="76"/>
    </row>
    <row r="701" customFormat="false" ht="30" hidden="false" customHeight="true" outlineLevel="0" collapsed="false">
      <c r="C701" s="76"/>
      <c r="D701" s="77"/>
      <c r="E701" s="78"/>
      <c r="F701" s="79"/>
      <c r="G701" s="79"/>
      <c r="H701" s="80" t="str">
        <f aca="false">IFERROR(G701/F701,"")</f>
        <v/>
      </c>
      <c r="I701" s="81"/>
      <c r="J701" s="82" t="str">
        <f aca="false">IF(E701="","",E701+$J$5)</f>
        <v/>
      </c>
      <c r="K701" s="81"/>
      <c r="L701" s="78" t="str">
        <f aca="false">IFERROR(J701+$L$5,"")</f>
        <v/>
      </c>
      <c r="M701" s="81"/>
      <c r="N701" s="78" t="str">
        <f aca="false">IFERROR(L701+$N$5,"")</f>
        <v/>
      </c>
      <c r="O701" s="81"/>
      <c r="P701" s="78" t="str">
        <f aca="false">IFERROR(N701+$P$5,"")</f>
        <v/>
      </c>
      <c r="Q701" s="83" t="str">
        <f aca="false">IF(E701="","",IF(AND(J701&lt;=$C$5,I701&lt;&gt;"OK"),"Revisão 1",IF(AND(L701&lt;=$C$5,K701&lt;&gt;"OK"),"Revisão 2",IF(AND(N701&lt;=$C$5,M701&lt;&gt;"OK"),"Revisão 3",IF(AND(P701&lt;=$C$5,O701&lt;&gt;"OK"),"Revisão 4","")))))</f>
        <v/>
      </c>
      <c r="R701" s="76"/>
    </row>
    <row r="702" customFormat="false" ht="30" hidden="false" customHeight="true" outlineLevel="0" collapsed="false">
      <c r="C702" s="76"/>
      <c r="D702" s="77"/>
      <c r="E702" s="78"/>
      <c r="F702" s="79"/>
      <c r="G702" s="79"/>
      <c r="H702" s="80" t="str">
        <f aca="false">IFERROR(G702/F702,"")</f>
        <v/>
      </c>
      <c r="I702" s="81"/>
      <c r="J702" s="82" t="str">
        <f aca="false">IF(E702="","",E702+$J$5)</f>
        <v/>
      </c>
      <c r="K702" s="81"/>
      <c r="L702" s="78" t="str">
        <f aca="false">IFERROR(J702+$L$5,"")</f>
        <v/>
      </c>
      <c r="M702" s="81"/>
      <c r="N702" s="78" t="str">
        <f aca="false">IFERROR(L702+$N$5,"")</f>
        <v/>
      </c>
      <c r="O702" s="81"/>
      <c r="P702" s="78" t="str">
        <f aca="false">IFERROR(N702+$P$5,"")</f>
        <v/>
      </c>
      <c r="Q702" s="83" t="str">
        <f aca="false">IF(E702="","",IF(AND(J702&lt;=$C$5,I702&lt;&gt;"OK"),"Revisão 1",IF(AND(L702&lt;=$C$5,K702&lt;&gt;"OK"),"Revisão 2",IF(AND(N702&lt;=$C$5,M702&lt;&gt;"OK"),"Revisão 3",IF(AND(P702&lt;=$C$5,O702&lt;&gt;"OK"),"Revisão 4","")))))</f>
        <v/>
      </c>
      <c r="R702" s="76"/>
    </row>
    <row r="703" customFormat="false" ht="30" hidden="false" customHeight="true" outlineLevel="0" collapsed="false">
      <c r="C703" s="76"/>
      <c r="D703" s="77"/>
      <c r="E703" s="78"/>
      <c r="F703" s="79"/>
      <c r="G703" s="79"/>
      <c r="H703" s="80" t="str">
        <f aca="false">IFERROR(G703/F703,"")</f>
        <v/>
      </c>
      <c r="I703" s="81"/>
      <c r="J703" s="82" t="str">
        <f aca="false">IF(E703="","",E703+$J$5)</f>
        <v/>
      </c>
      <c r="K703" s="81"/>
      <c r="L703" s="78" t="str">
        <f aca="false">IFERROR(J703+$L$5,"")</f>
        <v/>
      </c>
      <c r="M703" s="81"/>
      <c r="N703" s="78" t="str">
        <f aca="false">IFERROR(L703+$N$5,"")</f>
        <v/>
      </c>
      <c r="O703" s="81"/>
      <c r="P703" s="78" t="str">
        <f aca="false">IFERROR(N703+$P$5,"")</f>
        <v/>
      </c>
      <c r="Q703" s="83" t="str">
        <f aca="false">IF(E703="","",IF(AND(J703&lt;=$C$5,I703&lt;&gt;"OK"),"Revisão 1",IF(AND(L703&lt;=$C$5,K703&lt;&gt;"OK"),"Revisão 2",IF(AND(N703&lt;=$C$5,M703&lt;&gt;"OK"),"Revisão 3",IF(AND(P703&lt;=$C$5,O703&lt;&gt;"OK"),"Revisão 4","")))))</f>
        <v/>
      </c>
      <c r="R703" s="76"/>
    </row>
    <row r="704" customFormat="false" ht="30" hidden="false" customHeight="true" outlineLevel="0" collapsed="false">
      <c r="C704" s="76"/>
      <c r="D704" s="77"/>
      <c r="E704" s="78"/>
      <c r="F704" s="79"/>
      <c r="G704" s="79"/>
      <c r="H704" s="80" t="str">
        <f aca="false">IFERROR(G704/F704,"")</f>
        <v/>
      </c>
      <c r="I704" s="81"/>
      <c r="J704" s="82" t="str">
        <f aca="false">IF(E704="","",E704+$J$5)</f>
        <v/>
      </c>
      <c r="K704" s="81"/>
      <c r="L704" s="78" t="str">
        <f aca="false">IFERROR(J704+$L$5,"")</f>
        <v/>
      </c>
      <c r="M704" s="81"/>
      <c r="N704" s="78" t="str">
        <f aca="false">IFERROR(L704+$N$5,"")</f>
        <v/>
      </c>
      <c r="O704" s="81"/>
      <c r="P704" s="78" t="str">
        <f aca="false">IFERROR(N704+$P$5,"")</f>
        <v/>
      </c>
      <c r="Q704" s="83" t="str">
        <f aca="false">IF(E704="","",IF(AND(J704&lt;=$C$5,I704&lt;&gt;"OK"),"Revisão 1",IF(AND(L704&lt;=$C$5,K704&lt;&gt;"OK"),"Revisão 2",IF(AND(N704&lt;=$C$5,M704&lt;&gt;"OK"),"Revisão 3",IF(AND(P704&lt;=$C$5,O704&lt;&gt;"OK"),"Revisão 4","")))))</f>
        <v/>
      </c>
      <c r="R704" s="76"/>
    </row>
    <row r="705" customFormat="false" ht="30" hidden="false" customHeight="true" outlineLevel="0" collapsed="false">
      <c r="C705" s="76"/>
      <c r="D705" s="77"/>
      <c r="E705" s="78"/>
      <c r="F705" s="79"/>
      <c r="G705" s="79"/>
      <c r="H705" s="80" t="str">
        <f aca="false">IFERROR(G705/F705,"")</f>
        <v/>
      </c>
      <c r="I705" s="81"/>
      <c r="J705" s="82" t="str">
        <f aca="false">IF(E705="","",E705+$J$5)</f>
        <v/>
      </c>
      <c r="K705" s="81"/>
      <c r="L705" s="78" t="str">
        <f aca="false">IFERROR(J705+$L$5,"")</f>
        <v/>
      </c>
      <c r="M705" s="81"/>
      <c r="N705" s="78" t="str">
        <f aca="false">IFERROR(L705+$N$5,"")</f>
        <v/>
      </c>
      <c r="O705" s="81"/>
      <c r="P705" s="78" t="str">
        <f aca="false">IFERROR(N705+$P$5,"")</f>
        <v/>
      </c>
      <c r="Q705" s="83" t="str">
        <f aca="false">IF(E705="","",IF(AND(J705&lt;=$C$5,I705&lt;&gt;"OK"),"Revisão 1",IF(AND(L705&lt;=$C$5,K705&lt;&gt;"OK"),"Revisão 2",IF(AND(N705&lt;=$C$5,M705&lt;&gt;"OK"),"Revisão 3",IF(AND(P705&lt;=$C$5,O705&lt;&gt;"OK"),"Revisão 4","")))))</f>
        <v/>
      </c>
      <c r="R705" s="76"/>
    </row>
    <row r="706" customFormat="false" ht="30" hidden="false" customHeight="true" outlineLevel="0" collapsed="false">
      <c r="C706" s="76"/>
      <c r="D706" s="77"/>
      <c r="E706" s="78"/>
      <c r="F706" s="79"/>
      <c r="G706" s="79"/>
      <c r="H706" s="80" t="str">
        <f aca="false">IFERROR(G706/F706,"")</f>
        <v/>
      </c>
      <c r="I706" s="81"/>
      <c r="J706" s="82" t="str">
        <f aca="false">IF(E706="","",E706+$J$5)</f>
        <v/>
      </c>
      <c r="K706" s="81"/>
      <c r="L706" s="78" t="str">
        <f aca="false">IFERROR(J706+$L$5,"")</f>
        <v/>
      </c>
      <c r="M706" s="81"/>
      <c r="N706" s="78" t="str">
        <f aca="false">IFERROR(L706+$N$5,"")</f>
        <v/>
      </c>
      <c r="O706" s="81"/>
      <c r="P706" s="78" t="str">
        <f aca="false">IFERROR(N706+$P$5,"")</f>
        <v/>
      </c>
      <c r="Q706" s="83" t="str">
        <f aca="false">IF(E706="","",IF(AND(J706&lt;=$C$5,I706&lt;&gt;"OK"),"Revisão 1",IF(AND(L706&lt;=$C$5,K706&lt;&gt;"OK"),"Revisão 2",IF(AND(N706&lt;=$C$5,M706&lt;&gt;"OK"),"Revisão 3",IF(AND(P706&lt;=$C$5,O706&lt;&gt;"OK"),"Revisão 4","")))))</f>
        <v/>
      </c>
      <c r="R706" s="76"/>
    </row>
    <row r="707" customFormat="false" ht="30" hidden="false" customHeight="true" outlineLevel="0" collapsed="false">
      <c r="C707" s="76"/>
      <c r="D707" s="77"/>
      <c r="E707" s="78"/>
      <c r="F707" s="79"/>
      <c r="G707" s="79"/>
      <c r="H707" s="80" t="str">
        <f aca="false">IFERROR(G707/F707,"")</f>
        <v/>
      </c>
      <c r="I707" s="81"/>
      <c r="J707" s="82" t="str">
        <f aca="false">IF(E707="","",E707+$J$5)</f>
        <v/>
      </c>
      <c r="K707" s="81"/>
      <c r="L707" s="78" t="str">
        <f aca="false">IFERROR(J707+$L$5,"")</f>
        <v/>
      </c>
      <c r="M707" s="81"/>
      <c r="N707" s="78" t="str">
        <f aca="false">IFERROR(L707+$N$5,"")</f>
        <v/>
      </c>
      <c r="O707" s="81"/>
      <c r="P707" s="78" t="str">
        <f aca="false">IFERROR(N707+$P$5,"")</f>
        <v/>
      </c>
      <c r="Q707" s="83" t="str">
        <f aca="false">IF(E707="","",IF(AND(J707&lt;=$C$5,I707&lt;&gt;"OK"),"Revisão 1",IF(AND(L707&lt;=$C$5,K707&lt;&gt;"OK"),"Revisão 2",IF(AND(N707&lt;=$C$5,M707&lt;&gt;"OK"),"Revisão 3",IF(AND(P707&lt;=$C$5,O707&lt;&gt;"OK"),"Revisão 4","")))))</f>
        <v/>
      </c>
      <c r="R707" s="76"/>
    </row>
    <row r="708" customFormat="false" ht="30" hidden="false" customHeight="true" outlineLevel="0" collapsed="false">
      <c r="C708" s="76"/>
      <c r="D708" s="77"/>
      <c r="E708" s="78"/>
      <c r="F708" s="79"/>
      <c r="G708" s="79"/>
      <c r="H708" s="80" t="str">
        <f aca="false">IFERROR(G708/F708,"")</f>
        <v/>
      </c>
      <c r="I708" s="81"/>
      <c r="J708" s="82" t="str">
        <f aca="false">IF(E708="","",E708+$J$5)</f>
        <v/>
      </c>
      <c r="K708" s="81"/>
      <c r="L708" s="78" t="str">
        <f aca="false">IFERROR(J708+$L$5,"")</f>
        <v/>
      </c>
      <c r="M708" s="81"/>
      <c r="N708" s="78" t="str">
        <f aca="false">IFERROR(L708+$N$5,"")</f>
        <v/>
      </c>
      <c r="O708" s="81"/>
      <c r="P708" s="78" t="str">
        <f aca="false">IFERROR(N708+$P$5,"")</f>
        <v/>
      </c>
      <c r="Q708" s="83" t="str">
        <f aca="false">IF(E708="","",IF(AND(J708&lt;=$C$5,I708&lt;&gt;"OK"),"Revisão 1",IF(AND(L708&lt;=$C$5,K708&lt;&gt;"OK"),"Revisão 2",IF(AND(N708&lt;=$C$5,M708&lt;&gt;"OK"),"Revisão 3",IF(AND(P708&lt;=$C$5,O708&lt;&gt;"OK"),"Revisão 4","")))))</f>
        <v/>
      </c>
      <c r="R708" s="76"/>
    </row>
    <row r="709" customFormat="false" ht="30" hidden="false" customHeight="true" outlineLevel="0" collapsed="false">
      <c r="C709" s="76"/>
      <c r="D709" s="77"/>
      <c r="E709" s="78"/>
      <c r="F709" s="79"/>
      <c r="G709" s="79"/>
      <c r="H709" s="80" t="str">
        <f aca="false">IFERROR(G709/F709,"")</f>
        <v/>
      </c>
      <c r="I709" s="81"/>
      <c r="J709" s="82" t="str">
        <f aca="false">IF(E709="","",E709+$J$5)</f>
        <v/>
      </c>
      <c r="K709" s="81"/>
      <c r="L709" s="78" t="str">
        <f aca="false">IFERROR(J709+$L$5,"")</f>
        <v/>
      </c>
      <c r="M709" s="81"/>
      <c r="N709" s="78" t="str">
        <f aca="false">IFERROR(L709+$N$5,"")</f>
        <v/>
      </c>
      <c r="O709" s="81"/>
      <c r="P709" s="78" t="str">
        <f aca="false">IFERROR(N709+$P$5,"")</f>
        <v/>
      </c>
      <c r="Q709" s="83" t="str">
        <f aca="false">IF(E709="","",IF(AND(J709&lt;=$C$5,I709&lt;&gt;"OK"),"Revisão 1",IF(AND(L709&lt;=$C$5,K709&lt;&gt;"OK"),"Revisão 2",IF(AND(N709&lt;=$C$5,M709&lt;&gt;"OK"),"Revisão 3",IF(AND(P709&lt;=$C$5,O709&lt;&gt;"OK"),"Revisão 4","")))))</f>
        <v/>
      </c>
      <c r="R709" s="76"/>
    </row>
    <row r="710" customFormat="false" ht="30" hidden="false" customHeight="true" outlineLevel="0" collapsed="false">
      <c r="C710" s="76"/>
      <c r="D710" s="77"/>
      <c r="E710" s="78"/>
      <c r="F710" s="79"/>
      <c r="G710" s="79"/>
      <c r="H710" s="80" t="str">
        <f aca="false">IFERROR(G710/F710,"")</f>
        <v/>
      </c>
      <c r="I710" s="81"/>
      <c r="J710" s="82" t="str">
        <f aca="false">IF(E710="","",E710+$J$5)</f>
        <v/>
      </c>
      <c r="K710" s="81"/>
      <c r="L710" s="78" t="str">
        <f aca="false">IFERROR(J710+$L$5,"")</f>
        <v/>
      </c>
      <c r="M710" s="81"/>
      <c r="N710" s="78" t="str">
        <f aca="false">IFERROR(L710+$N$5,"")</f>
        <v/>
      </c>
      <c r="O710" s="81"/>
      <c r="P710" s="78" t="str">
        <f aca="false">IFERROR(N710+$P$5,"")</f>
        <v/>
      </c>
      <c r="Q710" s="83" t="str">
        <f aca="false">IF(E710="","",IF(AND(J710&lt;=$C$5,I710&lt;&gt;"OK"),"Revisão 1",IF(AND(L710&lt;=$C$5,K710&lt;&gt;"OK"),"Revisão 2",IF(AND(N710&lt;=$C$5,M710&lt;&gt;"OK"),"Revisão 3",IF(AND(P710&lt;=$C$5,O710&lt;&gt;"OK"),"Revisão 4","")))))</f>
        <v/>
      </c>
      <c r="R710" s="76"/>
    </row>
    <row r="711" customFormat="false" ht="30" hidden="false" customHeight="true" outlineLevel="0" collapsed="false">
      <c r="C711" s="76"/>
      <c r="D711" s="77"/>
      <c r="E711" s="78"/>
      <c r="F711" s="79"/>
      <c r="G711" s="79"/>
      <c r="H711" s="80" t="str">
        <f aca="false">IFERROR(G711/F711,"")</f>
        <v/>
      </c>
      <c r="I711" s="81"/>
      <c r="J711" s="82" t="str">
        <f aca="false">IF(E711="","",E711+$J$5)</f>
        <v/>
      </c>
      <c r="K711" s="81"/>
      <c r="L711" s="78" t="str">
        <f aca="false">IFERROR(J711+$L$5,"")</f>
        <v/>
      </c>
      <c r="M711" s="81"/>
      <c r="N711" s="78" t="str">
        <f aca="false">IFERROR(L711+$N$5,"")</f>
        <v/>
      </c>
      <c r="O711" s="81"/>
      <c r="P711" s="78" t="str">
        <f aca="false">IFERROR(N711+$P$5,"")</f>
        <v/>
      </c>
      <c r="Q711" s="83" t="str">
        <f aca="false">IF(E711="","",IF(AND(J711&lt;=$C$5,I711&lt;&gt;"OK"),"Revisão 1",IF(AND(L711&lt;=$C$5,K711&lt;&gt;"OK"),"Revisão 2",IF(AND(N711&lt;=$C$5,M711&lt;&gt;"OK"),"Revisão 3",IF(AND(P711&lt;=$C$5,O711&lt;&gt;"OK"),"Revisão 4","")))))</f>
        <v/>
      </c>
      <c r="R711" s="76"/>
    </row>
    <row r="712" customFormat="false" ht="30" hidden="false" customHeight="true" outlineLevel="0" collapsed="false">
      <c r="C712" s="76"/>
      <c r="D712" s="77"/>
      <c r="E712" s="78"/>
      <c r="F712" s="79"/>
      <c r="G712" s="79"/>
      <c r="H712" s="80" t="str">
        <f aca="false">IFERROR(G712/F712,"")</f>
        <v/>
      </c>
      <c r="I712" s="81"/>
      <c r="J712" s="82" t="str">
        <f aca="false">IF(E712="","",E712+$J$5)</f>
        <v/>
      </c>
      <c r="K712" s="81"/>
      <c r="L712" s="78" t="str">
        <f aca="false">IFERROR(J712+$L$5,"")</f>
        <v/>
      </c>
      <c r="M712" s="81"/>
      <c r="N712" s="78" t="str">
        <f aca="false">IFERROR(L712+$N$5,"")</f>
        <v/>
      </c>
      <c r="O712" s="81"/>
      <c r="P712" s="78" t="str">
        <f aca="false">IFERROR(N712+$P$5,"")</f>
        <v/>
      </c>
      <c r="Q712" s="83" t="str">
        <f aca="false">IF(E712="","",IF(AND(J712&lt;=$C$5,I712&lt;&gt;"OK"),"Revisão 1",IF(AND(L712&lt;=$C$5,K712&lt;&gt;"OK"),"Revisão 2",IF(AND(N712&lt;=$C$5,M712&lt;&gt;"OK"),"Revisão 3",IF(AND(P712&lt;=$C$5,O712&lt;&gt;"OK"),"Revisão 4","")))))</f>
        <v/>
      </c>
      <c r="R712" s="76"/>
    </row>
    <row r="713" customFormat="false" ht="30" hidden="false" customHeight="true" outlineLevel="0" collapsed="false">
      <c r="C713" s="76"/>
      <c r="D713" s="77"/>
      <c r="E713" s="78"/>
      <c r="F713" s="79"/>
      <c r="G713" s="79"/>
      <c r="H713" s="80" t="str">
        <f aca="false">IFERROR(G713/F713,"")</f>
        <v/>
      </c>
      <c r="I713" s="81"/>
      <c r="J713" s="82" t="str">
        <f aca="false">IF(E713="","",E713+$J$5)</f>
        <v/>
      </c>
      <c r="K713" s="81"/>
      <c r="L713" s="78" t="str">
        <f aca="false">IFERROR(J713+$L$5,"")</f>
        <v/>
      </c>
      <c r="M713" s="81"/>
      <c r="N713" s="78" t="str">
        <f aca="false">IFERROR(L713+$N$5,"")</f>
        <v/>
      </c>
      <c r="O713" s="81"/>
      <c r="P713" s="78" t="str">
        <f aca="false">IFERROR(N713+$P$5,"")</f>
        <v/>
      </c>
      <c r="Q713" s="83" t="str">
        <f aca="false">IF(E713="","",IF(AND(J713&lt;=$C$5,I713&lt;&gt;"OK"),"Revisão 1",IF(AND(L713&lt;=$C$5,K713&lt;&gt;"OK"),"Revisão 2",IF(AND(N713&lt;=$C$5,M713&lt;&gt;"OK"),"Revisão 3",IF(AND(P713&lt;=$C$5,O713&lt;&gt;"OK"),"Revisão 4","")))))</f>
        <v/>
      </c>
      <c r="R713" s="76"/>
    </row>
    <row r="714" customFormat="false" ht="30" hidden="false" customHeight="true" outlineLevel="0" collapsed="false">
      <c r="C714" s="76"/>
      <c r="D714" s="77"/>
      <c r="E714" s="78"/>
      <c r="F714" s="79"/>
      <c r="G714" s="79"/>
      <c r="H714" s="80" t="str">
        <f aca="false">IFERROR(G714/F714,"")</f>
        <v/>
      </c>
      <c r="I714" s="81"/>
      <c r="J714" s="82" t="str">
        <f aca="false">IF(E714="","",E714+$J$5)</f>
        <v/>
      </c>
      <c r="K714" s="81"/>
      <c r="L714" s="78" t="str">
        <f aca="false">IFERROR(J714+$L$5,"")</f>
        <v/>
      </c>
      <c r="M714" s="81"/>
      <c r="N714" s="78" t="str">
        <f aca="false">IFERROR(L714+$N$5,"")</f>
        <v/>
      </c>
      <c r="O714" s="81"/>
      <c r="P714" s="78" t="str">
        <f aca="false">IFERROR(N714+$P$5,"")</f>
        <v/>
      </c>
      <c r="Q714" s="83" t="str">
        <f aca="false">IF(E714="","",IF(AND(J714&lt;=$C$5,I714&lt;&gt;"OK"),"Revisão 1",IF(AND(L714&lt;=$C$5,K714&lt;&gt;"OK"),"Revisão 2",IF(AND(N714&lt;=$C$5,M714&lt;&gt;"OK"),"Revisão 3",IF(AND(P714&lt;=$C$5,O714&lt;&gt;"OK"),"Revisão 4","")))))</f>
        <v/>
      </c>
      <c r="R714" s="76"/>
    </row>
    <row r="715" customFormat="false" ht="30" hidden="false" customHeight="true" outlineLevel="0" collapsed="false">
      <c r="C715" s="76"/>
      <c r="D715" s="77"/>
      <c r="E715" s="78"/>
      <c r="F715" s="79"/>
      <c r="G715" s="79"/>
      <c r="H715" s="80" t="str">
        <f aca="false">IFERROR(G715/F715,"")</f>
        <v/>
      </c>
      <c r="I715" s="81"/>
      <c r="J715" s="82" t="str">
        <f aca="false">IF(E715="","",E715+$J$5)</f>
        <v/>
      </c>
      <c r="K715" s="81"/>
      <c r="L715" s="78" t="str">
        <f aca="false">IFERROR(J715+$L$5,"")</f>
        <v/>
      </c>
      <c r="M715" s="81"/>
      <c r="N715" s="78" t="str">
        <f aca="false">IFERROR(L715+$N$5,"")</f>
        <v/>
      </c>
      <c r="O715" s="81"/>
      <c r="P715" s="78" t="str">
        <f aca="false">IFERROR(N715+$P$5,"")</f>
        <v/>
      </c>
      <c r="Q715" s="83" t="str">
        <f aca="false">IF(E715="","",IF(AND(J715&lt;=$C$5,I715&lt;&gt;"OK"),"Revisão 1",IF(AND(L715&lt;=$C$5,K715&lt;&gt;"OK"),"Revisão 2",IF(AND(N715&lt;=$C$5,M715&lt;&gt;"OK"),"Revisão 3",IF(AND(P715&lt;=$C$5,O715&lt;&gt;"OK"),"Revisão 4","")))))</f>
        <v/>
      </c>
      <c r="R715" s="76"/>
    </row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16">
    <mergeCell ref="A4:B4"/>
    <mergeCell ref="C4:Q4"/>
    <mergeCell ref="E5:I5"/>
    <mergeCell ref="J5:K5"/>
    <mergeCell ref="L5:M5"/>
    <mergeCell ref="N5:O5"/>
    <mergeCell ref="A6:B6"/>
    <mergeCell ref="C6:D6"/>
    <mergeCell ref="E6:I6"/>
    <mergeCell ref="J6:K6"/>
    <mergeCell ref="L6:M6"/>
    <mergeCell ref="N6:O6"/>
    <mergeCell ref="H7:I7"/>
    <mergeCell ref="J7:K7"/>
    <mergeCell ref="L7:M7"/>
    <mergeCell ref="N7:O7"/>
  </mergeCells>
  <conditionalFormatting sqref="D8:D715">
    <cfRule type="iconSet" priority="2">
      <iconSet iconSet="3Symbols2" showValue="0">
        <cfvo type="percent" val="0"/>
        <cfvo type="num" val="2"/>
        <cfvo type="num" val="3"/>
      </iconSet>
    </cfRule>
  </conditionalFormatting>
  <conditionalFormatting sqref="C8:C715">
    <cfRule type="expression" priority="3" aboveAverage="0" equalAverage="0" bottom="0" percent="0" rank="0" text="" dxfId="0">
      <formula>D8=3</formula>
    </cfRule>
  </conditionalFormatting>
  <conditionalFormatting sqref="C8:C715">
    <cfRule type="expression" priority="4" aboveAverage="0" equalAverage="0" bottom="0" percent="0" rank="0" text="" dxfId="1">
      <formula>D8=1</formula>
    </cfRule>
  </conditionalFormatting>
  <conditionalFormatting sqref="J8:J715 L8:L715 N8:N715 P8:Q715">
    <cfRule type="cellIs" priority="5" operator="equal" aboveAverage="0" equalAverage="0" bottom="0" percent="0" rank="0" text="" dxfId="2">
      <formula>sim</formula>
    </cfRule>
    <cfRule type="cellIs" priority="6" operator="equal" aboveAverage="0" equalAverage="0" bottom="0" percent="0" rank="0" text="" dxfId="3">
      <formula>"não"</formula>
    </cfRule>
  </conditionalFormatting>
  <conditionalFormatting sqref="J8:J715 L8:L715 N8:N715 P8:Q715">
    <cfRule type="cellIs" priority="7" operator="equal" aboveAverage="0" equalAverage="0" bottom="0" percent="0" rank="0" text="" dxfId="4">
      <formula>"sim"</formula>
    </cfRule>
  </conditionalFormatting>
  <conditionalFormatting sqref="E6">
    <cfRule type="dataBar" priority="8">
      <dataBar showValue="1" minLength="10" maxLength="90"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{3F2CB000-AD4C-4F13-A470-A844D282CE4C}</x14:id>
        </ext>
      </extLst>
    </cfRule>
  </conditionalFormatting>
  <conditionalFormatting sqref="H8:I715">
    <cfRule type="dataBar" priority="9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{8F12C7E0-2ACB-4562-8BC2-62C09490E210}</x14:id>
        </ext>
      </extLst>
    </cfRule>
  </conditionalFormatting>
  <conditionalFormatting sqref="E7:E715">
    <cfRule type="cellIs" priority="10" operator="equal" aboveAverage="0" equalAverage="0" bottom="0" percent="0" rank="0" text="" dxfId="5">
      <formula>sim</formula>
    </cfRule>
    <cfRule type="cellIs" priority="11" operator="equal" aboveAverage="0" equalAverage="0" bottom="0" percent="0" rank="0" text="" dxfId="6">
      <formula>"não"</formula>
    </cfRule>
  </conditionalFormatting>
  <conditionalFormatting sqref="E7:E715">
    <cfRule type="cellIs" priority="12" operator="equal" aboveAverage="0" equalAverage="0" bottom="0" percent="0" rank="0" text="" dxfId="7">
      <formula>"sim"</formula>
    </cfRule>
  </conditionalFormatting>
  <conditionalFormatting sqref="E6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{F97ED5EB-9BDB-409E-B85B-41138AA6A3F5}</x14:id>
        </ext>
      </extLst>
    </cfRule>
  </conditionalFormatting>
  <conditionalFormatting sqref="E6">
    <cfRule type="dataBar" priority="14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{E3D2EC65-EA42-41A7-9C16-47792279C1A1}</x14:id>
        </ext>
      </extLst>
    </cfRule>
  </conditionalFormatting>
  <conditionalFormatting sqref="I8:I715">
    <cfRule type="cellIs" priority="15" operator="equal" aboveAverage="0" equalAverage="0" bottom="0" percent="0" rank="0" text="" dxfId="8">
      <formula>"OK"</formula>
    </cfRule>
  </conditionalFormatting>
  <conditionalFormatting sqref="K8:K715">
    <cfRule type="dataBar" priority="16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{41D59BC0-3D72-411A-B6AC-EE922246973B}</x14:id>
        </ext>
      </extLst>
    </cfRule>
  </conditionalFormatting>
  <conditionalFormatting sqref="K8:K715">
    <cfRule type="cellIs" priority="17" operator="equal" aboveAverage="0" equalAverage="0" bottom="0" percent="0" rank="0" text="" dxfId="9">
      <formula>"OK"</formula>
    </cfRule>
  </conditionalFormatting>
  <conditionalFormatting sqref="M8:M715">
    <cfRule type="dataBar" priority="18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{5E606C17-50B7-4BAA-BC23-5BAAAD6E51C3}</x14:id>
        </ext>
      </extLst>
    </cfRule>
  </conditionalFormatting>
  <conditionalFormatting sqref="M8:M715">
    <cfRule type="cellIs" priority="19" operator="equal" aboveAverage="0" equalAverage="0" bottom="0" percent="0" rank="0" text="" dxfId="10">
      <formula>"OK"</formula>
    </cfRule>
  </conditionalFormatting>
  <conditionalFormatting sqref="O8:O715">
    <cfRule type="dataBar" priority="20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{1F2ABED9-CBB8-4265-A313-739F2FD487B5}</x14:id>
        </ext>
      </extLst>
    </cfRule>
  </conditionalFormatting>
  <conditionalFormatting sqref="O8:O715">
    <cfRule type="cellIs" priority="21" operator="equal" aboveAverage="0" equalAverage="0" bottom="0" percent="0" rank="0" text="" dxfId="11">
      <formula>"OK"</formula>
    </cfRule>
  </conditionalFormatting>
  <conditionalFormatting sqref="C4">
    <cfRule type="cellIs" priority="22" operator="notEqual" aboveAverage="0" equalAverage="0" bottom="0" percent="0" rank="0" text="" dxfId="12">
      <formula>""</formula>
    </cfRule>
  </conditionalFormatting>
  <conditionalFormatting sqref="R7:R715">
    <cfRule type="expression" priority="23" aboveAverage="0" equalAverage="0" bottom="0" percent="0" rank="0" text="" dxfId="13">
      <formula>S7=3</formula>
    </cfRule>
  </conditionalFormatting>
  <conditionalFormatting sqref="R7:R715">
    <cfRule type="expression" priority="24" aboveAverage="0" equalAverage="0" bottom="0" percent="0" rank="0" text="" dxfId="14">
      <formula>S7=1</formula>
    </cfRule>
  </conditionalFormatting>
  <dataValidations count="2">
    <dataValidation allowBlank="true" operator="between" showDropDown="false" showErrorMessage="true" showInputMessage="true" sqref="I8:I715 K8:K715 M8:M715 O8:O715" type="list">
      <formula1>"OK"</formula1>
      <formula2>0</formula2>
    </dataValidation>
    <dataValidation allowBlank="true" operator="between" showDropDown="false" showErrorMessage="true" showInputMessage="true" sqref="D8:D715" type="list">
      <formula1>conteudo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F2CB000-AD4C-4F13-A470-A844D282CE4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8F12C7E0-2ACB-4562-8BC2-62C09490E21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H8:I715</xm:sqref>
        </x14:conditionalFormatting>
        <x14:conditionalFormatting xmlns:xm="http://schemas.microsoft.com/office/excel/2006/main">
          <x14:cfRule type="dataBar" id="{F97ED5EB-9BDB-409E-B85B-41138AA6A3F5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E3D2EC65-EA42-41A7-9C16-47792279C1A1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41D59BC0-3D72-411A-B6AC-EE922246973B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K8:K715</xm:sqref>
        </x14:conditionalFormatting>
        <x14:conditionalFormatting xmlns:xm="http://schemas.microsoft.com/office/excel/2006/main">
          <x14:cfRule type="dataBar" id="{5E606C17-50B7-4BAA-BC23-5BAAAD6E51C3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M8:M715</xm:sqref>
        </x14:conditionalFormatting>
        <x14:conditionalFormatting xmlns:xm="http://schemas.microsoft.com/office/excel/2006/main">
          <x14:cfRule type="dataBar" id="{1F2ABED9-CBB8-4265-A313-739F2FD487B5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O8:O715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15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pane xSplit="2" ySplit="6" topLeftCell="C7" activePane="bottomRight" state="frozen"/>
      <selection pane="topLeft" activeCell="A1" activeCellId="0" sqref="A1"/>
      <selection pane="topRight" activeCell="C1" activeCellId="0" sqref="C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86"/>
    <col collapsed="false" customWidth="true" hidden="false" outlineLevel="0" max="2" min="2" style="1" width="33.29"/>
    <col collapsed="false" customWidth="true" hidden="false" outlineLevel="0" max="3" min="3" style="84" width="80.43"/>
    <col collapsed="false" customWidth="true" hidden="false" outlineLevel="0" max="4" min="4" style="84" width="8"/>
    <col collapsed="false" customWidth="true" hidden="false" outlineLevel="0" max="5" min="5" style="85" width="10.99"/>
    <col collapsed="false" customWidth="true" hidden="false" outlineLevel="0" max="6" min="6" style="86" width="11.71"/>
    <col collapsed="false" customWidth="true" hidden="false" outlineLevel="0" max="7" min="7" style="86" width="10.58"/>
    <col collapsed="false" customWidth="true" hidden="false" outlineLevel="0" max="8" min="8" style="87" width="6.42"/>
    <col collapsed="false" customWidth="true" hidden="false" outlineLevel="0" max="9" min="9" style="84" width="3.57"/>
    <col collapsed="false" customWidth="true" hidden="false" outlineLevel="0" max="10" min="10" style="84" width="11.57"/>
    <col collapsed="false" customWidth="true" hidden="false" outlineLevel="0" max="11" min="11" style="84" width="4.14"/>
    <col collapsed="false" customWidth="true" hidden="false" outlineLevel="0" max="12" min="12" style="84" width="10.58"/>
    <col collapsed="false" customWidth="true" hidden="false" outlineLevel="0" max="13" min="13" style="84" width="4.14"/>
    <col collapsed="false" customWidth="true" hidden="false" outlineLevel="0" max="14" min="14" style="84" width="11.29"/>
    <col collapsed="false" customWidth="true" hidden="false" outlineLevel="0" max="15" min="15" style="84" width="4.57"/>
    <col collapsed="false" customWidth="true" hidden="false" outlineLevel="0" max="16" min="16" style="84" width="10.58"/>
    <col collapsed="false" customWidth="true" hidden="false" outlineLevel="0" max="17" min="17" style="84" width="21.14"/>
    <col collapsed="false" customWidth="true" hidden="false" outlineLevel="0" max="18" min="18" style="84" width="85.58"/>
    <col collapsed="false" customWidth="true" hidden="false" outlineLevel="0" max="19" min="19" style="0" width="7.86"/>
    <col collapsed="false" customWidth="true" hidden="false" outlineLevel="0" max="20" min="20" style="0" width="11.57"/>
    <col collapsed="false" customWidth="true" hidden="false" outlineLevel="0" max="21" min="21" style="0" width="10.42"/>
    <col collapsed="false" customWidth="true" hidden="false" outlineLevel="0" max="26" min="22" style="0" width="7.86"/>
    <col collapsed="false" customWidth="true" hidden="false" outlineLevel="0" max="27" min="27" style="0" width="85.71"/>
    <col collapsed="false" customWidth="true" hidden="false" outlineLevel="0" max="28" min="28" style="0" width="7.86"/>
    <col collapsed="false" customWidth="true" hidden="false" outlineLevel="0" max="29" min="29" style="0" width="11.57"/>
    <col collapsed="false" customWidth="true" hidden="false" outlineLevel="0" max="30" min="30" style="0" width="10.42"/>
    <col collapsed="false" customWidth="true" hidden="false" outlineLevel="0" max="35" min="31" style="0" width="7.86"/>
    <col collapsed="false" customWidth="true" hidden="false" outlineLevel="0" max="36" min="36" style="0" width="85.58"/>
    <col collapsed="false" customWidth="true" hidden="false" outlineLevel="0" max="37" min="37" style="0" width="7.86"/>
    <col collapsed="false" customWidth="true" hidden="false" outlineLevel="0" max="38" min="38" style="0" width="11.57"/>
    <col collapsed="false" customWidth="true" hidden="false" outlineLevel="0" max="39" min="39" style="0" width="10.42"/>
    <col collapsed="false" customWidth="true" hidden="false" outlineLevel="0" max="44" min="40" style="0" width="7.86"/>
    <col collapsed="false" customWidth="true" hidden="false" outlineLevel="0" max="45" min="45" style="0" width="85.71"/>
    <col collapsed="false" customWidth="true" hidden="false" outlineLevel="0" max="46" min="46" style="0" width="7.86"/>
    <col collapsed="false" customWidth="true" hidden="false" outlineLevel="0" max="47" min="47" style="0" width="11.57"/>
    <col collapsed="false" customWidth="true" hidden="false" outlineLevel="0" max="48" min="48" style="0" width="10.42"/>
    <col collapsed="false" customWidth="true" hidden="false" outlineLevel="0" max="53" min="49" style="0" width="7.86"/>
    <col collapsed="false" customWidth="true" hidden="false" outlineLevel="0" max="54" min="54" style="0" width="85.71"/>
    <col collapsed="false" customWidth="true" hidden="false" outlineLevel="0" max="55" min="55" style="0" width="7.86"/>
    <col collapsed="false" customWidth="true" hidden="false" outlineLevel="0" max="56" min="56" style="0" width="11.57"/>
    <col collapsed="false" customWidth="true" hidden="false" outlineLevel="0" max="57" min="57" style="0" width="10.42"/>
    <col collapsed="false" customWidth="true" hidden="false" outlineLevel="0" max="62" min="58" style="0" width="7.86"/>
    <col collapsed="false" customWidth="true" hidden="false" outlineLevel="0" max="63" min="63" style="0" width="85.71"/>
    <col collapsed="false" customWidth="true" hidden="false" outlineLevel="0" max="64" min="64" style="0" width="7.86"/>
    <col collapsed="false" customWidth="true" hidden="false" outlineLevel="0" max="65" min="65" style="0" width="11.57"/>
    <col collapsed="false" customWidth="true" hidden="false" outlineLevel="0" max="66" min="66" style="0" width="10.42"/>
    <col collapsed="false" customWidth="true" hidden="false" outlineLevel="0" max="71" min="67" style="0" width="7.86"/>
    <col collapsed="false" customWidth="true" hidden="false" outlineLevel="0" max="72" min="72" style="0" width="85.71"/>
    <col collapsed="false" customWidth="true" hidden="false" outlineLevel="0" max="73" min="73" style="0" width="7.86"/>
    <col collapsed="false" customWidth="true" hidden="false" outlineLevel="0" max="74" min="74" style="0" width="11.57"/>
    <col collapsed="false" customWidth="true" hidden="false" outlineLevel="0" max="75" min="75" style="0" width="10.42"/>
    <col collapsed="false" customWidth="true" hidden="false" outlineLevel="0" max="80" min="76" style="0" width="7.86"/>
    <col collapsed="false" customWidth="true" hidden="false" outlineLevel="0" max="81" min="81" style="0" width="85.71"/>
    <col collapsed="false" customWidth="true" hidden="false" outlineLevel="0" max="82" min="82" style="0" width="7.86"/>
    <col collapsed="false" customWidth="true" hidden="false" outlineLevel="0" max="83" min="83" style="0" width="11.57"/>
    <col collapsed="false" customWidth="true" hidden="false" outlineLevel="0" max="84" min="84" style="0" width="10.42"/>
    <col collapsed="false" customWidth="true" hidden="false" outlineLevel="0" max="89" min="85" style="0" width="7.86"/>
    <col collapsed="false" customWidth="true" hidden="false" outlineLevel="0" max="90" min="90" style="0" width="85.71"/>
    <col collapsed="false" customWidth="true" hidden="false" outlineLevel="0" max="91" min="91" style="0" width="7.86"/>
    <col collapsed="false" customWidth="true" hidden="false" outlineLevel="0" max="92" min="92" style="0" width="11.57"/>
    <col collapsed="false" customWidth="true" hidden="false" outlineLevel="0" max="93" min="93" style="0" width="10.42"/>
    <col collapsed="false" customWidth="true" hidden="false" outlineLevel="0" max="98" min="94" style="0" width="7.86"/>
    <col collapsed="false" customWidth="true" hidden="false" outlineLevel="0" max="99" min="99" style="0" width="85.71"/>
    <col collapsed="false" customWidth="true" hidden="false" outlineLevel="0" max="100" min="100" style="0" width="7.86"/>
    <col collapsed="false" customWidth="true" hidden="false" outlineLevel="0" max="101" min="101" style="0" width="11.57"/>
    <col collapsed="false" customWidth="true" hidden="false" outlineLevel="0" max="102" min="102" style="0" width="10.42"/>
    <col collapsed="false" customWidth="true" hidden="false" outlineLevel="0" max="107" min="103" style="0" width="7.86"/>
    <col collapsed="false" customWidth="true" hidden="false" outlineLevel="0" max="108" min="108" style="0" width="85.71"/>
    <col collapsed="false" customWidth="true" hidden="false" outlineLevel="0" max="109" min="109" style="0" width="7.86"/>
    <col collapsed="false" customWidth="true" hidden="false" outlineLevel="0" max="110" min="110" style="0" width="11.57"/>
    <col collapsed="false" customWidth="true" hidden="false" outlineLevel="0" max="111" min="111" style="0" width="10.42"/>
    <col collapsed="false" customWidth="true" hidden="false" outlineLevel="0" max="116" min="112" style="0" width="7.86"/>
    <col collapsed="false" customWidth="true" hidden="false" outlineLevel="0" max="117" min="117" style="0" width="85.71"/>
    <col collapsed="false" customWidth="true" hidden="false" outlineLevel="0" max="118" min="118" style="0" width="7.86"/>
    <col collapsed="false" customWidth="true" hidden="false" outlineLevel="0" max="119" min="119" style="0" width="11.57"/>
    <col collapsed="false" customWidth="true" hidden="false" outlineLevel="0" max="120" min="120" style="0" width="10.42"/>
    <col collapsed="false" customWidth="true" hidden="false" outlineLevel="0" max="125" min="121" style="0" width="7.86"/>
    <col collapsed="false" customWidth="true" hidden="false" outlineLevel="0" max="126" min="126" style="0" width="85.71"/>
    <col collapsed="false" customWidth="true" hidden="false" outlineLevel="0" max="127" min="127" style="0" width="7.86"/>
    <col collapsed="false" customWidth="true" hidden="false" outlineLevel="0" max="128" min="128" style="0" width="11.57"/>
    <col collapsed="false" customWidth="true" hidden="false" outlineLevel="0" max="129" min="129" style="0" width="10.42"/>
    <col collapsed="false" customWidth="true" hidden="false" outlineLevel="0" max="134" min="130" style="0" width="7.86"/>
    <col collapsed="false" customWidth="true" hidden="false" outlineLevel="0" max="135" min="135" style="0" width="85.71"/>
    <col collapsed="false" customWidth="true" hidden="false" outlineLevel="0" max="136" min="136" style="0" width="7.86"/>
    <col collapsed="false" customWidth="true" hidden="false" outlineLevel="0" max="137" min="137" style="0" width="11.57"/>
    <col collapsed="false" customWidth="true" hidden="false" outlineLevel="0" max="138" min="138" style="0" width="10.42"/>
    <col collapsed="false" customWidth="true" hidden="false" outlineLevel="0" max="143" min="139" style="0" width="7.86"/>
    <col collapsed="false" customWidth="true" hidden="false" outlineLevel="0" max="144" min="144" style="0" width="85.71"/>
    <col collapsed="false" customWidth="true" hidden="false" outlineLevel="0" max="145" min="145" style="0" width="7.86"/>
    <col collapsed="false" customWidth="true" hidden="false" outlineLevel="0" max="146" min="146" style="0" width="11.57"/>
    <col collapsed="false" customWidth="true" hidden="false" outlineLevel="0" max="147" min="147" style="0" width="10.42"/>
    <col collapsed="false" customWidth="true" hidden="false" outlineLevel="0" max="152" min="148" style="0" width="7.86"/>
    <col collapsed="false" customWidth="true" hidden="false" outlineLevel="0" max="153" min="153" style="0" width="85.71"/>
    <col collapsed="false" customWidth="true" hidden="false" outlineLevel="0" max="154" min="154" style="0" width="7.86"/>
    <col collapsed="false" customWidth="true" hidden="false" outlineLevel="0" max="155" min="155" style="0" width="11.57"/>
    <col collapsed="false" customWidth="true" hidden="false" outlineLevel="0" max="156" min="156" style="0" width="10.42"/>
    <col collapsed="false" customWidth="true" hidden="false" outlineLevel="0" max="161" min="157" style="0" width="7.86"/>
    <col collapsed="false" customWidth="true" hidden="false" outlineLevel="0" max="162" min="162" style="0" width="85.71"/>
    <col collapsed="false" customWidth="true" hidden="false" outlineLevel="0" max="163" min="163" style="0" width="7.86"/>
    <col collapsed="false" customWidth="true" hidden="false" outlineLevel="0" max="164" min="164" style="0" width="11.57"/>
    <col collapsed="false" customWidth="true" hidden="false" outlineLevel="0" max="165" min="165" style="0" width="10.42"/>
    <col collapsed="false" customWidth="true" hidden="false" outlineLevel="0" max="170" min="166" style="0" width="7.86"/>
    <col collapsed="false" customWidth="true" hidden="false" outlineLevel="0" max="171" min="171" style="0" width="85.71"/>
    <col collapsed="false" customWidth="true" hidden="false" outlineLevel="0" max="172" min="172" style="0" width="7.86"/>
    <col collapsed="false" customWidth="true" hidden="false" outlineLevel="0" max="173" min="173" style="0" width="11.57"/>
    <col collapsed="false" customWidth="true" hidden="false" outlineLevel="0" max="174" min="174" style="0" width="10.42"/>
    <col collapsed="false" customWidth="true" hidden="false" outlineLevel="0" max="179" min="175" style="0" width="7.86"/>
    <col collapsed="false" customWidth="true" hidden="false" outlineLevel="0" max="180" min="180" style="0" width="85.71"/>
    <col collapsed="false" customWidth="true" hidden="false" outlineLevel="0" max="181" min="181" style="0" width="7.86"/>
    <col collapsed="false" customWidth="true" hidden="false" outlineLevel="0" max="182" min="182" style="0" width="11.57"/>
    <col collapsed="false" customWidth="true" hidden="false" outlineLevel="0" max="183" min="183" style="0" width="10.42"/>
    <col collapsed="false" customWidth="true" hidden="false" outlineLevel="0" max="188" min="184" style="0" width="7.86"/>
    <col collapsed="false" customWidth="true" hidden="false" outlineLevel="0" max="189" min="189" style="0" width="85.71"/>
    <col collapsed="false" customWidth="true" hidden="false" outlineLevel="0" max="190" min="190" style="0" width="7.86"/>
    <col collapsed="false" customWidth="true" hidden="false" outlineLevel="0" max="191" min="191" style="0" width="11.57"/>
    <col collapsed="false" customWidth="true" hidden="false" outlineLevel="0" max="192" min="192" style="0" width="10.42"/>
    <col collapsed="false" customWidth="true" hidden="false" outlineLevel="0" max="197" min="193" style="0" width="7.86"/>
    <col collapsed="false" customWidth="true" hidden="false" outlineLevel="0" max="198" min="198" style="0" width="85.71"/>
    <col collapsed="false" customWidth="true" hidden="false" outlineLevel="0" max="199" min="199" style="0" width="7.86"/>
    <col collapsed="false" customWidth="true" hidden="false" outlineLevel="0" max="200" min="200" style="0" width="11.57"/>
    <col collapsed="false" customWidth="true" hidden="false" outlineLevel="0" max="201" min="201" style="0" width="10.42"/>
    <col collapsed="false" customWidth="true" hidden="false" outlineLevel="0" max="206" min="202" style="0" width="7.86"/>
    <col collapsed="false" customWidth="true" hidden="false" outlineLevel="0" max="207" min="207" style="0" width="85.71"/>
    <col collapsed="false" customWidth="true" hidden="false" outlineLevel="0" max="208" min="208" style="0" width="7.86"/>
    <col collapsed="false" customWidth="true" hidden="false" outlineLevel="0" max="209" min="209" style="0" width="11.57"/>
    <col collapsed="false" customWidth="true" hidden="false" outlineLevel="0" max="210" min="210" style="0" width="10.42"/>
    <col collapsed="false" customWidth="true" hidden="false" outlineLevel="0" max="215" min="211" style="0" width="7.86"/>
    <col collapsed="false" customWidth="true" hidden="false" outlineLevel="0" max="216" min="216" style="0" width="85.71"/>
    <col collapsed="false" customWidth="true" hidden="false" outlineLevel="0" max="217" min="217" style="0" width="7.86"/>
    <col collapsed="false" customWidth="true" hidden="false" outlineLevel="0" max="218" min="218" style="0" width="11.57"/>
    <col collapsed="false" customWidth="true" hidden="false" outlineLevel="0" max="219" min="219" style="0" width="10.42"/>
    <col collapsed="false" customWidth="true" hidden="false" outlineLevel="0" max="224" min="220" style="0" width="7.86"/>
    <col collapsed="false" customWidth="true" hidden="false" outlineLevel="0" max="225" min="225" style="0" width="85.71"/>
    <col collapsed="false" customWidth="true" hidden="false" outlineLevel="0" max="226" min="226" style="0" width="7.86"/>
    <col collapsed="false" customWidth="true" hidden="false" outlineLevel="0" max="227" min="227" style="0" width="11.57"/>
    <col collapsed="false" customWidth="true" hidden="false" outlineLevel="0" max="228" min="228" style="0" width="10.42"/>
    <col collapsed="false" customWidth="true" hidden="false" outlineLevel="0" max="233" min="229" style="0" width="7.86"/>
    <col collapsed="false" customWidth="true" hidden="false" outlineLevel="0" max="234" min="234" style="0" width="85.71"/>
    <col collapsed="false" customWidth="true" hidden="false" outlineLevel="0" max="235" min="235" style="0" width="7.86"/>
    <col collapsed="false" customWidth="true" hidden="false" outlineLevel="0" max="236" min="236" style="0" width="11.57"/>
    <col collapsed="false" customWidth="true" hidden="false" outlineLevel="0" max="237" min="237" style="0" width="10.42"/>
    <col collapsed="false" customWidth="true" hidden="false" outlineLevel="0" max="242" min="238" style="0" width="7.86"/>
    <col collapsed="false" customWidth="true" hidden="false" outlineLevel="0" max="243" min="243" style="0" width="85.71"/>
    <col collapsed="false" customWidth="true" hidden="false" outlineLevel="0" max="244" min="244" style="0" width="7.86"/>
    <col collapsed="false" customWidth="true" hidden="false" outlineLevel="0" max="245" min="245" style="0" width="11.57"/>
    <col collapsed="false" customWidth="true" hidden="false" outlineLevel="0" max="246" min="246" style="0" width="10.42"/>
    <col collapsed="false" customWidth="true" hidden="false" outlineLevel="0" max="251" min="247" style="0" width="7.86"/>
    <col collapsed="false" customWidth="true" hidden="false" outlineLevel="0" max="252" min="252" style="0" width="85.71"/>
    <col collapsed="false" customWidth="true" hidden="false" outlineLevel="0" max="253" min="253" style="0" width="7.86"/>
    <col collapsed="false" customWidth="true" hidden="false" outlineLevel="0" max="254" min="254" style="0" width="11.57"/>
    <col collapsed="false" customWidth="true" hidden="false" outlineLevel="0" max="255" min="255" style="0" width="10.42"/>
    <col collapsed="false" customWidth="true" hidden="false" outlineLevel="0" max="260" min="256" style="0" width="7.86"/>
    <col collapsed="false" customWidth="true" hidden="false" outlineLevel="0" max="261" min="261" style="0" width="85.71"/>
    <col collapsed="false" customWidth="true" hidden="false" outlineLevel="0" max="262" min="262" style="0" width="7.86"/>
    <col collapsed="false" customWidth="true" hidden="false" outlineLevel="0" max="263" min="263" style="0" width="11.57"/>
    <col collapsed="false" customWidth="true" hidden="false" outlineLevel="0" max="264" min="264" style="0" width="10.42"/>
    <col collapsed="false" customWidth="true" hidden="false" outlineLevel="0" max="269" min="265" style="0" width="7.86"/>
    <col collapsed="false" customWidth="true" hidden="false" outlineLevel="0" max="270" min="270" style="0" width="85.71"/>
    <col collapsed="false" customWidth="true" hidden="false" outlineLevel="0" max="271" min="271" style="0" width="7.86"/>
    <col collapsed="false" customWidth="true" hidden="false" outlineLevel="0" max="272" min="272" style="0" width="11.57"/>
    <col collapsed="false" customWidth="true" hidden="false" outlineLevel="0" max="273" min="273" style="0" width="10.42"/>
    <col collapsed="false" customWidth="true" hidden="false" outlineLevel="0" max="278" min="274" style="0" width="7.86"/>
    <col collapsed="false" customWidth="true" hidden="false" outlineLevel="0" max="1025" min="279" style="0" width="8.67"/>
  </cols>
  <sheetData>
    <row r="1" customFormat="false" ht="45.75" hidden="false" customHeight="true" outlineLevel="0" collapsed="false">
      <c r="A1" s="5"/>
      <c r="B1" s="6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5"/>
    </row>
    <row r="2" customFormat="false" ht="26.25" hidden="true" customHeight="true" outlineLevel="0" collapsed="false">
      <c r="C2" s="7" t="n">
        <f aca="false">COUNTA(C8:C299)</f>
        <v>0</v>
      </c>
      <c r="D2" s="7" t="n">
        <f aca="false">COUNTIF(D8:D299,"3")</f>
        <v>0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customFormat="false" ht="11.25" hidden="false" customHeight="true" outlineLevel="0" collapsed="false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customFormat="false" ht="40.5" hidden="false" customHeight="true" outlineLevel="0" collapsed="false">
      <c r="A4" s="8" t="s">
        <v>0</v>
      </c>
      <c r="B4" s="8"/>
      <c r="C4" s="9" t="str">
        <f aca="false">IFERROR(D2/C2,"")</f>
        <v/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66"/>
    </row>
    <row r="5" customFormat="false" ht="16.5" hidden="false" customHeight="true" outlineLevel="0" collapsed="false">
      <c r="A5" s="13"/>
      <c r="B5" s="13"/>
      <c r="C5" s="14" t="n">
        <f aca="true">TODAY()</f>
        <v>42951</v>
      </c>
      <c r="D5" s="15"/>
      <c r="E5" s="16" t="s">
        <v>1</v>
      </c>
      <c r="F5" s="16"/>
      <c r="G5" s="16"/>
      <c r="H5" s="16"/>
      <c r="I5" s="16"/>
      <c r="J5" s="17" t="n">
        <f aca="false">Conteúdo!$J$5</f>
        <v>1</v>
      </c>
      <c r="K5" s="17"/>
      <c r="L5" s="17" t="n">
        <f aca="false">Conteúdo!$L$5</f>
        <v>7</v>
      </c>
      <c r="M5" s="17"/>
      <c r="N5" s="17" t="n">
        <f aca="false">Conteúdo!$N$5</f>
        <v>15</v>
      </c>
      <c r="O5" s="17"/>
      <c r="P5" s="17" t="n">
        <f aca="false">Conteúdo!$P$5</f>
        <v>30</v>
      </c>
      <c r="Q5" s="18"/>
      <c r="R5" s="18"/>
    </row>
    <row r="6" customFormat="false" ht="27.75" hidden="false" customHeight="true" outlineLevel="0" collapsed="false">
      <c r="A6" s="20" t="s">
        <v>2</v>
      </c>
      <c r="B6" s="20"/>
      <c r="C6" s="21" t="str">
        <f aca="false">B9</f>
        <v>Materia 3</v>
      </c>
      <c r="D6" s="21"/>
      <c r="E6" s="22" t="str">
        <f aca="false">IFERROR(SUM(G8:G299)/SUM(F8:F299),"")</f>
        <v/>
      </c>
      <c r="F6" s="22"/>
      <c r="G6" s="22"/>
      <c r="H6" s="22"/>
      <c r="I6" s="22"/>
      <c r="J6" s="23" t="s">
        <v>3</v>
      </c>
      <c r="K6" s="23"/>
      <c r="L6" s="23" t="s">
        <v>4</v>
      </c>
      <c r="M6" s="23"/>
      <c r="N6" s="23" t="s">
        <v>5</v>
      </c>
      <c r="O6" s="23"/>
      <c r="P6" s="24" t="s">
        <v>6</v>
      </c>
      <c r="Q6" s="25"/>
      <c r="R6" s="65"/>
    </row>
    <row r="7" customFormat="false" ht="36.75" hidden="false" customHeight="true" outlineLevel="0" collapsed="false">
      <c r="B7" s="27" t="str">
        <f aca="false">IF(Início!$C$8=0,"",Início!$C$8)</f>
        <v>Materia 1</v>
      </c>
      <c r="C7" s="28" t="s">
        <v>7</v>
      </c>
      <c r="D7" s="29"/>
      <c r="E7" s="30" t="s">
        <v>8</v>
      </c>
      <c r="F7" s="31" t="s">
        <v>9</v>
      </c>
      <c r="G7" s="31" t="s">
        <v>10</v>
      </c>
      <c r="H7" s="32" t="s">
        <v>0</v>
      </c>
      <c r="I7" s="32"/>
      <c r="J7" s="33" t="str">
        <f aca="false">IF(AND(J5&lt;&gt;"",J5&gt;1),J5&amp;" dias",IF(J5=1," 24 horas",""))</f>
        <v> 24 horas</v>
      </c>
      <c r="K7" s="33"/>
      <c r="L7" s="33" t="str">
        <f aca="false">IF(AND(L5&lt;&gt;"",L5&gt;1),L5&amp;" dias",IF(L5=1,L5&amp;" dia",""))</f>
        <v>7 dias</v>
      </c>
      <c r="M7" s="33"/>
      <c r="N7" s="33" t="str">
        <f aca="false">IF(AND(N5&lt;&gt;"",N5&gt;1),N5&amp;" dias",IF(N5=1,N5&amp;" dia",""))</f>
        <v>15 dias</v>
      </c>
      <c r="O7" s="33"/>
      <c r="P7" s="34" t="str">
        <f aca="false">IF(AND(P5&lt;&gt;"",P5&gt;1),P5&amp;" dias",IF(P5=1,P5&amp;" dia",""))</f>
        <v>30 dias</v>
      </c>
      <c r="Q7" s="35" t="s">
        <v>11</v>
      </c>
      <c r="R7" s="67" t="s">
        <v>13</v>
      </c>
    </row>
    <row r="8" customFormat="false" ht="30" hidden="false" customHeight="true" outlineLevel="0" collapsed="false">
      <c r="B8" s="27" t="str">
        <f aca="false">IF(Início!$C$9=0,"",Início!$C$9)</f>
        <v>Materia 2</v>
      </c>
      <c r="C8" s="37"/>
      <c r="D8" s="38"/>
      <c r="E8" s="39"/>
      <c r="F8" s="40"/>
      <c r="G8" s="40"/>
      <c r="H8" s="41" t="str">
        <f aca="false">IFERROR(G8/F8,"")</f>
        <v/>
      </c>
      <c r="I8" s="42"/>
      <c r="J8" s="43" t="str">
        <f aca="false">IF(E8="","",E8+$J$5)</f>
        <v/>
      </c>
      <c r="K8" s="42"/>
      <c r="L8" s="44" t="str">
        <f aca="false">IFERROR(J8+$L$5,"")</f>
        <v/>
      </c>
      <c r="M8" s="42"/>
      <c r="N8" s="44" t="str">
        <f aca="false">IFERROR(L8+$N$5,"")</f>
        <v/>
      </c>
      <c r="O8" s="42"/>
      <c r="P8" s="44" t="str">
        <f aca="false">IFERROR(N8+$P$5,"")</f>
        <v/>
      </c>
      <c r="Q8" s="45" t="str">
        <f aca="false">IF(E8="","",IF(AND(J8&lt;=$C$5,I8&lt;&gt;"OK"),"Revisão 1",IF(AND(L8&lt;=$C$5,K8&lt;&gt;"OK"),"Revisão 2",IF(AND(N8&lt;=$C$5,M8&lt;&gt;"OK"),"Revisão 3",IF(AND(P8&lt;=$C$5,O8&lt;&gt;"OK"),"Revisão 4","")))))</f>
        <v/>
      </c>
      <c r="R8" s="37"/>
    </row>
    <row r="9" customFormat="false" ht="30" hidden="false" customHeight="true" outlineLevel="0" collapsed="false">
      <c r="B9" s="27" t="str">
        <f aca="false">IF(Início!$C$10=0,"",Início!$C$10)</f>
        <v>Materia 3</v>
      </c>
      <c r="C9" s="37"/>
      <c r="D9" s="38"/>
      <c r="E9" s="39"/>
      <c r="F9" s="40"/>
      <c r="G9" s="40"/>
      <c r="H9" s="47" t="str">
        <f aca="false">IFERROR(G9/F9,"")</f>
        <v/>
      </c>
      <c r="I9" s="42"/>
      <c r="J9" s="43" t="str">
        <f aca="false">IF(E9="","",E9+$J$5)</f>
        <v/>
      </c>
      <c r="K9" s="42"/>
      <c r="L9" s="44" t="str">
        <f aca="false">IFERROR(J9+$L$5,"")</f>
        <v/>
      </c>
      <c r="M9" s="42"/>
      <c r="N9" s="44" t="str">
        <f aca="false">IFERROR(L9+$N$5,"")</f>
        <v/>
      </c>
      <c r="O9" s="42"/>
      <c r="P9" s="44" t="str">
        <f aca="false">IFERROR(N9+$P$5,"")</f>
        <v/>
      </c>
      <c r="Q9" s="48" t="str">
        <f aca="false">IF(E9="","",IF(AND(J9&lt;=$C$5,I9&lt;&gt;"OK"),"Revisão 1",IF(AND(L9&lt;=$C$5,K9&lt;&gt;"OK"),"Revisão 2",IF(AND(N9&lt;=$C$5,M9&lt;&gt;"OK"),"Revisão 3",IF(AND(P9&lt;=$C$5,O9&lt;&gt;"OK"),"Revisão 4","")))))</f>
        <v/>
      </c>
      <c r="R9" s="37"/>
    </row>
    <row r="10" customFormat="false" ht="30" hidden="false" customHeight="true" outlineLevel="0" collapsed="false">
      <c r="B10" s="27" t="str">
        <f aca="false">IF(Início!$C$11=0,"",Início!$C$11)</f>
        <v>Materia 4</v>
      </c>
      <c r="C10" s="37"/>
      <c r="D10" s="38"/>
      <c r="E10" s="39"/>
      <c r="F10" s="40"/>
      <c r="G10" s="40"/>
      <c r="H10" s="47" t="str">
        <f aca="false">IFERROR(G10/F10,"")</f>
        <v/>
      </c>
      <c r="I10" s="42"/>
      <c r="J10" s="43" t="str">
        <f aca="false">IF(E10="","",E10+$J$5)</f>
        <v/>
      </c>
      <c r="K10" s="42"/>
      <c r="L10" s="44" t="str">
        <f aca="false">IFERROR(J10+$L$5,"")</f>
        <v/>
      </c>
      <c r="M10" s="42"/>
      <c r="N10" s="44" t="str">
        <f aca="false">IFERROR(L10+$N$5,"")</f>
        <v/>
      </c>
      <c r="O10" s="42"/>
      <c r="P10" s="44" t="str">
        <f aca="false">IFERROR(N10+$P$5,"")</f>
        <v/>
      </c>
      <c r="Q10" s="48" t="str">
        <f aca="false">IF(E10="","",IF(AND(J10&lt;=$C$5,I10&lt;&gt;"OK"),"Revisão 1",IF(AND(L10&lt;=$C$5,K10&lt;&gt;"OK"),"Revisão 2",IF(AND(N10&lt;=$C$5,M10&lt;&gt;"OK"),"Revisão 3",IF(AND(P10&lt;=$C$5,O10&lt;&gt;"OK"),"Revisão 4","")))))</f>
        <v/>
      </c>
      <c r="R10" s="37"/>
    </row>
    <row r="11" customFormat="false" ht="30" hidden="false" customHeight="true" outlineLevel="0" collapsed="false">
      <c r="B11" s="27" t="str">
        <f aca="false">IF(Início!$C$12=0,"",Início!$C$12)</f>
        <v>Materia 5</v>
      </c>
      <c r="C11" s="37"/>
      <c r="D11" s="38"/>
      <c r="E11" s="39"/>
      <c r="F11" s="40"/>
      <c r="G11" s="40"/>
      <c r="H11" s="47" t="str">
        <f aca="false">IFERROR(G11/F11,"")</f>
        <v/>
      </c>
      <c r="I11" s="42"/>
      <c r="J11" s="43" t="str">
        <f aca="false">IF(E11="","",E11+$J$5)</f>
        <v/>
      </c>
      <c r="K11" s="42"/>
      <c r="L11" s="44" t="str">
        <f aca="false">IFERROR(J11+$L$5,"")</f>
        <v/>
      </c>
      <c r="M11" s="42"/>
      <c r="N11" s="44" t="str">
        <f aca="false">IFERROR(L11+$N$5,"")</f>
        <v/>
      </c>
      <c r="O11" s="42"/>
      <c r="P11" s="44" t="str">
        <f aca="false">IFERROR(N11+$P$5,"")</f>
        <v/>
      </c>
      <c r="Q11" s="48" t="str">
        <f aca="false">IF(E11="","",IF(AND(J11&lt;=$C$5,I11&lt;&gt;"OK"),"Revisão 1",IF(AND(L11&lt;=$C$5,K11&lt;&gt;"OK"),"Revisão 2",IF(AND(N11&lt;=$C$5,M11&lt;&gt;"OK"),"Revisão 3",IF(AND(P11&lt;=$C$5,O11&lt;&gt;"OK"),"Revisão 4","")))))</f>
        <v/>
      </c>
      <c r="R11" s="37"/>
    </row>
    <row r="12" customFormat="false" ht="30" hidden="false" customHeight="true" outlineLevel="0" collapsed="false">
      <c r="B12" s="27" t="str">
        <f aca="false">IF(Início!$C$13=0,"",Início!$C$13)</f>
        <v>Materia 6</v>
      </c>
      <c r="C12" s="37"/>
      <c r="D12" s="38"/>
      <c r="E12" s="39"/>
      <c r="F12" s="40"/>
      <c r="G12" s="40"/>
      <c r="H12" s="47" t="str">
        <f aca="false">IFERROR(G12/F12,"")</f>
        <v/>
      </c>
      <c r="I12" s="52"/>
      <c r="J12" s="43" t="str">
        <f aca="false">IF(E12="","",E12+$J$5)</f>
        <v/>
      </c>
      <c r="K12" s="52"/>
      <c r="L12" s="44" t="str">
        <f aca="false">IFERROR(J12+$L$5,"")</f>
        <v/>
      </c>
      <c r="M12" s="52"/>
      <c r="N12" s="44" t="str">
        <f aca="false">IFERROR(L12+$N$5,"")</f>
        <v/>
      </c>
      <c r="O12" s="52"/>
      <c r="P12" s="44" t="str">
        <f aca="false">IFERROR(N12+$P$5,"")</f>
        <v/>
      </c>
      <c r="Q12" s="48" t="str">
        <f aca="false">IF(E12="","",IF(AND(J12&lt;=$C$5,I12&lt;&gt;"OK"),"Revisão 1",IF(AND(L12&lt;=$C$5,K12&lt;&gt;"OK"),"Revisão 2",IF(AND(N12&lt;=$C$5,M12&lt;&gt;"OK"),"Revisão 3",IF(AND(P12&lt;=$C$5,O12&lt;&gt;"OK"),"Revisão 4","")))))</f>
        <v/>
      </c>
      <c r="R12" s="37"/>
    </row>
    <row r="13" customFormat="false" ht="30" hidden="false" customHeight="true" outlineLevel="0" collapsed="false">
      <c r="B13" s="27" t="str">
        <f aca="false">IF(Início!$C$14=0,"",Início!$C$14)</f>
        <v>Materia 7</v>
      </c>
      <c r="C13" s="37"/>
      <c r="D13" s="38"/>
      <c r="E13" s="39"/>
      <c r="F13" s="40"/>
      <c r="G13" s="40"/>
      <c r="H13" s="47" t="str">
        <f aca="false">IFERROR(G13/F13,"")</f>
        <v/>
      </c>
      <c r="I13" s="52"/>
      <c r="J13" s="43" t="str">
        <f aca="false">IF(E13="","",E13+$J$5)</f>
        <v/>
      </c>
      <c r="K13" s="52"/>
      <c r="L13" s="44" t="str">
        <f aca="false">IFERROR(J13+$L$5,"")</f>
        <v/>
      </c>
      <c r="M13" s="52"/>
      <c r="N13" s="44" t="str">
        <f aca="false">IFERROR(L13+$N$5,"")</f>
        <v/>
      </c>
      <c r="O13" s="52"/>
      <c r="P13" s="44" t="str">
        <f aca="false">IFERROR(N13+$P$5,"")</f>
        <v/>
      </c>
      <c r="Q13" s="48" t="str">
        <f aca="false">IF(E13="","",IF(AND(J13&lt;=$C$5,I13&lt;&gt;"OK"),"Revisão 1",IF(AND(L13&lt;=$C$5,K13&lt;&gt;"OK"),"Revisão 2",IF(AND(N13&lt;=$C$5,M13&lt;&gt;"OK"),"Revisão 3",IF(AND(P13&lt;=$C$5,O13&lt;&gt;"OK"),"Revisão 4","")))))</f>
        <v/>
      </c>
      <c r="R13" s="37"/>
    </row>
    <row r="14" customFormat="false" ht="30" hidden="false" customHeight="true" outlineLevel="0" collapsed="false">
      <c r="B14" s="27" t="str">
        <f aca="false">IF(Início!$C$15=0,"",Início!$C$15)</f>
        <v/>
      </c>
      <c r="C14" s="37"/>
      <c r="D14" s="38"/>
      <c r="E14" s="39"/>
      <c r="F14" s="40"/>
      <c r="G14" s="40"/>
      <c r="H14" s="47" t="str">
        <f aca="false">IFERROR(G14/F14,"")</f>
        <v/>
      </c>
      <c r="I14" s="52"/>
      <c r="J14" s="43" t="str">
        <f aca="false">IF(E14="","",E14+$J$5)</f>
        <v/>
      </c>
      <c r="K14" s="52"/>
      <c r="L14" s="44" t="str">
        <f aca="false">IFERROR(J14+$L$5,"")</f>
        <v/>
      </c>
      <c r="M14" s="52"/>
      <c r="N14" s="44" t="str">
        <f aca="false">IFERROR(L14+$N$5,"")</f>
        <v/>
      </c>
      <c r="O14" s="52"/>
      <c r="P14" s="44" t="str">
        <f aca="false">IFERROR(N14+$P$5,"")</f>
        <v/>
      </c>
      <c r="Q14" s="48" t="str">
        <f aca="false">IF(E14="","",IF(AND(J14&lt;=$C$5,I14&lt;&gt;"OK"),"Revisão 1",IF(AND(L14&lt;=$C$5,K14&lt;&gt;"OK"),"Revisão 2",IF(AND(N14&lt;=$C$5,M14&lt;&gt;"OK"),"Revisão 3",IF(AND(P14&lt;=$C$5,O14&lt;&gt;"OK"),"Revisão 4","")))))</f>
        <v/>
      </c>
      <c r="R14" s="37"/>
    </row>
    <row r="15" customFormat="false" ht="30" hidden="false" customHeight="true" outlineLevel="0" collapsed="false">
      <c r="B15" s="27" t="str">
        <f aca="false">IF(Início!$C$16=0,"",Início!$C$16)</f>
        <v/>
      </c>
      <c r="C15" s="37"/>
      <c r="D15" s="38"/>
      <c r="E15" s="39"/>
      <c r="F15" s="40"/>
      <c r="G15" s="40"/>
      <c r="H15" s="47" t="str">
        <f aca="false">IFERROR(G15/F15,"")</f>
        <v/>
      </c>
      <c r="I15" s="52"/>
      <c r="J15" s="43" t="str">
        <f aca="false">IF(E15="","",E15+$J$5)</f>
        <v/>
      </c>
      <c r="K15" s="52"/>
      <c r="L15" s="44" t="str">
        <f aca="false">IFERROR(J15+$L$5,"")</f>
        <v/>
      </c>
      <c r="M15" s="52"/>
      <c r="N15" s="44" t="str">
        <f aca="false">IFERROR(L15+$N$5,"")</f>
        <v/>
      </c>
      <c r="O15" s="52"/>
      <c r="P15" s="44" t="str">
        <f aca="false">IFERROR(N15+$P$5,"")</f>
        <v/>
      </c>
      <c r="Q15" s="48" t="str">
        <f aca="false">IF(E15="","",IF(AND(J15&lt;=$C$5,I15&lt;&gt;"OK"),"Revisão 1",IF(AND(L15&lt;=$C$5,K15&lt;&gt;"OK"),"Revisão 2",IF(AND(N15&lt;=$C$5,M15&lt;&gt;"OK"),"Revisão 3",IF(AND(P15&lt;=$C$5,O15&lt;&gt;"OK"),"Revisão 4","")))))</f>
        <v/>
      </c>
      <c r="R15" s="37"/>
    </row>
    <row r="16" customFormat="false" ht="30" hidden="false" customHeight="true" outlineLevel="0" collapsed="false">
      <c r="B16" s="27" t="str">
        <f aca="false">IF(Início!$C$17=0,"",Início!$C$17)</f>
        <v/>
      </c>
      <c r="C16" s="37"/>
      <c r="D16" s="38"/>
      <c r="E16" s="39"/>
      <c r="F16" s="40"/>
      <c r="G16" s="40"/>
      <c r="H16" s="47" t="str">
        <f aca="false">IFERROR(G16/F16,"")</f>
        <v/>
      </c>
      <c r="I16" s="52"/>
      <c r="J16" s="43" t="str">
        <f aca="false">IF(E16="","",E16+$J$5)</f>
        <v/>
      </c>
      <c r="K16" s="52"/>
      <c r="L16" s="44" t="str">
        <f aca="false">IFERROR(J16+$L$5,"")</f>
        <v/>
      </c>
      <c r="M16" s="52"/>
      <c r="N16" s="44" t="str">
        <f aca="false">IFERROR(L16+$N$5,"")</f>
        <v/>
      </c>
      <c r="O16" s="52"/>
      <c r="P16" s="44" t="str">
        <f aca="false">IFERROR(N16+$P$5,"")</f>
        <v/>
      </c>
      <c r="Q16" s="48" t="str">
        <f aca="false">IF(E16="","",IF(AND(J16&lt;=$C$5,I16&lt;&gt;"OK"),"Revisão 1",IF(AND(L16&lt;=$C$5,K16&lt;&gt;"OK"),"Revisão 2",IF(AND(N16&lt;=$C$5,M16&lt;&gt;"OK"),"Revisão 3",IF(AND(P16&lt;=$C$5,O16&lt;&gt;"OK"),"Revisão 4","")))))</f>
        <v/>
      </c>
      <c r="R16" s="37"/>
    </row>
    <row r="17" customFormat="false" ht="30" hidden="false" customHeight="true" outlineLevel="0" collapsed="false">
      <c r="B17" s="27" t="str">
        <f aca="false">IF(Início!$C$18=0,"",Início!$C$18)</f>
        <v/>
      </c>
      <c r="C17" s="37"/>
      <c r="D17" s="38"/>
      <c r="E17" s="39"/>
      <c r="F17" s="40"/>
      <c r="G17" s="40"/>
      <c r="H17" s="47" t="str">
        <f aca="false">IFERROR(G17/F17,"")</f>
        <v/>
      </c>
      <c r="I17" s="52"/>
      <c r="J17" s="43" t="str">
        <f aca="false">IF(E17="","",E17+$J$5)</f>
        <v/>
      </c>
      <c r="K17" s="52"/>
      <c r="L17" s="44" t="str">
        <f aca="false">IFERROR(J17+$L$5,"")</f>
        <v/>
      </c>
      <c r="M17" s="52"/>
      <c r="N17" s="44" t="str">
        <f aca="false">IFERROR(L17+$N$5,"")</f>
        <v/>
      </c>
      <c r="O17" s="52"/>
      <c r="P17" s="44" t="str">
        <f aca="false">IFERROR(N17+$P$5,"")</f>
        <v/>
      </c>
      <c r="Q17" s="48" t="str">
        <f aca="false">IF(E17="","",IF(AND(J17&lt;=$C$5,I17&lt;&gt;"OK"),"Revisão 1",IF(AND(L17&lt;=$C$5,K17&lt;&gt;"OK"),"Revisão 2",IF(AND(N17&lt;=$C$5,M17&lt;&gt;"OK"),"Revisão 3",IF(AND(P17&lt;=$C$5,O17&lt;&gt;"OK"),"Revisão 4","")))))</f>
        <v/>
      </c>
      <c r="R17" s="37"/>
    </row>
    <row r="18" customFormat="false" ht="30" hidden="false" customHeight="true" outlineLevel="0" collapsed="false">
      <c r="B18" s="27" t="str">
        <f aca="false">IF(Início!$C$19=0,"",Início!$C$19)</f>
        <v/>
      </c>
      <c r="C18" s="37"/>
      <c r="D18" s="38"/>
      <c r="E18" s="39"/>
      <c r="F18" s="40"/>
      <c r="G18" s="40"/>
      <c r="H18" s="47" t="str">
        <f aca="false">IFERROR(G18/F18,"")</f>
        <v/>
      </c>
      <c r="I18" s="52"/>
      <c r="J18" s="43" t="str">
        <f aca="false">IF(E18="","",E18+$J$5)</f>
        <v/>
      </c>
      <c r="K18" s="52"/>
      <c r="L18" s="44" t="str">
        <f aca="false">IFERROR(J18+$L$5,"")</f>
        <v/>
      </c>
      <c r="M18" s="52"/>
      <c r="N18" s="44" t="str">
        <f aca="false">IFERROR(L18+$N$5,"")</f>
        <v/>
      </c>
      <c r="O18" s="52"/>
      <c r="P18" s="44" t="str">
        <f aca="false">IFERROR(N18+$P$5,"")</f>
        <v/>
      </c>
      <c r="Q18" s="48" t="str">
        <f aca="false">IF(E18="","",IF(AND(J18&lt;=$C$5,I18&lt;&gt;"OK"),"Revisão 1",IF(AND(L18&lt;=$C$5,K18&lt;&gt;"OK"),"Revisão 2",IF(AND(N18&lt;=$C$5,M18&lt;&gt;"OK"),"Revisão 3",IF(AND(P18&lt;=$C$5,O18&lt;&gt;"OK"),"Revisão 4","")))))</f>
        <v/>
      </c>
      <c r="R18" s="37"/>
    </row>
    <row r="19" customFormat="false" ht="30" hidden="false" customHeight="true" outlineLevel="0" collapsed="false">
      <c r="B19" s="27" t="str">
        <f aca="false">IF(Início!$C$20=0,"",Início!$C$20)</f>
        <v/>
      </c>
      <c r="C19" s="37"/>
      <c r="D19" s="38"/>
      <c r="E19" s="39"/>
      <c r="F19" s="40"/>
      <c r="G19" s="40"/>
      <c r="H19" s="47" t="str">
        <f aca="false">IFERROR(G19/F19,"")</f>
        <v/>
      </c>
      <c r="I19" s="52"/>
      <c r="J19" s="43" t="str">
        <f aca="false">IF(E19="","",E19+$J$5)</f>
        <v/>
      </c>
      <c r="K19" s="52"/>
      <c r="L19" s="44" t="str">
        <f aca="false">IFERROR(J19+$L$5,"")</f>
        <v/>
      </c>
      <c r="M19" s="52"/>
      <c r="N19" s="44" t="str">
        <f aca="false">IFERROR(L19+$N$5,"")</f>
        <v/>
      </c>
      <c r="O19" s="52"/>
      <c r="P19" s="44" t="str">
        <f aca="false">IFERROR(N19+$P$5,"")</f>
        <v/>
      </c>
      <c r="Q19" s="48" t="str">
        <f aca="false">IF(E19="","",IF(AND(J19&lt;=$C$5,I19&lt;&gt;"OK"),"Revisão 1",IF(AND(L19&lt;=$C$5,K19&lt;&gt;"OK"),"Revisão 2",IF(AND(N19&lt;=$C$5,M19&lt;&gt;"OK"),"Revisão 3",IF(AND(P19&lt;=$C$5,O19&lt;&gt;"OK"),"Revisão 4","")))))</f>
        <v/>
      </c>
      <c r="R19" s="37"/>
    </row>
    <row r="20" customFormat="false" ht="30" hidden="false" customHeight="true" outlineLevel="0" collapsed="false">
      <c r="B20" s="27" t="str">
        <f aca="false">IF(Início!$C$21=0,"",Início!$C$21)</f>
        <v/>
      </c>
      <c r="C20" s="37"/>
      <c r="D20" s="38"/>
      <c r="E20" s="39"/>
      <c r="F20" s="40"/>
      <c r="G20" s="40"/>
      <c r="H20" s="47" t="str">
        <f aca="false">IFERROR(G20/F20,"")</f>
        <v/>
      </c>
      <c r="I20" s="52"/>
      <c r="J20" s="43" t="str">
        <f aca="false">IF(E20="","",E20+$J$5)</f>
        <v/>
      </c>
      <c r="K20" s="52"/>
      <c r="L20" s="44" t="str">
        <f aca="false">IFERROR(J20+$L$5,"")</f>
        <v/>
      </c>
      <c r="M20" s="52"/>
      <c r="N20" s="44" t="str">
        <f aca="false">IFERROR(L20+$N$5,"")</f>
        <v/>
      </c>
      <c r="O20" s="52"/>
      <c r="P20" s="44" t="str">
        <f aca="false">IFERROR(N20+$P$5,"")</f>
        <v/>
      </c>
      <c r="Q20" s="48" t="str">
        <f aca="false">IF(E20="","",IF(AND(J20&lt;=$C$5,I20&lt;&gt;"OK"),"Revisão 1",IF(AND(L20&lt;=$C$5,K20&lt;&gt;"OK"),"Revisão 2",IF(AND(N20&lt;=$C$5,M20&lt;&gt;"OK"),"Revisão 3",IF(AND(P20&lt;=$C$5,O20&lt;&gt;"OK"),"Revisão 4","")))))</f>
        <v/>
      </c>
      <c r="R20" s="37"/>
    </row>
    <row r="21" customFormat="false" ht="30" hidden="false" customHeight="true" outlineLevel="0" collapsed="false">
      <c r="B21" s="27" t="str">
        <f aca="false">IF(Início!$C$22=0,"",Início!$C$22)</f>
        <v/>
      </c>
      <c r="C21" s="37"/>
      <c r="D21" s="38"/>
      <c r="E21" s="39"/>
      <c r="F21" s="40"/>
      <c r="G21" s="40"/>
      <c r="H21" s="47" t="str">
        <f aca="false">IFERROR(G21/F21,"")</f>
        <v/>
      </c>
      <c r="I21" s="52"/>
      <c r="J21" s="43" t="str">
        <f aca="false">IF(E21="","",E21+$J$5)</f>
        <v/>
      </c>
      <c r="K21" s="52"/>
      <c r="L21" s="44" t="str">
        <f aca="false">IFERROR(J21+$L$5,"")</f>
        <v/>
      </c>
      <c r="M21" s="52"/>
      <c r="N21" s="44" t="str">
        <f aca="false">IFERROR(L21+$N$5,"")</f>
        <v/>
      </c>
      <c r="O21" s="52"/>
      <c r="P21" s="44" t="str">
        <f aca="false">IFERROR(N21+$P$5,"")</f>
        <v/>
      </c>
      <c r="Q21" s="48" t="str">
        <f aca="false">IF(E21="","",IF(AND(J21&lt;=$C$5,I21&lt;&gt;"OK"),"Revisão 1",IF(AND(L21&lt;=$C$5,K21&lt;&gt;"OK"),"Revisão 2",IF(AND(N21&lt;=$C$5,M21&lt;&gt;"OK"),"Revisão 3",IF(AND(P21&lt;=$C$5,O21&lt;&gt;"OK"),"Revisão 4","")))))</f>
        <v/>
      </c>
      <c r="R21" s="37"/>
    </row>
    <row r="22" customFormat="false" ht="30" hidden="false" customHeight="true" outlineLevel="0" collapsed="false">
      <c r="B22" s="27" t="str">
        <f aca="false">IF(Início!$C$23=0,"",Início!$C$23)</f>
        <v/>
      </c>
      <c r="C22" s="88"/>
      <c r="D22" s="89"/>
      <c r="E22" s="90"/>
      <c r="F22" s="91"/>
      <c r="G22" s="91"/>
      <c r="H22" s="58" t="str">
        <f aca="false">IFERROR(G22/F22,"")</f>
        <v/>
      </c>
      <c r="I22" s="92"/>
      <c r="J22" s="60" t="str">
        <f aca="false">IF(E22="","",E22+$J$5)</f>
        <v/>
      </c>
      <c r="K22" s="92"/>
      <c r="L22" s="56" t="str">
        <f aca="false">IFERROR(J22+$L$5,"")</f>
        <v/>
      </c>
      <c r="M22" s="92"/>
      <c r="N22" s="56" t="str">
        <f aca="false">IFERROR(L22+$N$5,"")</f>
        <v/>
      </c>
      <c r="O22" s="92"/>
      <c r="P22" s="56" t="str">
        <f aca="false">IFERROR(N22+$P$5,"")</f>
        <v/>
      </c>
      <c r="Q22" s="61" t="str">
        <f aca="false">IF(E22="","",IF(AND(J22&lt;=$C$5,I22&lt;&gt;"OK"),"Revisão 1",IF(AND(L22&lt;=$C$5,K22&lt;&gt;"OK"),"Revisão 2",IF(AND(N22&lt;=$C$5,M22&lt;&gt;"OK"),"Revisão 3",IF(AND(P22&lt;=$C$5,O22&lt;&gt;"OK"),"Revisão 4","")))))</f>
        <v/>
      </c>
      <c r="R22" s="88"/>
    </row>
    <row r="23" customFormat="false" ht="30" hidden="false" customHeight="true" outlineLevel="0" collapsed="false">
      <c r="B23" s="27" t="str">
        <f aca="false">IF(Início!$C$24=0,"",Início!$C$24)</f>
        <v/>
      </c>
      <c r="C23" s="88"/>
      <c r="D23" s="89"/>
      <c r="E23" s="90"/>
      <c r="F23" s="91"/>
      <c r="G23" s="91"/>
      <c r="H23" s="58" t="str">
        <f aca="false">IFERROR(G23/F23,"")</f>
        <v/>
      </c>
      <c r="I23" s="92"/>
      <c r="J23" s="60" t="str">
        <f aca="false">IF(E23="","",E23+$J$5)</f>
        <v/>
      </c>
      <c r="K23" s="92"/>
      <c r="L23" s="56" t="str">
        <f aca="false">IFERROR(J23+$L$5,"")</f>
        <v/>
      </c>
      <c r="M23" s="92"/>
      <c r="N23" s="56" t="str">
        <f aca="false">IFERROR(L23+$N$5,"")</f>
        <v/>
      </c>
      <c r="O23" s="92"/>
      <c r="P23" s="56" t="str">
        <f aca="false">IFERROR(N23+$P$5,"")</f>
        <v/>
      </c>
      <c r="Q23" s="61" t="str">
        <f aca="false">IF(E23="","",IF(AND(J23&lt;=$C$5,I23&lt;&gt;"OK"),"Revisão 1",IF(AND(L23&lt;=$C$5,K23&lt;&gt;"OK"),"Revisão 2",IF(AND(N23&lt;=$C$5,M23&lt;&gt;"OK"),"Revisão 3",IF(AND(P23&lt;=$C$5,O23&lt;&gt;"OK"),"Revisão 4","")))))</f>
        <v/>
      </c>
      <c r="R23" s="88"/>
    </row>
    <row r="24" customFormat="false" ht="30" hidden="false" customHeight="true" outlineLevel="0" collapsed="false">
      <c r="B24" s="27" t="str">
        <f aca="false">IF(Início!$C$25=0,"",Início!$C$25)</f>
        <v/>
      </c>
      <c r="C24" s="88"/>
      <c r="D24" s="89"/>
      <c r="E24" s="90"/>
      <c r="F24" s="91"/>
      <c r="G24" s="91"/>
      <c r="H24" s="58" t="str">
        <f aca="false">IFERROR(G24/F24,"")</f>
        <v/>
      </c>
      <c r="I24" s="92"/>
      <c r="J24" s="60" t="str">
        <f aca="false">IF(E24="","",E24+$J$5)</f>
        <v/>
      </c>
      <c r="K24" s="92"/>
      <c r="L24" s="56" t="str">
        <f aca="false">IFERROR(J24+$L$5,"")</f>
        <v/>
      </c>
      <c r="M24" s="92"/>
      <c r="N24" s="56" t="str">
        <f aca="false">IFERROR(L24+$N$5,"")</f>
        <v/>
      </c>
      <c r="O24" s="92"/>
      <c r="P24" s="56" t="str">
        <f aca="false">IFERROR(N24+$P$5,"")</f>
        <v/>
      </c>
      <c r="Q24" s="61" t="str">
        <f aca="false">IF(E24="","",IF(AND(J24&lt;=$C$5,I24&lt;&gt;"OK"),"Revisão 1",IF(AND(L24&lt;=$C$5,K24&lt;&gt;"OK"),"Revisão 2",IF(AND(N24&lt;=$C$5,M24&lt;&gt;"OK"),"Revisão 3",IF(AND(P24&lt;=$C$5,O24&lt;&gt;"OK"),"Revisão 4","")))))</f>
        <v/>
      </c>
      <c r="R24" s="88"/>
    </row>
    <row r="25" customFormat="false" ht="30" hidden="false" customHeight="true" outlineLevel="0" collapsed="false">
      <c r="B25" s="27" t="str">
        <f aca="false">IF(Início!$C$26=0,"",Início!$C$26)</f>
        <v/>
      </c>
      <c r="C25" s="88"/>
      <c r="D25" s="89"/>
      <c r="E25" s="90"/>
      <c r="F25" s="91"/>
      <c r="G25" s="91"/>
      <c r="H25" s="58" t="str">
        <f aca="false">IFERROR(G25/F25,"")</f>
        <v/>
      </c>
      <c r="I25" s="92"/>
      <c r="J25" s="60" t="str">
        <f aca="false">IF(E25="","",E25+$J$5)</f>
        <v/>
      </c>
      <c r="K25" s="92"/>
      <c r="L25" s="56" t="str">
        <f aca="false">IFERROR(J25+$L$5,"")</f>
        <v/>
      </c>
      <c r="M25" s="92"/>
      <c r="N25" s="56" t="str">
        <f aca="false">IFERROR(L25+$N$5,"")</f>
        <v/>
      </c>
      <c r="O25" s="92"/>
      <c r="P25" s="56" t="str">
        <f aca="false">IFERROR(N25+$P$5,"")</f>
        <v/>
      </c>
      <c r="Q25" s="61" t="str">
        <f aca="false">IF(E25="","",IF(AND(J25&lt;=$C$5,I25&lt;&gt;"OK"),"Revisão 1",IF(AND(L25&lt;=$C$5,K25&lt;&gt;"OK"),"Revisão 2",IF(AND(N25&lt;=$C$5,M25&lt;&gt;"OK"),"Revisão 3",IF(AND(P25&lt;=$C$5,O25&lt;&gt;"OK"),"Revisão 4","")))))</f>
        <v/>
      </c>
      <c r="R25" s="88"/>
    </row>
    <row r="26" customFormat="false" ht="30" hidden="false" customHeight="true" outlineLevel="0" collapsed="false">
      <c r="B26" s="27" t="str">
        <f aca="false">IF(Início!$C$27=0,"",Início!$C$27)</f>
        <v/>
      </c>
      <c r="C26" s="88"/>
      <c r="D26" s="89"/>
      <c r="E26" s="90"/>
      <c r="F26" s="91"/>
      <c r="G26" s="91"/>
      <c r="H26" s="58" t="str">
        <f aca="false">IFERROR(G26/F26,"")</f>
        <v/>
      </c>
      <c r="I26" s="92"/>
      <c r="J26" s="60" t="str">
        <f aca="false">IF(E26="","",E26+$J$5)</f>
        <v/>
      </c>
      <c r="K26" s="92"/>
      <c r="L26" s="56" t="str">
        <f aca="false">IFERROR(J26+$L$5,"")</f>
        <v/>
      </c>
      <c r="M26" s="92"/>
      <c r="N26" s="56" t="str">
        <f aca="false">IFERROR(L26+$N$5,"")</f>
        <v/>
      </c>
      <c r="O26" s="92"/>
      <c r="P26" s="56" t="str">
        <f aca="false">IFERROR(N26+$P$5,"")</f>
        <v/>
      </c>
      <c r="Q26" s="61" t="str">
        <f aca="false">IF(E26="","",IF(AND(J26&lt;=$C$5,I26&lt;&gt;"OK"),"Revisão 1",IF(AND(L26&lt;=$C$5,K26&lt;&gt;"OK"),"Revisão 2",IF(AND(N26&lt;=$C$5,M26&lt;&gt;"OK"),"Revisão 3",IF(AND(P26&lt;=$C$5,O26&lt;&gt;"OK"),"Revisão 4","")))))</f>
        <v/>
      </c>
      <c r="R26" s="88"/>
    </row>
    <row r="27" customFormat="false" ht="30" hidden="false" customHeight="true" outlineLevel="0" collapsed="false">
      <c r="B27" s="27" t="str">
        <f aca="false">IF(Início!$C$28=0,"",Início!$C$28)</f>
        <v/>
      </c>
      <c r="C27" s="88"/>
      <c r="D27" s="89"/>
      <c r="E27" s="90"/>
      <c r="F27" s="91"/>
      <c r="G27" s="91"/>
      <c r="H27" s="58" t="str">
        <f aca="false">IFERROR(G27/F27,"")</f>
        <v/>
      </c>
      <c r="I27" s="92"/>
      <c r="J27" s="60" t="str">
        <f aca="false">IF(E27="","",E27+$J$5)</f>
        <v/>
      </c>
      <c r="K27" s="92"/>
      <c r="L27" s="56" t="str">
        <f aca="false">IFERROR(J27+$L$5,"")</f>
        <v/>
      </c>
      <c r="M27" s="92"/>
      <c r="N27" s="56" t="str">
        <f aca="false">IFERROR(L27+$N$5,"")</f>
        <v/>
      </c>
      <c r="O27" s="92"/>
      <c r="P27" s="56" t="str">
        <f aca="false">IFERROR(N27+$P$5,"")</f>
        <v/>
      </c>
      <c r="Q27" s="61" t="str">
        <f aca="false">IF(E27="","",IF(AND(J27&lt;=$C$5,I27&lt;&gt;"OK"),"Revisão 1",IF(AND(L27&lt;=$C$5,K27&lt;&gt;"OK"),"Revisão 2",IF(AND(N27&lt;=$C$5,M27&lt;&gt;"OK"),"Revisão 3",IF(AND(P27&lt;=$C$5,O27&lt;&gt;"OK"),"Revisão 4","")))))</f>
        <v/>
      </c>
      <c r="R27" s="88"/>
    </row>
    <row r="28" customFormat="false" ht="30" hidden="false" customHeight="true" outlineLevel="0" collapsed="false">
      <c r="B28" s="27" t="str">
        <f aca="false">IF(Início!$C$29=0,"",Início!$C$29)</f>
        <v/>
      </c>
      <c r="C28" s="88"/>
      <c r="D28" s="89"/>
      <c r="E28" s="90"/>
      <c r="F28" s="91"/>
      <c r="G28" s="91"/>
      <c r="H28" s="58" t="str">
        <f aca="false">IFERROR(G28/F28,"")</f>
        <v/>
      </c>
      <c r="I28" s="92"/>
      <c r="J28" s="60" t="str">
        <f aca="false">IF(E28="","",E28+$J$5)</f>
        <v/>
      </c>
      <c r="K28" s="92"/>
      <c r="L28" s="56" t="str">
        <f aca="false">IFERROR(J28+$L$5,"")</f>
        <v/>
      </c>
      <c r="M28" s="92"/>
      <c r="N28" s="56" t="str">
        <f aca="false">IFERROR(L28+$N$5,"")</f>
        <v/>
      </c>
      <c r="O28" s="92"/>
      <c r="P28" s="56" t="str">
        <f aca="false">IFERROR(N28+$P$5,"")</f>
        <v/>
      </c>
      <c r="Q28" s="61" t="str">
        <f aca="false">IF(E28="","",IF(AND(J28&lt;=$C$5,I28&lt;&gt;"OK"),"Revisão 1",IF(AND(L28&lt;=$C$5,K28&lt;&gt;"OK"),"Revisão 2",IF(AND(N28&lt;=$C$5,M28&lt;&gt;"OK"),"Revisão 3",IF(AND(P28&lt;=$C$5,O28&lt;&gt;"OK"),"Revisão 4","")))))</f>
        <v/>
      </c>
      <c r="R28" s="88"/>
    </row>
    <row r="29" customFormat="false" ht="30" hidden="false" customHeight="true" outlineLevel="0" collapsed="false">
      <c r="B29" s="27" t="str">
        <f aca="false">IF(Início!$C$30=0,"",Início!$C$30)</f>
        <v/>
      </c>
      <c r="C29" s="88"/>
      <c r="D29" s="89"/>
      <c r="E29" s="90"/>
      <c r="F29" s="91"/>
      <c r="G29" s="91"/>
      <c r="H29" s="58" t="str">
        <f aca="false">IFERROR(G29/F29,"")</f>
        <v/>
      </c>
      <c r="I29" s="92"/>
      <c r="J29" s="60" t="str">
        <f aca="false">IF(E29="","",E29+$J$5)</f>
        <v/>
      </c>
      <c r="K29" s="92"/>
      <c r="L29" s="56" t="str">
        <f aca="false">IFERROR(J29+$L$5,"")</f>
        <v/>
      </c>
      <c r="M29" s="92"/>
      <c r="N29" s="56" t="str">
        <f aca="false">IFERROR(L29+$N$5,"")</f>
        <v/>
      </c>
      <c r="O29" s="92"/>
      <c r="P29" s="56" t="str">
        <f aca="false">IFERROR(N29+$P$5,"")</f>
        <v/>
      </c>
      <c r="Q29" s="61" t="str">
        <f aca="false">IF(E29="","",IF(AND(J29&lt;=$C$5,I29&lt;&gt;"OK"),"Revisão 1",IF(AND(L29&lt;=$C$5,K29&lt;&gt;"OK"),"Revisão 2",IF(AND(N29&lt;=$C$5,M29&lt;&gt;"OK"),"Revisão 3",IF(AND(P29&lt;=$C$5,O29&lt;&gt;"OK"),"Revisão 4","")))))</f>
        <v/>
      </c>
      <c r="R29" s="88"/>
    </row>
    <row r="30" customFormat="false" ht="30" hidden="false" customHeight="true" outlineLevel="0" collapsed="false">
      <c r="B30" s="27" t="str">
        <f aca="false">IF(Início!$C$31=0,"",Início!$C$31)</f>
        <v/>
      </c>
      <c r="C30" s="88"/>
      <c r="D30" s="89"/>
      <c r="E30" s="90"/>
      <c r="F30" s="91"/>
      <c r="G30" s="91"/>
      <c r="H30" s="58" t="str">
        <f aca="false">IFERROR(G30/F30,"")</f>
        <v/>
      </c>
      <c r="I30" s="92"/>
      <c r="J30" s="60" t="str">
        <f aca="false">IF(E30="","",E30+$J$5)</f>
        <v/>
      </c>
      <c r="K30" s="92"/>
      <c r="L30" s="56" t="str">
        <f aca="false">IFERROR(J30+$L$5,"")</f>
        <v/>
      </c>
      <c r="M30" s="92"/>
      <c r="N30" s="56" t="str">
        <f aca="false">IFERROR(L30+$N$5,"")</f>
        <v/>
      </c>
      <c r="O30" s="92"/>
      <c r="P30" s="56" t="str">
        <f aca="false">IFERROR(N30+$P$5,"")</f>
        <v/>
      </c>
      <c r="Q30" s="61" t="str">
        <f aca="false">IF(E30="","",IF(AND(J30&lt;=$C$5,I30&lt;&gt;"OK"),"Revisão 1",IF(AND(L30&lt;=$C$5,K30&lt;&gt;"OK"),"Revisão 2",IF(AND(N30&lt;=$C$5,M30&lt;&gt;"OK"),"Revisão 3",IF(AND(P30&lt;=$C$5,O30&lt;&gt;"OK"),"Revisão 4","")))))</f>
        <v/>
      </c>
      <c r="R30" s="88"/>
    </row>
    <row r="31" customFormat="false" ht="30" hidden="false" customHeight="true" outlineLevel="0" collapsed="false">
      <c r="B31" s="27" t="str">
        <f aca="false">IF(Início!$C$32=0,"",Início!$C$32)</f>
        <v/>
      </c>
      <c r="C31" s="88"/>
      <c r="D31" s="89"/>
      <c r="E31" s="90"/>
      <c r="F31" s="91"/>
      <c r="G31" s="91"/>
      <c r="H31" s="58" t="str">
        <f aca="false">IFERROR(G31/F31,"")</f>
        <v/>
      </c>
      <c r="I31" s="92"/>
      <c r="J31" s="60" t="str">
        <f aca="false">IF(E31="","",E31+$J$5)</f>
        <v/>
      </c>
      <c r="K31" s="92"/>
      <c r="L31" s="56" t="str">
        <f aca="false">IFERROR(J31+$L$5,"")</f>
        <v/>
      </c>
      <c r="M31" s="92"/>
      <c r="N31" s="56" t="str">
        <f aca="false">IFERROR(L31+$N$5,"")</f>
        <v/>
      </c>
      <c r="O31" s="92"/>
      <c r="P31" s="56" t="str">
        <f aca="false">IFERROR(N31+$P$5,"")</f>
        <v/>
      </c>
      <c r="Q31" s="61" t="str">
        <f aca="false">IF(E31="","",IF(AND(J31&lt;=$C$5,I31&lt;&gt;"OK"),"Revisão 1",IF(AND(L31&lt;=$C$5,K31&lt;&gt;"OK"),"Revisão 2",IF(AND(N31&lt;=$C$5,M31&lt;&gt;"OK"),"Revisão 3",IF(AND(P31&lt;=$C$5,O31&lt;&gt;"OK"),"Revisão 4","")))))</f>
        <v/>
      </c>
      <c r="R31" s="88"/>
    </row>
    <row r="32" customFormat="false" ht="30" hidden="false" customHeight="true" outlineLevel="0" collapsed="false">
      <c r="B32" s="27" t="str">
        <f aca="false">IF(Início!$C$33=0,"",Início!$C$33)</f>
        <v/>
      </c>
      <c r="C32" s="88"/>
      <c r="D32" s="89"/>
      <c r="E32" s="90"/>
      <c r="F32" s="91"/>
      <c r="G32" s="91"/>
      <c r="H32" s="58" t="str">
        <f aca="false">IFERROR(G32/F32,"")</f>
        <v/>
      </c>
      <c r="I32" s="92"/>
      <c r="J32" s="60" t="str">
        <f aca="false">IF(E32="","",E32+$J$5)</f>
        <v/>
      </c>
      <c r="K32" s="92"/>
      <c r="L32" s="56" t="str">
        <f aca="false">IFERROR(J32+$L$5,"")</f>
        <v/>
      </c>
      <c r="M32" s="92"/>
      <c r="N32" s="56" t="str">
        <f aca="false">IFERROR(L32+$N$5,"")</f>
        <v/>
      </c>
      <c r="O32" s="92"/>
      <c r="P32" s="56" t="str">
        <f aca="false">IFERROR(N32+$P$5,"")</f>
        <v/>
      </c>
      <c r="Q32" s="61" t="str">
        <f aca="false">IF(E32="","",IF(AND(J32&lt;=$C$5,I32&lt;&gt;"OK"),"Revisão 1",IF(AND(L32&lt;=$C$5,K32&lt;&gt;"OK"),"Revisão 2",IF(AND(N32&lt;=$C$5,M32&lt;&gt;"OK"),"Revisão 3",IF(AND(P32&lt;=$C$5,O32&lt;&gt;"OK"),"Revisão 4","")))))</f>
        <v/>
      </c>
      <c r="R32" s="88"/>
    </row>
    <row r="33" customFormat="false" ht="30" hidden="false" customHeight="true" outlineLevel="0" collapsed="false">
      <c r="B33" s="27" t="str">
        <f aca="false">IF(Início!$C$34=0,"",Início!$C$34)</f>
        <v/>
      </c>
      <c r="C33" s="88"/>
      <c r="D33" s="89"/>
      <c r="E33" s="90"/>
      <c r="F33" s="91"/>
      <c r="G33" s="91"/>
      <c r="H33" s="58" t="str">
        <f aca="false">IFERROR(G33/F33,"")</f>
        <v/>
      </c>
      <c r="I33" s="92"/>
      <c r="J33" s="60" t="str">
        <f aca="false">IF(E33="","",E33+$J$5)</f>
        <v/>
      </c>
      <c r="K33" s="92"/>
      <c r="L33" s="56" t="str">
        <f aca="false">IFERROR(J33+$L$5,"")</f>
        <v/>
      </c>
      <c r="M33" s="92"/>
      <c r="N33" s="56" t="str">
        <f aca="false">IFERROR(L33+$N$5,"")</f>
        <v/>
      </c>
      <c r="O33" s="92"/>
      <c r="P33" s="56" t="str">
        <f aca="false">IFERROR(N33+$P$5,"")</f>
        <v/>
      </c>
      <c r="Q33" s="61" t="str">
        <f aca="false">IF(E33="","",IF(AND(J33&lt;=$C$5,I33&lt;&gt;"OK"),"Revisão 1",IF(AND(L33&lt;=$C$5,K33&lt;&gt;"OK"),"Revisão 2",IF(AND(N33&lt;=$C$5,M33&lt;&gt;"OK"),"Revisão 3",IF(AND(P33&lt;=$C$5,O33&lt;&gt;"OK"),"Revisão 4","")))))</f>
        <v/>
      </c>
      <c r="R33" s="88"/>
    </row>
    <row r="34" customFormat="false" ht="30" hidden="false" customHeight="true" outlineLevel="0" collapsed="false">
      <c r="B34" s="27" t="str">
        <f aca="false">IF(Início!$C$35=0,"",Início!$C$35)</f>
        <v/>
      </c>
      <c r="C34" s="88"/>
      <c r="D34" s="89"/>
      <c r="E34" s="90"/>
      <c r="F34" s="91"/>
      <c r="G34" s="91"/>
      <c r="H34" s="58" t="str">
        <f aca="false">IFERROR(G34/F34,"")</f>
        <v/>
      </c>
      <c r="I34" s="92"/>
      <c r="J34" s="60" t="str">
        <f aca="false">IF(E34="","",E34+$J$5)</f>
        <v/>
      </c>
      <c r="K34" s="92"/>
      <c r="L34" s="56" t="str">
        <f aca="false">IFERROR(J34+$L$5,"")</f>
        <v/>
      </c>
      <c r="M34" s="92"/>
      <c r="N34" s="56" t="str">
        <f aca="false">IFERROR(L34+$N$5,"")</f>
        <v/>
      </c>
      <c r="O34" s="92"/>
      <c r="P34" s="56" t="str">
        <f aca="false">IFERROR(N34+$P$5,"")</f>
        <v/>
      </c>
      <c r="Q34" s="61" t="str">
        <f aca="false">IF(E34="","",IF(AND(J34&lt;=$C$5,I34&lt;&gt;"OK"),"Revisão 1",IF(AND(L34&lt;=$C$5,K34&lt;&gt;"OK"),"Revisão 2",IF(AND(N34&lt;=$C$5,M34&lt;&gt;"OK"),"Revisão 3",IF(AND(P34&lt;=$C$5,O34&lt;&gt;"OK"),"Revisão 4","")))))</f>
        <v/>
      </c>
      <c r="R34" s="88"/>
    </row>
    <row r="35" customFormat="false" ht="30" hidden="false" customHeight="true" outlineLevel="0" collapsed="false">
      <c r="B35" s="27" t="str">
        <f aca="false">IF(Início!$C$36=0,"",Início!$C$36)</f>
        <v/>
      </c>
      <c r="C35" s="88"/>
      <c r="D35" s="89"/>
      <c r="E35" s="90"/>
      <c r="F35" s="91"/>
      <c r="G35" s="91"/>
      <c r="H35" s="58" t="str">
        <f aca="false">IFERROR(G35/F35,"")</f>
        <v/>
      </c>
      <c r="I35" s="92"/>
      <c r="J35" s="60" t="str">
        <f aca="false">IF(E35="","",E35+$J$5)</f>
        <v/>
      </c>
      <c r="K35" s="92"/>
      <c r="L35" s="56" t="str">
        <f aca="false">IFERROR(J35+$L$5,"")</f>
        <v/>
      </c>
      <c r="M35" s="92"/>
      <c r="N35" s="56" t="str">
        <f aca="false">IFERROR(L35+$N$5,"")</f>
        <v/>
      </c>
      <c r="O35" s="92"/>
      <c r="P35" s="56" t="str">
        <f aca="false">IFERROR(N35+$P$5,"")</f>
        <v/>
      </c>
      <c r="Q35" s="61" t="str">
        <f aca="false">IF(E35="","",IF(AND(J35&lt;=$C$5,I35&lt;&gt;"OK"),"Revisão 1",IF(AND(L35&lt;=$C$5,K35&lt;&gt;"OK"),"Revisão 2",IF(AND(N35&lt;=$C$5,M35&lt;&gt;"OK"),"Revisão 3",IF(AND(P35&lt;=$C$5,O35&lt;&gt;"OK"),"Revisão 4","")))))</f>
        <v/>
      </c>
      <c r="R35" s="88"/>
    </row>
    <row r="36" customFormat="false" ht="30" hidden="false" customHeight="true" outlineLevel="0" collapsed="false">
      <c r="B36" s="27" t="str">
        <f aca="false">IF(Início!$C$37=0,"",Início!$C$37)</f>
        <v/>
      </c>
      <c r="C36" s="88"/>
      <c r="D36" s="89"/>
      <c r="E36" s="90"/>
      <c r="F36" s="91"/>
      <c r="G36" s="91"/>
      <c r="H36" s="58" t="str">
        <f aca="false">IFERROR(G36/F36,"")</f>
        <v/>
      </c>
      <c r="I36" s="92"/>
      <c r="J36" s="60" t="str">
        <f aca="false">IF(E36="","",E36+$J$5)</f>
        <v/>
      </c>
      <c r="K36" s="92"/>
      <c r="L36" s="56" t="str">
        <f aca="false">IFERROR(J36+$L$5,"")</f>
        <v/>
      </c>
      <c r="M36" s="92"/>
      <c r="N36" s="56" t="str">
        <f aca="false">IFERROR(L36+$N$5,"")</f>
        <v/>
      </c>
      <c r="O36" s="92"/>
      <c r="P36" s="56" t="str">
        <f aca="false">IFERROR(N36+$P$5,"")</f>
        <v/>
      </c>
      <c r="Q36" s="61" t="str">
        <f aca="false">IF(E36="","",IF(AND(J36&lt;=$C$5,I36&lt;&gt;"OK"),"Revisão 1",IF(AND(L36&lt;=$C$5,K36&lt;&gt;"OK"),"Revisão 2",IF(AND(N36&lt;=$C$5,M36&lt;&gt;"OK"),"Revisão 3",IF(AND(P36&lt;=$C$5,O36&lt;&gt;"OK"),"Revisão 4","")))))</f>
        <v/>
      </c>
      <c r="R36" s="88"/>
    </row>
    <row r="37" customFormat="false" ht="30" hidden="false" customHeight="true" outlineLevel="0" collapsed="false">
      <c r="B37" s="27"/>
      <c r="C37" s="88"/>
      <c r="D37" s="89"/>
      <c r="E37" s="90"/>
      <c r="F37" s="91"/>
      <c r="G37" s="91"/>
      <c r="H37" s="58" t="str">
        <f aca="false">IFERROR(G37/F37,"")</f>
        <v/>
      </c>
      <c r="I37" s="92"/>
      <c r="J37" s="60" t="str">
        <f aca="false">IF(E37="","",E37+$J$5)</f>
        <v/>
      </c>
      <c r="K37" s="92"/>
      <c r="L37" s="56" t="str">
        <f aca="false">IFERROR(J37+$L$5,"")</f>
        <v/>
      </c>
      <c r="M37" s="92"/>
      <c r="N37" s="56" t="str">
        <f aca="false">IFERROR(L37+$N$5,"")</f>
        <v/>
      </c>
      <c r="O37" s="92"/>
      <c r="P37" s="56" t="str">
        <f aca="false">IFERROR(N37+$P$5,"")</f>
        <v/>
      </c>
      <c r="Q37" s="61" t="str">
        <f aca="false">IF(E37="","",IF(AND(J37&lt;=$C$5,I37&lt;&gt;"OK"),"Revisão 1",IF(AND(L37&lt;=$C$5,K37&lt;&gt;"OK"),"Revisão 2",IF(AND(N37&lt;=$C$5,M37&lt;&gt;"OK"),"Revisão 3",IF(AND(P37&lt;=$C$5,O37&lt;&gt;"OK"),"Revisão 4","")))))</f>
        <v/>
      </c>
      <c r="R37" s="88"/>
    </row>
    <row r="38" customFormat="false" ht="30" hidden="false" customHeight="true" outlineLevel="0" collapsed="false">
      <c r="B38" s="27"/>
      <c r="C38" s="88"/>
      <c r="D38" s="89"/>
      <c r="E38" s="90"/>
      <c r="F38" s="91"/>
      <c r="G38" s="91"/>
      <c r="H38" s="58" t="str">
        <f aca="false">IFERROR(G38/F38,"")</f>
        <v/>
      </c>
      <c r="I38" s="92"/>
      <c r="J38" s="60" t="str">
        <f aca="false">IF(E38="","",E38+$J$5)</f>
        <v/>
      </c>
      <c r="K38" s="92"/>
      <c r="L38" s="56" t="str">
        <f aca="false">IFERROR(J38+$L$5,"")</f>
        <v/>
      </c>
      <c r="M38" s="92"/>
      <c r="N38" s="56" t="str">
        <f aca="false">IFERROR(L38+$N$5,"")</f>
        <v/>
      </c>
      <c r="O38" s="92"/>
      <c r="P38" s="56" t="str">
        <f aca="false">IFERROR(N38+$P$5,"")</f>
        <v/>
      </c>
      <c r="Q38" s="61" t="str">
        <f aca="false">IF(E38="","",IF(AND(J38&lt;=$C$5,I38&lt;&gt;"OK"),"Revisão 1",IF(AND(L38&lt;=$C$5,K38&lt;&gt;"OK"),"Revisão 2",IF(AND(N38&lt;=$C$5,M38&lt;&gt;"OK"),"Revisão 3",IF(AND(P38&lt;=$C$5,O38&lt;&gt;"OK"),"Revisão 4","")))))</f>
        <v/>
      </c>
      <c r="R38" s="88"/>
    </row>
    <row r="39" customFormat="false" ht="30" hidden="false" customHeight="true" outlineLevel="0" collapsed="false">
      <c r="B39" s="27"/>
      <c r="C39" s="88"/>
      <c r="D39" s="89"/>
      <c r="E39" s="90"/>
      <c r="F39" s="91"/>
      <c r="G39" s="91"/>
      <c r="H39" s="58" t="str">
        <f aca="false">IFERROR(G39/F39,"")</f>
        <v/>
      </c>
      <c r="I39" s="92"/>
      <c r="J39" s="60" t="str">
        <f aca="false">IF(E39="","",E39+$J$5)</f>
        <v/>
      </c>
      <c r="K39" s="92"/>
      <c r="L39" s="56" t="str">
        <f aca="false">IFERROR(J39+$L$5,"")</f>
        <v/>
      </c>
      <c r="M39" s="92"/>
      <c r="N39" s="56" t="str">
        <f aca="false">IFERROR(L39+$N$5,"")</f>
        <v/>
      </c>
      <c r="O39" s="92"/>
      <c r="P39" s="56" t="str">
        <f aca="false">IFERROR(N39+$P$5,"")</f>
        <v/>
      </c>
      <c r="Q39" s="61" t="str">
        <f aca="false">IF(E39="","",IF(AND(J39&lt;=$C$5,I39&lt;&gt;"OK"),"Revisão 1",IF(AND(L39&lt;=$C$5,K39&lt;&gt;"OK"),"Revisão 2",IF(AND(N39&lt;=$C$5,M39&lt;&gt;"OK"),"Revisão 3",IF(AND(P39&lt;=$C$5,O39&lt;&gt;"OK"),"Revisão 4","")))))</f>
        <v/>
      </c>
      <c r="R39" s="88"/>
    </row>
    <row r="40" customFormat="false" ht="30" hidden="false" customHeight="true" outlineLevel="0" collapsed="false">
      <c r="B40" s="27"/>
      <c r="C40" s="88"/>
      <c r="D40" s="89"/>
      <c r="E40" s="90"/>
      <c r="F40" s="91"/>
      <c r="G40" s="91"/>
      <c r="H40" s="58" t="str">
        <f aca="false">IFERROR(G40/F40,"")</f>
        <v/>
      </c>
      <c r="I40" s="92"/>
      <c r="J40" s="60" t="str">
        <f aca="false">IF(E40="","",E40+$J$5)</f>
        <v/>
      </c>
      <c r="K40" s="92"/>
      <c r="L40" s="56" t="str">
        <f aca="false">IFERROR(J40+$L$5,"")</f>
        <v/>
      </c>
      <c r="M40" s="92"/>
      <c r="N40" s="56" t="str">
        <f aca="false">IFERROR(L40+$N$5,"")</f>
        <v/>
      </c>
      <c r="O40" s="92"/>
      <c r="P40" s="56" t="str">
        <f aca="false">IFERROR(N40+$P$5,"")</f>
        <v/>
      </c>
      <c r="Q40" s="61" t="str">
        <f aca="false">IF(E40="","",IF(AND(J40&lt;=$C$5,I40&lt;&gt;"OK"),"Revisão 1",IF(AND(L40&lt;=$C$5,K40&lt;&gt;"OK"),"Revisão 2",IF(AND(N40&lt;=$C$5,M40&lt;&gt;"OK"),"Revisão 3",IF(AND(P40&lt;=$C$5,O40&lt;&gt;"OK"),"Revisão 4","")))))</f>
        <v/>
      </c>
      <c r="R40" s="88"/>
    </row>
    <row r="41" customFormat="false" ht="30" hidden="false" customHeight="true" outlineLevel="0" collapsed="false">
      <c r="C41" s="88"/>
      <c r="D41" s="89"/>
      <c r="E41" s="90"/>
      <c r="F41" s="91"/>
      <c r="G41" s="91"/>
      <c r="H41" s="58" t="str">
        <f aca="false">IFERROR(G41/F41,"")</f>
        <v/>
      </c>
      <c r="I41" s="92"/>
      <c r="J41" s="60" t="str">
        <f aca="false">IF(E41="","",E41+$J$5)</f>
        <v/>
      </c>
      <c r="K41" s="92"/>
      <c r="L41" s="56" t="str">
        <f aca="false">IFERROR(J41+$L$5,"")</f>
        <v/>
      </c>
      <c r="M41" s="92"/>
      <c r="N41" s="56" t="str">
        <f aca="false">IFERROR(L41+$N$5,"")</f>
        <v/>
      </c>
      <c r="O41" s="92"/>
      <c r="P41" s="56" t="str">
        <f aca="false">IFERROR(N41+$P$5,"")</f>
        <v/>
      </c>
      <c r="Q41" s="61" t="str">
        <f aca="false">IF(E41="","",IF(AND(J41&lt;=$C$5,I41&lt;&gt;"OK"),"Revisão 1",IF(AND(L41&lt;=$C$5,K41&lt;&gt;"OK"),"Revisão 2",IF(AND(N41&lt;=$C$5,M41&lt;&gt;"OK"),"Revisão 3",IF(AND(P41&lt;=$C$5,O41&lt;&gt;"OK"),"Revisão 4","")))))</f>
        <v/>
      </c>
      <c r="R41" s="88"/>
    </row>
    <row r="42" customFormat="false" ht="30" hidden="false" customHeight="true" outlineLevel="0" collapsed="false">
      <c r="C42" s="88"/>
      <c r="D42" s="89"/>
      <c r="E42" s="90"/>
      <c r="F42" s="91"/>
      <c r="G42" s="91"/>
      <c r="H42" s="58" t="str">
        <f aca="false">IFERROR(G42/F42,"")</f>
        <v/>
      </c>
      <c r="I42" s="92"/>
      <c r="J42" s="60" t="str">
        <f aca="false">IF(E42="","",E42+$J$5)</f>
        <v/>
      </c>
      <c r="K42" s="92"/>
      <c r="L42" s="56" t="str">
        <f aca="false">IFERROR(J42+$L$5,"")</f>
        <v/>
      </c>
      <c r="M42" s="92"/>
      <c r="N42" s="56" t="str">
        <f aca="false">IFERROR(L42+$N$5,"")</f>
        <v/>
      </c>
      <c r="O42" s="92"/>
      <c r="P42" s="56" t="str">
        <f aca="false">IFERROR(N42+$P$5,"")</f>
        <v/>
      </c>
      <c r="Q42" s="61" t="str">
        <f aca="false">IF(E42="","",IF(AND(J42&lt;=$C$5,I42&lt;&gt;"OK"),"Revisão 1",IF(AND(L42&lt;=$C$5,K42&lt;&gt;"OK"),"Revisão 2",IF(AND(N42&lt;=$C$5,M42&lt;&gt;"OK"),"Revisão 3",IF(AND(P42&lt;=$C$5,O42&lt;&gt;"OK"),"Revisão 4","")))))</f>
        <v/>
      </c>
      <c r="R42" s="88"/>
    </row>
    <row r="43" customFormat="false" ht="30" hidden="false" customHeight="true" outlineLevel="0" collapsed="false">
      <c r="C43" s="88"/>
      <c r="D43" s="89"/>
      <c r="E43" s="90"/>
      <c r="F43" s="91"/>
      <c r="G43" s="91"/>
      <c r="H43" s="58" t="str">
        <f aca="false">IFERROR(G43/F43,"")</f>
        <v/>
      </c>
      <c r="I43" s="92"/>
      <c r="J43" s="60" t="str">
        <f aca="false">IF(E43="","",E43+$J$5)</f>
        <v/>
      </c>
      <c r="K43" s="92"/>
      <c r="L43" s="56" t="str">
        <f aca="false">IFERROR(J43+$L$5,"")</f>
        <v/>
      </c>
      <c r="M43" s="92"/>
      <c r="N43" s="56" t="str">
        <f aca="false">IFERROR(L43+$N$5,"")</f>
        <v/>
      </c>
      <c r="O43" s="92"/>
      <c r="P43" s="56" t="str">
        <f aca="false">IFERROR(N43+$P$5,"")</f>
        <v/>
      </c>
      <c r="Q43" s="61" t="str">
        <f aca="false">IF(E43="","",IF(AND(J43&lt;=$C$5,I43&lt;&gt;"OK"),"Revisão 1",IF(AND(L43&lt;=$C$5,K43&lt;&gt;"OK"),"Revisão 2",IF(AND(N43&lt;=$C$5,M43&lt;&gt;"OK"),"Revisão 3",IF(AND(P43&lt;=$C$5,O43&lt;&gt;"OK"),"Revisão 4","")))))</f>
        <v/>
      </c>
      <c r="R43" s="88"/>
    </row>
    <row r="44" customFormat="false" ht="30" hidden="false" customHeight="true" outlineLevel="0" collapsed="false">
      <c r="C44" s="88"/>
      <c r="D44" s="89"/>
      <c r="E44" s="90"/>
      <c r="F44" s="91"/>
      <c r="G44" s="91"/>
      <c r="H44" s="58" t="str">
        <f aca="false">IFERROR(G44/F44,"")</f>
        <v/>
      </c>
      <c r="I44" s="92"/>
      <c r="J44" s="60" t="str">
        <f aca="false">IF(E44="","",E44+$J$5)</f>
        <v/>
      </c>
      <c r="K44" s="92"/>
      <c r="L44" s="56" t="str">
        <f aca="false">IFERROR(J44+$L$5,"")</f>
        <v/>
      </c>
      <c r="M44" s="92"/>
      <c r="N44" s="56" t="str">
        <f aca="false">IFERROR(L44+$N$5,"")</f>
        <v/>
      </c>
      <c r="O44" s="92"/>
      <c r="P44" s="56" t="str">
        <f aca="false">IFERROR(N44+$P$5,"")</f>
        <v/>
      </c>
      <c r="Q44" s="61" t="str">
        <f aca="false">IF(E44="","",IF(AND(J44&lt;=$C$5,I44&lt;&gt;"OK"),"Revisão 1",IF(AND(L44&lt;=$C$5,K44&lt;&gt;"OK"),"Revisão 2",IF(AND(N44&lt;=$C$5,M44&lt;&gt;"OK"),"Revisão 3",IF(AND(P44&lt;=$C$5,O44&lt;&gt;"OK"),"Revisão 4","")))))</f>
        <v/>
      </c>
      <c r="R44" s="88"/>
    </row>
    <row r="45" customFormat="false" ht="30" hidden="false" customHeight="true" outlineLevel="0" collapsed="false">
      <c r="C45" s="88"/>
      <c r="D45" s="89"/>
      <c r="E45" s="90"/>
      <c r="F45" s="91"/>
      <c r="G45" s="91"/>
      <c r="H45" s="58" t="str">
        <f aca="false">IFERROR(G45/F45,"")</f>
        <v/>
      </c>
      <c r="I45" s="92"/>
      <c r="J45" s="60" t="str">
        <f aca="false">IF(E45="","",E45+$J$5)</f>
        <v/>
      </c>
      <c r="K45" s="92"/>
      <c r="L45" s="56" t="str">
        <f aca="false">IFERROR(J45+$L$5,"")</f>
        <v/>
      </c>
      <c r="M45" s="92"/>
      <c r="N45" s="56" t="str">
        <f aca="false">IFERROR(L45+$N$5,"")</f>
        <v/>
      </c>
      <c r="O45" s="92"/>
      <c r="P45" s="56" t="str">
        <f aca="false">IFERROR(N45+$P$5,"")</f>
        <v/>
      </c>
      <c r="Q45" s="61" t="str">
        <f aca="false">IF(E45="","",IF(AND(J45&lt;=$C$5,I45&lt;&gt;"OK"),"Revisão 1",IF(AND(L45&lt;=$C$5,K45&lt;&gt;"OK"),"Revisão 2",IF(AND(N45&lt;=$C$5,M45&lt;&gt;"OK"),"Revisão 3",IF(AND(P45&lt;=$C$5,O45&lt;&gt;"OK"),"Revisão 4","")))))</f>
        <v/>
      </c>
      <c r="R45" s="88"/>
    </row>
    <row r="46" customFormat="false" ht="30" hidden="false" customHeight="true" outlineLevel="0" collapsed="false">
      <c r="C46" s="88"/>
      <c r="D46" s="89"/>
      <c r="E46" s="90"/>
      <c r="F46" s="91"/>
      <c r="G46" s="91"/>
      <c r="H46" s="58" t="str">
        <f aca="false">IFERROR(G46/F46,"")</f>
        <v/>
      </c>
      <c r="I46" s="92"/>
      <c r="J46" s="60" t="str">
        <f aca="false">IF(E46="","",E46+$J$5)</f>
        <v/>
      </c>
      <c r="K46" s="92"/>
      <c r="L46" s="56" t="str">
        <f aca="false">IFERROR(J46+$L$5,"")</f>
        <v/>
      </c>
      <c r="M46" s="92"/>
      <c r="N46" s="56" t="str">
        <f aca="false">IFERROR(L46+$N$5,"")</f>
        <v/>
      </c>
      <c r="O46" s="92"/>
      <c r="P46" s="56" t="str">
        <f aca="false">IFERROR(N46+$P$5,"")</f>
        <v/>
      </c>
      <c r="Q46" s="61" t="str">
        <f aca="false">IF(E46="","",IF(AND(J46&lt;=$C$5,I46&lt;&gt;"OK"),"Revisão 1",IF(AND(L46&lt;=$C$5,K46&lt;&gt;"OK"),"Revisão 2",IF(AND(N46&lt;=$C$5,M46&lt;&gt;"OK"),"Revisão 3",IF(AND(P46&lt;=$C$5,O46&lt;&gt;"OK"),"Revisão 4","")))))</f>
        <v/>
      </c>
      <c r="R46" s="88"/>
    </row>
    <row r="47" customFormat="false" ht="30" hidden="false" customHeight="true" outlineLevel="0" collapsed="false">
      <c r="C47" s="88"/>
      <c r="D47" s="89"/>
      <c r="E47" s="90"/>
      <c r="F47" s="91"/>
      <c r="G47" s="91"/>
      <c r="H47" s="58" t="str">
        <f aca="false">IFERROR(G47/F47,"")</f>
        <v/>
      </c>
      <c r="I47" s="92"/>
      <c r="J47" s="60" t="str">
        <f aca="false">IF(E47="","",E47+$J$5)</f>
        <v/>
      </c>
      <c r="K47" s="92"/>
      <c r="L47" s="56" t="str">
        <f aca="false">IFERROR(J47+$L$5,"")</f>
        <v/>
      </c>
      <c r="M47" s="92"/>
      <c r="N47" s="56" t="str">
        <f aca="false">IFERROR(L47+$N$5,"")</f>
        <v/>
      </c>
      <c r="O47" s="92"/>
      <c r="P47" s="56" t="str">
        <f aca="false">IFERROR(N47+$P$5,"")</f>
        <v/>
      </c>
      <c r="Q47" s="61" t="str">
        <f aca="false">IF(E47="","",IF(AND(J47&lt;=$C$5,I47&lt;&gt;"OK"),"Revisão 1",IF(AND(L47&lt;=$C$5,K47&lt;&gt;"OK"),"Revisão 2",IF(AND(N47&lt;=$C$5,M47&lt;&gt;"OK"),"Revisão 3",IF(AND(P47&lt;=$C$5,O47&lt;&gt;"OK"),"Revisão 4","")))))</f>
        <v/>
      </c>
      <c r="R47" s="88"/>
    </row>
    <row r="48" customFormat="false" ht="30" hidden="false" customHeight="true" outlineLevel="0" collapsed="false">
      <c r="C48" s="88"/>
      <c r="D48" s="89"/>
      <c r="E48" s="90"/>
      <c r="F48" s="91"/>
      <c r="G48" s="91"/>
      <c r="H48" s="58" t="str">
        <f aca="false">IFERROR(G48/F48,"")</f>
        <v/>
      </c>
      <c r="I48" s="92"/>
      <c r="J48" s="60" t="str">
        <f aca="false">IF(E48="","",E48+$J$5)</f>
        <v/>
      </c>
      <c r="K48" s="92"/>
      <c r="L48" s="56" t="str">
        <f aca="false">IFERROR(J48+$L$5,"")</f>
        <v/>
      </c>
      <c r="M48" s="92"/>
      <c r="N48" s="56" t="str">
        <f aca="false">IFERROR(L48+$N$5,"")</f>
        <v/>
      </c>
      <c r="O48" s="92"/>
      <c r="P48" s="56" t="str">
        <f aca="false">IFERROR(N48+$P$5,"")</f>
        <v/>
      </c>
      <c r="Q48" s="61" t="str">
        <f aca="false">IF(E48="","",IF(AND(J48&lt;=$C$5,I48&lt;&gt;"OK"),"Revisão 1",IF(AND(L48&lt;=$C$5,K48&lt;&gt;"OK"),"Revisão 2",IF(AND(N48&lt;=$C$5,M48&lt;&gt;"OK"),"Revisão 3",IF(AND(P48&lt;=$C$5,O48&lt;&gt;"OK"),"Revisão 4","")))))</f>
        <v/>
      </c>
      <c r="R48" s="88"/>
    </row>
    <row r="49" customFormat="false" ht="30" hidden="false" customHeight="true" outlineLevel="0" collapsed="false">
      <c r="C49" s="88"/>
      <c r="D49" s="89"/>
      <c r="E49" s="90"/>
      <c r="F49" s="91"/>
      <c r="G49" s="91"/>
      <c r="H49" s="58" t="str">
        <f aca="false">IFERROR(G49/F49,"")</f>
        <v/>
      </c>
      <c r="I49" s="92"/>
      <c r="J49" s="60" t="str">
        <f aca="false">IF(E49="","",E49+$J$5)</f>
        <v/>
      </c>
      <c r="K49" s="92"/>
      <c r="L49" s="56" t="str">
        <f aca="false">IFERROR(J49+$L$5,"")</f>
        <v/>
      </c>
      <c r="M49" s="92"/>
      <c r="N49" s="56" t="str">
        <f aca="false">IFERROR(L49+$N$5,"")</f>
        <v/>
      </c>
      <c r="O49" s="92"/>
      <c r="P49" s="56" t="str">
        <f aca="false">IFERROR(N49+$P$5,"")</f>
        <v/>
      </c>
      <c r="Q49" s="61" t="str">
        <f aca="false">IF(E49="","",IF(AND(J49&lt;=$C$5,I49&lt;&gt;"OK"),"Revisão 1",IF(AND(L49&lt;=$C$5,K49&lt;&gt;"OK"),"Revisão 2",IF(AND(N49&lt;=$C$5,M49&lt;&gt;"OK"),"Revisão 3",IF(AND(P49&lt;=$C$5,O49&lt;&gt;"OK"),"Revisão 4","")))))</f>
        <v/>
      </c>
      <c r="R49" s="88"/>
    </row>
    <row r="50" customFormat="false" ht="30" hidden="false" customHeight="true" outlineLevel="0" collapsed="false">
      <c r="C50" s="88"/>
      <c r="D50" s="89"/>
      <c r="E50" s="90"/>
      <c r="F50" s="91"/>
      <c r="G50" s="91"/>
      <c r="H50" s="58" t="str">
        <f aca="false">IFERROR(G50/F50,"")</f>
        <v/>
      </c>
      <c r="I50" s="92"/>
      <c r="J50" s="60" t="str">
        <f aca="false">IF(E50="","",E50+$J$5)</f>
        <v/>
      </c>
      <c r="K50" s="92"/>
      <c r="L50" s="56" t="str">
        <f aca="false">IFERROR(J50+$L$5,"")</f>
        <v/>
      </c>
      <c r="M50" s="92"/>
      <c r="N50" s="56" t="str">
        <f aca="false">IFERROR(L50+$N$5,"")</f>
        <v/>
      </c>
      <c r="O50" s="92"/>
      <c r="P50" s="56" t="str">
        <f aca="false">IFERROR(N50+$P$5,"")</f>
        <v/>
      </c>
      <c r="Q50" s="61" t="str">
        <f aca="false">IF(E50="","",IF(AND(J50&lt;=$C$5,I50&lt;&gt;"OK"),"Revisão 1",IF(AND(L50&lt;=$C$5,K50&lt;&gt;"OK"),"Revisão 2",IF(AND(N50&lt;=$C$5,M50&lt;&gt;"OK"),"Revisão 3",IF(AND(P50&lt;=$C$5,O50&lt;&gt;"OK"),"Revisão 4","")))))</f>
        <v/>
      </c>
      <c r="R50" s="88"/>
    </row>
    <row r="51" customFormat="false" ht="30" hidden="false" customHeight="true" outlineLevel="0" collapsed="false">
      <c r="C51" s="88"/>
      <c r="D51" s="89"/>
      <c r="E51" s="90"/>
      <c r="F51" s="91"/>
      <c r="G51" s="91"/>
      <c r="H51" s="58" t="str">
        <f aca="false">IFERROR(G51/F51,"")</f>
        <v/>
      </c>
      <c r="I51" s="92"/>
      <c r="J51" s="60" t="str">
        <f aca="false">IF(E51="","",E51+$J$5)</f>
        <v/>
      </c>
      <c r="K51" s="92"/>
      <c r="L51" s="56" t="str">
        <f aca="false">IFERROR(J51+$L$5,"")</f>
        <v/>
      </c>
      <c r="M51" s="92"/>
      <c r="N51" s="56" t="str">
        <f aca="false">IFERROR(L51+$N$5,"")</f>
        <v/>
      </c>
      <c r="O51" s="92"/>
      <c r="P51" s="56" t="str">
        <f aca="false">IFERROR(N51+$P$5,"")</f>
        <v/>
      </c>
      <c r="Q51" s="61" t="str">
        <f aca="false">IF(E51="","",IF(AND(J51&lt;=$C$5,I51&lt;&gt;"OK"),"Revisão 1",IF(AND(L51&lt;=$C$5,K51&lt;&gt;"OK"),"Revisão 2",IF(AND(N51&lt;=$C$5,M51&lt;&gt;"OK"),"Revisão 3",IF(AND(P51&lt;=$C$5,O51&lt;&gt;"OK"),"Revisão 4","")))))</f>
        <v/>
      </c>
      <c r="R51" s="88"/>
    </row>
    <row r="52" customFormat="false" ht="30" hidden="false" customHeight="true" outlineLevel="0" collapsed="false">
      <c r="C52" s="88"/>
      <c r="D52" s="89"/>
      <c r="E52" s="90"/>
      <c r="F52" s="91"/>
      <c r="G52" s="91"/>
      <c r="H52" s="58" t="str">
        <f aca="false">IFERROR(G52/F52,"")</f>
        <v/>
      </c>
      <c r="I52" s="92"/>
      <c r="J52" s="60" t="str">
        <f aca="false">IF(E52="","",E52+$J$5)</f>
        <v/>
      </c>
      <c r="K52" s="92"/>
      <c r="L52" s="56" t="str">
        <f aca="false">IFERROR(J52+$L$5,"")</f>
        <v/>
      </c>
      <c r="M52" s="92"/>
      <c r="N52" s="56" t="str">
        <f aca="false">IFERROR(L52+$N$5,"")</f>
        <v/>
      </c>
      <c r="O52" s="92"/>
      <c r="P52" s="56" t="str">
        <f aca="false">IFERROR(N52+$P$5,"")</f>
        <v/>
      </c>
      <c r="Q52" s="61" t="str">
        <f aca="false">IF(E52="","",IF(AND(J52&lt;=$C$5,I52&lt;&gt;"OK"),"Revisão 1",IF(AND(L52&lt;=$C$5,K52&lt;&gt;"OK"),"Revisão 2",IF(AND(N52&lt;=$C$5,M52&lt;&gt;"OK"),"Revisão 3",IF(AND(P52&lt;=$C$5,O52&lt;&gt;"OK"),"Revisão 4","")))))</f>
        <v/>
      </c>
      <c r="R52" s="88"/>
    </row>
    <row r="53" customFormat="false" ht="30" hidden="false" customHeight="true" outlineLevel="0" collapsed="false">
      <c r="C53" s="88"/>
      <c r="D53" s="89"/>
      <c r="E53" s="90"/>
      <c r="F53" s="91"/>
      <c r="G53" s="91"/>
      <c r="H53" s="58" t="str">
        <f aca="false">IFERROR(G53/F53,"")</f>
        <v/>
      </c>
      <c r="I53" s="92"/>
      <c r="J53" s="60" t="str">
        <f aca="false">IF(E53="","",E53+$J$5)</f>
        <v/>
      </c>
      <c r="K53" s="92"/>
      <c r="L53" s="56" t="str">
        <f aca="false">IFERROR(J53+$L$5,"")</f>
        <v/>
      </c>
      <c r="M53" s="92"/>
      <c r="N53" s="56" t="str">
        <f aca="false">IFERROR(L53+$N$5,"")</f>
        <v/>
      </c>
      <c r="O53" s="92"/>
      <c r="P53" s="56" t="str">
        <f aca="false">IFERROR(N53+$P$5,"")</f>
        <v/>
      </c>
      <c r="Q53" s="61" t="str">
        <f aca="false">IF(E53="","",IF(AND(J53&lt;=$C$5,I53&lt;&gt;"OK"),"Revisão 1",IF(AND(L53&lt;=$C$5,K53&lt;&gt;"OK"),"Revisão 2",IF(AND(N53&lt;=$C$5,M53&lt;&gt;"OK"),"Revisão 3",IF(AND(P53&lt;=$C$5,O53&lt;&gt;"OK"),"Revisão 4","")))))</f>
        <v/>
      </c>
      <c r="R53" s="88"/>
    </row>
    <row r="54" customFormat="false" ht="30" hidden="false" customHeight="true" outlineLevel="0" collapsed="false">
      <c r="C54" s="88"/>
      <c r="D54" s="89"/>
      <c r="E54" s="90"/>
      <c r="F54" s="91"/>
      <c r="G54" s="91"/>
      <c r="H54" s="58" t="str">
        <f aca="false">IFERROR(G54/F54,"")</f>
        <v/>
      </c>
      <c r="I54" s="92"/>
      <c r="J54" s="60" t="str">
        <f aca="false">IF(E54="","",E54+$J$5)</f>
        <v/>
      </c>
      <c r="K54" s="92"/>
      <c r="L54" s="56" t="str">
        <f aca="false">IFERROR(J54+$L$5,"")</f>
        <v/>
      </c>
      <c r="M54" s="92"/>
      <c r="N54" s="56" t="str">
        <f aca="false">IFERROR(L54+$N$5,"")</f>
        <v/>
      </c>
      <c r="O54" s="92"/>
      <c r="P54" s="56" t="str">
        <f aca="false">IFERROR(N54+$P$5,"")</f>
        <v/>
      </c>
      <c r="Q54" s="61" t="str">
        <f aca="false">IF(E54="","",IF(AND(J54&lt;=$C$5,I54&lt;&gt;"OK"),"Revisão 1",IF(AND(L54&lt;=$C$5,K54&lt;&gt;"OK"),"Revisão 2",IF(AND(N54&lt;=$C$5,M54&lt;&gt;"OK"),"Revisão 3",IF(AND(P54&lt;=$C$5,O54&lt;&gt;"OK"),"Revisão 4","")))))</f>
        <v/>
      </c>
      <c r="R54" s="88"/>
    </row>
    <row r="55" customFormat="false" ht="30" hidden="false" customHeight="true" outlineLevel="0" collapsed="false">
      <c r="C55" s="88"/>
      <c r="D55" s="89"/>
      <c r="E55" s="90"/>
      <c r="F55" s="91"/>
      <c r="G55" s="91"/>
      <c r="H55" s="58" t="str">
        <f aca="false">IFERROR(G55/F55,"")</f>
        <v/>
      </c>
      <c r="I55" s="92"/>
      <c r="J55" s="60" t="str">
        <f aca="false">IF(E55="","",E55+$J$5)</f>
        <v/>
      </c>
      <c r="K55" s="92"/>
      <c r="L55" s="56" t="str">
        <f aca="false">IFERROR(J55+$L$5,"")</f>
        <v/>
      </c>
      <c r="M55" s="92"/>
      <c r="N55" s="56" t="str">
        <f aca="false">IFERROR(L55+$N$5,"")</f>
        <v/>
      </c>
      <c r="O55" s="92"/>
      <c r="P55" s="56" t="str">
        <f aca="false">IFERROR(N55+$P$5,"")</f>
        <v/>
      </c>
      <c r="Q55" s="61" t="str">
        <f aca="false">IF(E55="","",IF(AND(J55&lt;=$C$5,I55&lt;&gt;"OK"),"Revisão 1",IF(AND(L55&lt;=$C$5,K55&lt;&gt;"OK"),"Revisão 2",IF(AND(N55&lt;=$C$5,M55&lt;&gt;"OK"),"Revisão 3",IF(AND(P55&lt;=$C$5,O55&lt;&gt;"OK"),"Revisão 4","")))))</f>
        <v/>
      </c>
      <c r="R55" s="88"/>
    </row>
    <row r="56" customFormat="false" ht="30" hidden="false" customHeight="true" outlineLevel="0" collapsed="false">
      <c r="C56" s="88"/>
      <c r="D56" s="89"/>
      <c r="E56" s="90"/>
      <c r="F56" s="91"/>
      <c r="G56" s="91"/>
      <c r="H56" s="58" t="str">
        <f aca="false">IFERROR(G56/F56,"")</f>
        <v/>
      </c>
      <c r="I56" s="92"/>
      <c r="J56" s="60" t="str">
        <f aca="false">IF(E56="","",E56+$J$5)</f>
        <v/>
      </c>
      <c r="K56" s="92"/>
      <c r="L56" s="56" t="str">
        <f aca="false">IFERROR(J56+$L$5,"")</f>
        <v/>
      </c>
      <c r="M56" s="92"/>
      <c r="N56" s="56" t="str">
        <f aca="false">IFERROR(L56+$N$5,"")</f>
        <v/>
      </c>
      <c r="O56" s="92"/>
      <c r="P56" s="56" t="str">
        <f aca="false">IFERROR(N56+$P$5,"")</f>
        <v/>
      </c>
      <c r="Q56" s="61" t="str">
        <f aca="false">IF(E56="","",IF(AND(J56&lt;=$C$5,I56&lt;&gt;"OK"),"Revisão 1",IF(AND(L56&lt;=$C$5,K56&lt;&gt;"OK"),"Revisão 2",IF(AND(N56&lt;=$C$5,M56&lt;&gt;"OK"),"Revisão 3",IF(AND(P56&lt;=$C$5,O56&lt;&gt;"OK"),"Revisão 4","")))))</f>
        <v/>
      </c>
      <c r="R56" s="88"/>
    </row>
    <row r="57" customFormat="false" ht="30" hidden="false" customHeight="true" outlineLevel="0" collapsed="false">
      <c r="C57" s="88"/>
      <c r="D57" s="89"/>
      <c r="E57" s="90"/>
      <c r="F57" s="91"/>
      <c r="G57" s="91"/>
      <c r="H57" s="58" t="str">
        <f aca="false">IFERROR(G57/F57,"")</f>
        <v/>
      </c>
      <c r="I57" s="92"/>
      <c r="J57" s="60" t="str">
        <f aca="false">IF(E57="","",E57+$J$5)</f>
        <v/>
      </c>
      <c r="K57" s="92"/>
      <c r="L57" s="56" t="str">
        <f aca="false">IFERROR(J57+$L$5,"")</f>
        <v/>
      </c>
      <c r="M57" s="92"/>
      <c r="N57" s="56" t="str">
        <f aca="false">IFERROR(L57+$N$5,"")</f>
        <v/>
      </c>
      <c r="O57" s="92"/>
      <c r="P57" s="56" t="str">
        <f aca="false">IFERROR(N57+$P$5,"")</f>
        <v/>
      </c>
      <c r="Q57" s="61" t="str">
        <f aca="false">IF(E57="","",IF(AND(J57&lt;=$C$5,I57&lt;&gt;"OK"),"Revisão 1",IF(AND(L57&lt;=$C$5,K57&lt;&gt;"OK"),"Revisão 2",IF(AND(N57&lt;=$C$5,M57&lt;&gt;"OK"),"Revisão 3",IF(AND(P57&lt;=$C$5,O57&lt;&gt;"OK"),"Revisão 4","")))))</f>
        <v/>
      </c>
      <c r="R57" s="88"/>
    </row>
    <row r="58" customFormat="false" ht="30" hidden="false" customHeight="true" outlineLevel="0" collapsed="false">
      <c r="C58" s="88"/>
      <c r="D58" s="89"/>
      <c r="E58" s="90"/>
      <c r="F58" s="91"/>
      <c r="G58" s="91"/>
      <c r="H58" s="58" t="str">
        <f aca="false">IFERROR(G58/F58,"")</f>
        <v/>
      </c>
      <c r="I58" s="92"/>
      <c r="J58" s="60" t="str">
        <f aca="false">IF(E58="","",E58+$J$5)</f>
        <v/>
      </c>
      <c r="K58" s="92"/>
      <c r="L58" s="56" t="str">
        <f aca="false">IFERROR(J58+$L$5,"")</f>
        <v/>
      </c>
      <c r="M58" s="92"/>
      <c r="N58" s="56" t="str">
        <f aca="false">IFERROR(L58+$N$5,"")</f>
        <v/>
      </c>
      <c r="O58" s="92"/>
      <c r="P58" s="56" t="str">
        <f aca="false">IFERROR(N58+$P$5,"")</f>
        <v/>
      </c>
      <c r="Q58" s="61" t="str">
        <f aca="false">IF(E58="","",IF(AND(J58&lt;=$C$5,I58&lt;&gt;"OK"),"Revisão 1",IF(AND(L58&lt;=$C$5,K58&lt;&gt;"OK"),"Revisão 2",IF(AND(N58&lt;=$C$5,M58&lt;&gt;"OK"),"Revisão 3",IF(AND(P58&lt;=$C$5,O58&lt;&gt;"OK"),"Revisão 4","")))))</f>
        <v/>
      </c>
      <c r="R58" s="88"/>
    </row>
    <row r="59" customFormat="false" ht="30" hidden="false" customHeight="true" outlineLevel="0" collapsed="false">
      <c r="C59" s="88"/>
      <c r="D59" s="89"/>
      <c r="E59" s="90"/>
      <c r="F59" s="91"/>
      <c r="G59" s="91"/>
      <c r="H59" s="58" t="str">
        <f aca="false">IFERROR(G59/F59,"")</f>
        <v/>
      </c>
      <c r="I59" s="92"/>
      <c r="J59" s="60" t="str">
        <f aca="false">IF(E59="","",E59+$J$5)</f>
        <v/>
      </c>
      <c r="K59" s="92"/>
      <c r="L59" s="56" t="str">
        <f aca="false">IFERROR(J59+$L$5,"")</f>
        <v/>
      </c>
      <c r="M59" s="92"/>
      <c r="N59" s="56" t="str">
        <f aca="false">IFERROR(L59+$N$5,"")</f>
        <v/>
      </c>
      <c r="O59" s="92"/>
      <c r="P59" s="56" t="str">
        <f aca="false">IFERROR(N59+$P$5,"")</f>
        <v/>
      </c>
      <c r="Q59" s="61" t="str">
        <f aca="false">IF(E59="","",IF(AND(J59&lt;=$C$5,I59&lt;&gt;"OK"),"Revisão 1",IF(AND(L59&lt;=$C$5,K59&lt;&gt;"OK"),"Revisão 2",IF(AND(N59&lt;=$C$5,M59&lt;&gt;"OK"),"Revisão 3",IF(AND(P59&lt;=$C$5,O59&lt;&gt;"OK"),"Revisão 4","")))))</f>
        <v/>
      </c>
      <c r="R59" s="88"/>
    </row>
    <row r="60" customFormat="false" ht="30" hidden="false" customHeight="true" outlineLevel="0" collapsed="false">
      <c r="C60" s="88"/>
      <c r="D60" s="89"/>
      <c r="E60" s="90"/>
      <c r="F60" s="91"/>
      <c r="G60" s="91"/>
      <c r="H60" s="58" t="str">
        <f aca="false">IFERROR(G60/F60,"")</f>
        <v/>
      </c>
      <c r="I60" s="92"/>
      <c r="J60" s="60" t="str">
        <f aca="false">IF(E60="","",E60+$J$5)</f>
        <v/>
      </c>
      <c r="K60" s="92"/>
      <c r="L60" s="56" t="str">
        <f aca="false">IFERROR(J60+$L$5,"")</f>
        <v/>
      </c>
      <c r="M60" s="92"/>
      <c r="N60" s="56" t="str">
        <f aca="false">IFERROR(L60+$N$5,"")</f>
        <v/>
      </c>
      <c r="O60" s="92"/>
      <c r="P60" s="56" t="str">
        <f aca="false">IFERROR(N60+$P$5,"")</f>
        <v/>
      </c>
      <c r="Q60" s="61" t="str">
        <f aca="false">IF(E60="","",IF(AND(J60&lt;=$C$5,I60&lt;&gt;"OK"),"Revisão 1",IF(AND(L60&lt;=$C$5,K60&lt;&gt;"OK"),"Revisão 2",IF(AND(N60&lt;=$C$5,M60&lt;&gt;"OK"),"Revisão 3",IF(AND(P60&lt;=$C$5,O60&lt;&gt;"OK"),"Revisão 4","")))))</f>
        <v/>
      </c>
      <c r="R60" s="88"/>
    </row>
    <row r="61" customFormat="false" ht="30" hidden="false" customHeight="true" outlineLevel="0" collapsed="false">
      <c r="C61" s="88"/>
      <c r="D61" s="89"/>
      <c r="E61" s="90"/>
      <c r="F61" s="91"/>
      <c r="G61" s="91"/>
      <c r="H61" s="58" t="str">
        <f aca="false">IFERROR(G61/F61,"")</f>
        <v/>
      </c>
      <c r="I61" s="92"/>
      <c r="J61" s="60" t="str">
        <f aca="false">IF(E61="","",E61+$J$5)</f>
        <v/>
      </c>
      <c r="K61" s="92"/>
      <c r="L61" s="56" t="str">
        <f aca="false">IFERROR(J61+$L$5,"")</f>
        <v/>
      </c>
      <c r="M61" s="92"/>
      <c r="N61" s="56" t="str">
        <f aca="false">IFERROR(L61+$N$5,"")</f>
        <v/>
      </c>
      <c r="O61" s="92"/>
      <c r="P61" s="56" t="str">
        <f aca="false">IFERROR(N61+$P$5,"")</f>
        <v/>
      </c>
      <c r="Q61" s="61" t="str">
        <f aca="false">IF(E61="","",IF(AND(J61&lt;=$C$5,I61&lt;&gt;"OK"),"Revisão 1",IF(AND(L61&lt;=$C$5,K61&lt;&gt;"OK"),"Revisão 2",IF(AND(N61&lt;=$C$5,M61&lt;&gt;"OK"),"Revisão 3",IF(AND(P61&lt;=$C$5,O61&lt;&gt;"OK"),"Revisão 4","")))))</f>
        <v/>
      </c>
      <c r="R61" s="88"/>
    </row>
    <row r="62" customFormat="false" ht="30" hidden="false" customHeight="true" outlineLevel="0" collapsed="false">
      <c r="C62" s="88"/>
      <c r="D62" s="89"/>
      <c r="E62" s="90"/>
      <c r="F62" s="91"/>
      <c r="G62" s="91"/>
      <c r="H62" s="58" t="str">
        <f aca="false">IFERROR(G62/F62,"")</f>
        <v/>
      </c>
      <c r="I62" s="92"/>
      <c r="J62" s="60" t="str">
        <f aca="false">IF(E62="","",E62+$J$5)</f>
        <v/>
      </c>
      <c r="K62" s="92"/>
      <c r="L62" s="56" t="str">
        <f aca="false">IFERROR(J62+$L$5,"")</f>
        <v/>
      </c>
      <c r="M62" s="92"/>
      <c r="N62" s="56" t="str">
        <f aca="false">IFERROR(L62+$N$5,"")</f>
        <v/>
      </c>
      <c r="O62" s="92"/>
      <c r="P62" s="56" t="str">
        <f aca="false">IFERROR(N62+$P$5,"")</f>
        <v/>
      </c>
      <c r="Q62" s="61" t="str">
        <f aca="false">IF(E62="","",IF(AND(J62&lt;=$C$5,I62&lt;&gt;"OK"),"Revisão 1",IF(AND(L62&lt;=$C$5,K62&lt;&gt;"OK"),"Revisão 2",IF(AND(N62&lt;=$C$5,M62&lt;&gt;"OK"),"Revisão 3",IF(AND(P62&lt;=$C$5,O62&lt;&gt;"OK"),"Revisão 4","")))))</f>
        <v/>
      </c>
      <c r="R62" s="88"/>
    </row>
    <row r="63" customFormat="false" ht="30" hidden="false" customHeight="true" outlineLevel="0" collapsed="false">
      <c r="C63" s="88"/>
      <c r="D63" s="89"/>
      <c r="E63" s="90"/>
      <c r="F63" s="91"/>
      <c r="G63" s="91"/>
      <c r="H63" s="58" t="str">
        <f aca="false">IFERROR(G63/F63,"")</f>
        <v/>
      </c>
      <c r="I63" s="92"/>
      <c r="J63" s="60" t="str">
        <f aca="false">IF(E63="","",E63+$J$5)</f>
        <v/>
      </c>
      <c r="K63" s="92"/>
      <c r="L63" s="56" t="str">
        <f aca="false">IFERROR(J63+$L$5,"")</f>
        <v/>
      </c>
      <c r="M63" s="92"/>
      <c r="N63" s="56" t="str">
        <f aca="false">IFERROR(L63+$N$5,"")</f>
        <v/>
      </c>
      <c r="O63" s="92"/>
      <c r="P63" s="56" t="str">
        <f aca="false">IFERROR(N63+$P$5,"")</f>
        <v/>
      </c>
      <c r="Q63" s="61" t="str">
        <f aca="false">IF(E63="","",IF(AND(J63&lt;=$C$5,I63&lt;&gt;"OK"),"Revisão 1",IF(AND(L63&lt;=$C$5,K63&lt;&gt;"OK"),"Revisão 2",IF(AND(N63&lt;=$C$5,M63&lt;&gt;"OK"),"Revisão 3",IF(AND(P63&lt;=$C$5,O63&lt;&gt;"OK"),"Revisão 4","")))))</f>
        <v/>
      </c>
      <c r="R63" s="88"/>
    </row>
    <row r="64" customFormat="false" ht="30" hidden="false" customHeight="true" outlineLevel="0" collapsed="false">
      <c r="C64" s="88"/>
      <c r="D64" s="89"/>
      <c r="E64" s="90"/>
      <c r="F64" s="91"/>
      <c r="G64" s="91"/>
      <c r="H64" s="58" t="str">
        <f aca="false">IFERROR(G64/F64,"")</f>
        <v/>
      </c>
      <c r="I64" s="92"/>
      <c r="J64" s="60" t="str">
        <f aca="false">IF(E64="","",E64+$J$5)</f>
        <v/>
      </c>
      <c r="K64" s="92"/>
      <c r="L64" s="56" t="str">
        <f aca="false">IFERROR(J64+$L$5,"")</f>
        <v/>
      </c>
      <c r="M64" s="92"/>
      <c r="N64" s="56" t="str">
        <f aca="false">IFERROR(L64+$N$5,"")</f>
        <v/>
      </c>
      <c r="O64" s="92"/>
      <c r="P64" s="56" t="str">
        <f aca="false">IFERROR(N64+$P$5,"")</f>
        <v/>
      </c>
      <c r="Q64" s="61" t="str">
        <f aca="false">IF(E64="","",IF(AND(J64&lt;=$C$5,I64&lt;&gt;"OK"),"Revisão 1",IF(AND(L64&lt;=$C$5,K64&lt;&gt;"OK"),"Revisão 2",IF(AND(N64&lt;=$C$5,M64&lt;&gt;"OK"),"Revisão 3",IF(AND(P64&lt;=$C$5,O64&lt;&gt;"OK"),"Revisão 4","")))))</f>
        <v/>
      </c>
      <c r="R64" s="88"/>
    </row>
    <row r="65" customFormat="false" ht="30" hidden="false" customHeight="true" outlineLevel="0" collapsed="false">
      <c r="C65" s="88"/>
      <c r="D65" s="89"/>
      <c r="E65" s="90"/>
      <c r="F65" s="91"/>
      <c r="G65" s="91"/>
      <c r="H65" s="58" t="str">
        <f aca="false">IFERROR(G65/F65,"")</f>
        <v/>
      </c>
      <c r="I65" s="92"/>
      <c r="J65" s="60" t="str">
        <f aca="false">IF(E65="","",E65+$J$5)</f>
        <v/>
      </c>
      <c r="K65" s="92"/>
      <c r="L65" s="56" t="str">
        <f aca="false">IFERROR(J65+$L$5,"")</f>
        <v/>
      </c>
      <c r="M65" s="92"/>
      <c r="N65" s="56" t="str">
        <f aca="false">IFERROR(L65+$N$5,"")</f>
        <v/>
      </c>
      <c r="O65" s="92"/>
      <c r="P65" s="56" t="str">
        <f aca="false">IFERROR(N65+$P$5,"")</f>
        <v/>
      </c>
      <c r="Q65" s="61" t="str">
        <f aca="false">IF(E65="","",IF(AND(J65&lt;=$C$5,I65&lt;&gt;"OK"),"Revisão 1",IF(AND(L65&lt;=$C$5,K65&lt;&gt;"OK"),"Revisão 2",IF(AND(N65&lt;=$C$5,M65&lt;&gt;"OK"),"Revisão 3",IF(AND(P65&lt;=$C$5,O65&lt;&gt;"OK"),"Revisão 4","")))))</f>
        <v/>
      </c>
      <c r="R65" s="88"/>
    </row>
    <row r="66" customFormat="false" ht="30" hidden="false" customHeight="true" outlineLevel="0" collapsed="false">
      <c r="C66" s="88"/>
      <c r="D66" s="89"/>
      <c r="E66" s="90"/>
      <c r="F66" s="91"/>
      <c r="G66" s="91"/>
      <c r="H66" s="58" t="str">
        <f aca="false">IFERROR(G66/F66,"")</f>
        <v/>
      </c>
      <c r="I66" s="92"/>
      <c r="J66" s="60" t="str">
        <f aca="false">IF(E66="","",E66+$J$5)</f>
        <v/>
      </c>
      <c r="K66" s="92"/>
      <c r="L66" s="56" t="str">
        <f aca="false">IFERROR(J66+$L$5,"")</f>
        <v/>
      </c>
      <c r="M66" s="92"/>
      <c r="N66" s="56" t="str">
        <f aca="false">IFERROR(L66+$N$5,"")</f>
        <v/>
      </c>
      <c r="O66" s="92"/>
      <c r="P66" s="56" t="str">
        <f aca="false">IFERROR(N66+$P$5,"")</f>
        <v/>
      </c>
      <c r="Q66" s="61" t="str">
        <f aca="false">IF(E66="","",IF(AND(J66&lt;=$C$5,I66&lt;&gt;"OK"),"Revisão 1",IF(AND(L66&lt;=$C$5,K66&lt;&gt;"OK"),"Revisão 2",IF(AND(N66&lt;=$C$5,M66&lt;&gt;"OK"),"Revisão 3",IF(AND(P66&lt;=$C$5,O66&lt;&gt;"OK"),"Revisão 4","")))))</f>
        <v/>
      </c>
      <c r="R66" s="88"/>
    </row>
    <row r="67" customFormat="false" ht="30" hidden="false" customHeight="true" outlineLevel="0" collapsed="false">
      <c r="C67" s="88"/>
      <c r="D67" s="89"/>
      <c r="E67" s="90"/>
      <c r="F67" s="91"/>
      <c r="G67" s="91"/>
      <c r="H67" s="58" t="str">
        <f aca="false">IFERROR(G67/F67,"")</f>
        <v/>
      </c>
      <c r="I67" s="92"/>
      <c r="J67" s="60" t="str">
        <f aca="false">IF(E67="","",E67+$J$5)</f>
        <v/>
      </c>
      <c r="K67" s="92"/>
      <c r="L67" s="56" t="str">
        <f aca="false">IFERROR(J67+$L$5,"")</f>
        <v/>
      </c>
      <c r="M67" s="92"/>
      <c r="N67" s="56" t="str">
        <f aca="false">IFERROR(L67+$N$5,"")</f>
        <v/>
      </c>
      <c r="O67" s="92"/>
      <c r="P67" s="56" t="str">
        <f aca="false">IFERROR(N67+$P$5,"")</f>
        <v/>
      </c>
      <c r="Q67" s="61" t="str">
        <f aca="false">IF(E67="","",IF(AND(J67&lt;=$C$5,I67&lt;&gt;"OK"),"Revisão 1",IF(AND(L67&lt;=$C$5,K67&lt;&gt;"OK"),"Revisão 2",IF(AND(N67&lt;=$C$5,M67&lt;&gt;"OK"),"Revisão 3",IF(AND(P67&lt;=$C$5,O67&lt;&gt;"OK"),"Revisão 4","")))))</f>
        <v/>
      </c>
      <c r="R67" s="88"/>
    </row>
    <row r="68" customFormat="false" ht="30" hidden="false" customHeight="true" outlineLevel="0" collapsed="false">
      <c r="C68" s="88"/>
      <c r="D68" s="89"/>
      <c r="E68" s="90"/>
      <c r="F68" s="91"/>
      <c r="G68" s="91"/>
      <c r="H68" s="58" t="str">
        <f aca="false">IFERROR(G68/F68,"")</f>
        <v/>
      </c>
      <c r="I68" s="92"/>
      <c r="J68" s="60" t="str">
        <f aca="false">IF(E68="","",E68+$J$5)</f>
        <v/>
      </c>
      <c r="K68" s="92"/>
      <c r="L68" s="56" t="str">
        <f aca="false">IFERROR(J68+$L$5,"")</f>
        <v/>
      </c>
      <c r="M68" s="92"/>
      <c r="N68" s="56" t="str">
        <f aca="false">IFERROR(L68+$N$5,"")</f>
        <v/>
      </c>
      <c r="O68" s="92"/>
      <c r="P68" s="56" t="str">
        <f aca="false">IFERROR(N68+$P$5,"")</f>
        <v/>
      </c>
      <c r="Q68" s="61" t="str">
        <f aca="false">IF(E68="","",IF(AND(J68&lt;=$C$5,I68&lt;&gt;"OK"),"Revisão 1",IF(AND(L68&lt;=$C$5,K68&lt;&gt;"OK"),"Revisão 2",IF(AND(N68&lt;=$C$5,M68&lt;&gt;"OK"),"Revisão 3",IF(AND(P68&lt;=$C$5,O68&lt;&gt;"OK"),"Revisão 4","")))))</f>
        <v/>
      </c>
      <c r="R68" s="88"/>
    </row>
    <row r="69" customFormat="false" ht="30" hidden="false" customHeight="true" outlineLevel="0" collapsed="false">
      <c r="C69" s="88"/>
      <c r="D69" s="89"/>
      <c r="E69" s="90"/>
      <c r="F69" s="91"/>
      <c r="G69" s="91"/>
      <c r="H69" s="58" t="str">
        <f aca="false">IFERROR(G69/F69,"")</f>
        <v/>
      </c>
      <c r="I69" s="92"/>
      <c r="J69" s="60" t="str">
        <f aca="false">IF(E69="","",E69+$J$5)</f>
        <v/>
      </c>
      <c r="K69" s="92"/>
      <c r="L69" s="56" t="str">
        <f aca="false">IFERROR(J69+$L$5,"")</f>
        <v/>
      </c>
      <c r="M69" s="92"/>
      <c r="N69" s="56" t="str">
        <f aca="false">IFERROR(L69+$N$5,"")</f>
        <v/>
      </c>
      <c r="O69" s="92"/>
      <c r="P69" s="56" t="str">
        <f aca="false">IFERROR(N69+$P$5,"")</f>
        <v/>
      </c>
      <c r="Q69" s="61" t="str">
        <f aca="false">IF(E69="","",IF(AND(J69&lt;=$C$5,I69&lt;&gt;"OK"),"Revisão 1",IF(AND(L69&lt;=$C$5,K69&lt;&gt;"OK"),"Revisão 2",IF(AND(N69&lt;=$C$5,M69&lt;&gt;"OK"),"Revisão 3",IF(AND(P69&lt;=$C$5,O69&lt;&gt;"OK"),"Revisão 4","")))))</f>
        <v/>
      </c>
      <c r="R69" s="88"/>
    </row>
    <row r="70" customFormat="false" ht="30" hidden="false" customHeight="true" outlineLevel="0" collapsed="false">
      <c r="C70" s="88"/>
      <c r="D70" s="89"/>
      <c r="E70" s="90"/>
      <c r="F70" s="91"/>
      <c r="G70" s="91"/>
      <c r="H70" s="58" t="str">
        <f aca="false">IFERROR(G70/F70,"")</f>
        <v/>
      </c>
      <c r="I70" s="92"/>
      <c r="J70" s="60" t="str">
        <f aca="false">IF(E70="","",E70+$J$5)</f>
        <v/>
      </c>
      <c r="K70" s="92"/>
      <c r="L70" s="56" t="str">
        <f aca="false">IFERROR(J70+$L$5,"")</f>
        <v/>
      </c>
      <c r="M70" s="92"/>
      <c r="N70" s="56" t="str">
        <f aca="false">IFERROR(L70+$N$5,"")</f>
        <v/>
      </c>
      <c r="O70" s="92"/>
      <c r="P70" s="56" t="str">
        <f aca="false">IFERROR(N70+$P$5,"")</f>
        <v/>
      </c>
      <c r="Q70" s="61" t="str">
        <f aca="false">IF(E70="","",IF(AND(J70&lt;=$C$5,I70&lt;&gt;"OK"),"Revisão 1",IF(AND(L70&lt;=$C$5,K70&lt;&gt;"OK"),"Revisão 2",IF(AND(N70&lt;=$C$5,M70&lt;&gt;"OK"),"Revisão 3",IF(AND(P70&lt;=$C$5,O70&lt;&gt;"OK"),"Revisão 4","")))))</f>
        <v/>
      </c>
      <c r="R70" s="88"/>
    </row>
    <row r="71" customFormat="false" ht="30" hidden="false" customHeight="true" outlineLevel="0" collapsed="false">
      <c r="C71" s="88"/>
      <c r="D71" s="89"/>
      <c r="E71" s="90"/>
      <c r="F71" s="91"/>
      <c r="G71" s="91"/>
      <c r="H71" s="58" t="str">
        <f aca="false">IFERROR(G71/F71,"")</f>
        <v/>
      </c>
      <c r="I71" s="92"/>
      <c r="J71" s="60" t="str">
        <f aca="false">IF(E71="","",E71+$J$5)</f>
        <v/>
      </c>
      <c r="K71" s="92"/>
      <c r="L71" s="56" t="str">
        <f aca="false">IFERROR(J71+$L$5,"")</f>
        <v/>
      </c>
      <c r="M71" s="92"/>
      <c r="N71" s="56" t="str">
        <f aca="false">IFERROR(L71+$N$5,"")</f>
        <v/>
      </c>
      <c r="O71" s="92"/>
      <c r="P71" s="56" t="str">
        <f aca="false">IFERROR(N71+$P$5,"")</f>
        <v/>
      </c>
      <c r="Q71" s="61" t="str">
        <f aca="false">IF(E71="","",IF(AND(J71&lt;=$C$5,I71&lt;&gt;"OK"),"Revisão 1",IF(AND(L71&lt;=$C$5,K71&lt;&gt;"OK"),"Revisão 2",IF(AND(N71&lt;=$C$5,M71&lt;&gt;"OK"),"Revisão 3",IF(AND(P71&lt;=$C$5,O71&lt;&gt;"OK"),"Revisão 4","")))))</f>
        <v/>
      </c>
      <c r="R71" s="88"/>
    </row>
    <row r="72" customFormat="false" ht="30" hidden="false" customHeight="true" outlineLevel="0" collapsed="false">
      <c r="C72" s="88"/>
      <c r="D72" s="89"/>
      <c r="E72" s="90"/>
      <c r="F72" s="91"/>
      <c r="G72" s="91"/>
      <c r="H72" s="58" t="str">
        <f aca="false">IFERROR(G72/F72,"")</f>
        <v/>
      </c>
      <c r="I72" s="92"/>
      <c r="J72" s="60" t="str">
        <f aca="false">IF(E72="","",E72+$J$5)</f>
        <v/>
      </c>
      <c r="K72" s="92"/>
      <c r="L72" s="56" t="str">
        <f aca="false">IFERROR(J72+$L$5,"")</f>
        <v/>
      </c>
      <c r="M72" s="92"/>
      <c r="N72" s="56" t="str">
        <f aca="false">IFERROR(L72+$N$5,"")</f>
        <v/>
      </c>
      <c r="O72" s="92"/>
      <c r="P72" s="56" t="str">
        <f aca="false">IFERROR(N72+$P$5,"")</f>
        <v/>
      </c>
      <c r="Q72" s="61" t="str">
        <f aca="false">IF(E72="","",IF(AND(J72&lt;=$C$5,I72&lt;&gt;"OK"),"Revisão 1",IF(AND(L72&lt;=$C$5,K72&lt;&gt;"OK"),"Revisão 2",IF(AND(N72&lt;=$C$5,M72&lt;&gt;"OK"),"Revisão 3",IF(AND(P72&lt;=$C$5,O72&lt;&gt;"OK"),"Revisão 4","")))))</f>
        <v/>
      </c>
      <c r="R72" s="88"/>
    </row>
    <row r="73" customFormat="false" ht="30" hidden="false" customHeight="true" outlineLevel="0" collapsed="false">
      <c r="C73" s="88"/>
      <c r="D73" s="89"/>
      <c r="E73" s="90"/>
      <c r="F73" s="91"/>
      <c r="G73" s="91"/>
      <c r="H73" s="58" t="str">
        <f aca="false">IFERROR(G73/F73,"")</f>
        <v/>
      </c>
      <c r="I73" s="92"/>
      <c r="J73" s="60" t="str">
        <f aca="false">IF(E73="","",E73+$J$5)</f>
        <v/>
      </c>
      <c r="K73" s="92"/>
      <c r="L73" s="56" t="str">
        <f aca="false">IFERROR(J73+$L$5,"")</f>
        <v/>
      </c>
      <c r="M73" s="92"/>
      <c r="N73" s="56" t="str">
        <f aca="false">IFERROR(L73+$N$5,"")</f>
        <v/>
      </c>
      <c r="O73" s="92"/>
      <c r="P73" s="56" t="str">
        <f aca="false">IFERROR(N73+$P$5,"")</f>
        <v/>
      </c>
      <c r="Q73" s="61" t="str">
        <f aca="false">IF(E73="","",IF(AND(J73&lt;=$C$5,I73&lt;&gt;"OK"),"Revisão 1",IF(AND(L73&lt;=$C$5,K73&lt;&gt;"OK"),"Revisão 2",IF(AND(N73&lt;=$C$5,M73&lt;&gt;"OK"),"Revisão 3",IF(AND(P73&lt;=$C$5,O73&lt;&gt;"OK"),"Revisão 4","")))))</f>
        <v/>
      </c>
      <c r="R73" s="88"/>
    </row>
    <row r="74" customFormat="false" ht="30" hidden="false" customHeight="true" outlineLevel="0" collapsed="false">
      <c r="C74" s="88"/>
      <c r="D74" s="89"/>
      <c r="E74" s="90"/>
      <c r="F74" s="91"/>
      <c r="G74" s="91"/>
      <c r="H74" s="58" t="str">
        <f aca="false">IFERROR(G74/F74,"")</f>
        <v/>
      </c>
      <c r="I74" s="92"/>
      <c r="J74" s="60" t="str">
        <f aca="false">IF(E74="","",E74+$J$5)</f>
        <v/>
      </c>
      <c r="K74" s="92"/>
      <c r="L74" s="56" t="str">
        <f aca="false">IFERROR(J74+$L$5,"")</f>
        <v/>
      </c>
      <c r="M74" s="92"/>
      <c r="N74" s="56" t="str">
        <f aca="false">IFERROR(L74+$N$5,"")</f>
        <v/>
      </c>
      <c r="O74" s="92"/>
      <c r="P74" s="56" t="str">
        <f aca="false">IFERROR(N74+$P$5,"")</f>
        <v/>
      </c>
      <c r="Q74" s="61" t="str">
        <f aca="false">IF(E74="","",IF(AND(J74&lt;=$C$5,I74&lt;&gt;"OK"),"Revisão 1",IF(AND(L74&lt;=$C$5,K74&lt;&gt;"OK"),"Revisão 2",IF(AND(N74&lt;=$C$5,M74&lt;&gt;"OK"),"Revisão 3",IF(AND(P74&lt;=$C$5,O74&lt;&gt;"OK"),"Revisão 4","")))))</f>
        <v/>
      </c>
      <c r="R74" s="88"/>
    </row>
    <row r="75" customFormat="false" ht="30" hidden="false" customHeight="true" outlineLevel="0" collapsed="false">
      <c r="C75" s="88"/>
      <c r="D75" s="89"/>
      <c r="E75" s="90"/>
      <c r="F75" s="91"/>
      <c r="G75" s="91"/>
      <c r="H75" s="58" t="str">
        <f aca="false">IFERROR(G75/F75,"")</f>
        <v/>
      </c>
      <c r="I75" s="92"/>
      <c r="J75" s="60" t="str">
        <f aca="false">IF(E75="","",E75+$J$5)</f>
        <v/>
      </c>
      <c r="K75" s="92"/>
      <c r="L75" s="56" t="str">
        <f aca="false">IFERROR(J75+$L$5,"")</f>
        <v/>
      </c>
      <c r="M75" s="92"/>
      <c r="N75" s="56" t="str">
        <f aca="false">IFERROR(L75+$N$5,"")</f>
        <v/>
      </c>
      <c r="O75" s="92"/>
      <c r="P75" s="56" t="str">
        <f aca="false">IFERROR(N75+$P$5,"")</f>
        <v/>
      </c>
      <c r="Q75" s="61" t="str">
        <f aca="false">IF(E75="","",IF(AND(J75&lt;=$C$5,I75&lt;&gt;"OK"),"Revisão 1",IF(AND(L75&lt;=$C$5,K75&lt;&gt;"OK"),"Revisão 2",IF(AND(N75&lt;=$C$5,M75&lt;&gt;"OK"),"Revisão 3",IF(AND(P75&lt;=$C$5,O75&lt;&gt;"OK"),"Revisão 4","")))))</f>
        <v/>
      </c>
      <c r="R75" s="88"/>
    </row>
    <row r="76" customFormat="false" ht="30" hidden="false" customHeight="true" outlineLevel="0" collapsed="false">
      <c r="C76" s="88"/>
      <c r="D76" s="89"/>
      <c r="E76" s="90"/>
      <c r="F76" s="91"/>
      <c r="G76" s="91"/>
      <c r="H76" s="58" t="str">
        <f aca="false">IFERROR(G76/F76,"")</f>
        <v/>
      </c>
      <c r="I76" s="92"/>
      <c r="J76" s="60" t="str">
        <f aca="false">IF(E76="","",E76+$J$5)</f>
        <v/>
      </c>
      <c r="K76" s="92"/>
      <c r="L76" s="56" t="str">
        <f aca="false">IFERROR(J76+$L$5,"")</f>
        <v/>
      </c>
      <c r="M76" s="92"/>
      <c r="N76" s="56" t="str">
        <f aca="false">IFERROR(L76+$N$5,"")</f>
        <v/>
      </c>
      <c r="O76" s="92"/>
      <c r="P76" s="56" t="str">
        <f aca="false">IFERROR(N76+$P$5,"")</f>
        <v/>
      </c>
      <c r="Q76" s="61" t="str">
        <f aca="false">IF(E76="","",IF(AND(J76&lt;=$C$5,I76&lt;&gt;"OK"),"Revisão 1",IF(AND(L76&lt;=$C$5,K76&lt;&gt;"OK"),"Revisão 2",IF(AND(N76&lt;=$C$5,M76&lt;&gt;"OK"),"Revisão 3",IF(AND(P76&lt;=$C$5,O76&lt;&gt;"OK"),"Revisão 4","")))))</f>
        <v/>
      </c>
      <c r="R76" s="88"/>
    </row>
    <row r="77" customFormat="false" ht="30" hidden="false" customHeight="true" outlineLevel="0" collapsed="false">
      <c r="C77" s="88"/>
      <c r="D77" s="89"/>
      <c r="E77" s="90"/>
      <c r="F77" s="91"/>
      <c r="G77" s="91"/>
      <c r="H77" s="58" t="str">
        <f aca="false">IFERROR(G77/F77,"")</f>
        <v/>
      </c>
      <c r="I77" s="92"/>
      <c r="J77" s="60" t="str">
        <f aca="false">IF(E77="","",E77+$J$5)</f>
        <v/>
      </c>
      <c r="K77" s="92"/>
      <c r="L77" s="56" t="str">
        <f aca="false">IFERROR(J77+$L$5,"")</f>
        <v/>
      </c>
      <c r="M77" s="92"/>
      <c r="N77" s="56" t="str">
        <f aca="false">IFERROR(L77+$N$5,"")</f>
        <v/>
      </c>
      <c r="O77" s="92"/>
      <c r="P77" s="56" t="str">
        <f aca="false">IFERROR(N77+$P$5,"")</f>
        <v/>
      </c>
      <c r="Q77" s="61" t="str">
        <f aca="false">IF(E77="","",IF(AND(J77&lt;=$C$5,I77&lt;&gt;"OK"),"Revisão 1",IF(AND(L77&lt;=$C$5,K77&lt;&gt;"OK"),"Revisão 2",IF(AND(N77&lt;=$C$5,M77&lt;&gt;"OK"),"Revisão 3",IF(AND(P77&lt;=$C$5,O77&lt;&gt;"OK"),"Revisão 4","")))))</f>
        <v/>
      </c>
      <c r="R77" s="88"/>
    </row>
    <row r="78" customFormat="false" ht="30" hidden="false" customHeight="true" outlineLevel="0" collapsed="false">
      <c r="C78" s="88"/>
      <c r="D78" s="89"/>
      <c r="E78" s="90"/>
      <c r="F78" s="91"/>
      <c r="G78" s="91"/>
      <c r="H78" s="58" t="str">
        <f aca="false">IFERROR(G78/F78,"")</f>
        <v/>
      </c>
      <c r="I78" s="92"/>
      <c r="J78" s="60" t="str">
        <f aca="false">IF(E78="","",E78+$J$5)</f>
        <v/>
      </c>
      <c r="K78" s="92"/>
      <c r="L78" s="56" t="str">
        <f aca="false">IFERROR(J78+$L$5,"")</f>
        <v/>
      </c>
      <c r="M78" s="92"/>
      <c r="N78" s="56" t="str">
        <f aca="false">IFERROR(L78+$N$5,"")</f>
        <v/>
      </c>
      <c r="O78" s="92"/>
      <c r="P78" s="56" t="str">
        <f aca="false">IFERROR(N78+$P$5,"")</f>
        <v/>
      </c>
      <c r="Q78" s="61" t="str">
        <f aca="false">IF(E78="","",IF(AND(J78&lt;=$C$5,I78&lt;&gt;"OK"),"Revisão 1",IF(AND(L78&lt;=$C$5,K78&lt;&gt;"OK"),"Revisão 2",IF(AND(N78&lt;=$C$5,M78&lt;&gt;"OK"),"Revisão 3",IF(AND(P78&lt;=$C$5,O78&lt;&gt;"OK"),"Revisão 4","")))))</f>
        <v/>
      </c>
      <c r="R78" s="88"/>
    </row>
    <row r="79" customFormat="false" ht="30" hidden="false" customHeight="true" outlineLevel="0" collapsed="false">
      <c r="C79" s="88"/>
      <c r="D79" s="89"/>
      <c r="E79" s="90"/>
      <c r="F79" s="91"/>
      <c r="G79" s="91"/>
      <c r="H79" s="58" t="str">
        <f aca="false">IFERROR(G79/F79,"")</f>
        <v/>
      </c>
      <c r="I79" s="92"/>
      <c r="J79" s="60" t="str">
        <f aca="false">IF(E79="","",E79+$J$5)</f>
        <v/>
      </c>
      <c r="K79" s="92"/>
      <c r="L79" s="56" t="str">
        <f aca="false">IFERROR(J79+$L$5,"")</f>
        <v/>
      </c>
      <c r="M79" s="92"/>
      <c r="N79" s="56" t="str">
        <f aca="false">IFERROR(L79+$N$5,"")</f>
        <v/>
      </c>
      <c r="O79" s="92"/>
      <c r="P79" s="56" t="str">
        <f aca="false">IFERROR(N79+$P$5,"")</f>
        <v/>
      </c>
      <c r="Q79" s="61" t="str">
        <f aca="false">IF(E79="","",IF(AND(J79&lt;=$C$5,I79&lt;&gt;"OK"),"Revisão 1",IF(AND(L79&lt;=$C$5,K79&lt;&gt;"OK"),"Revisão 2",IF(AND(N79&lt;=$C$5,M79&lt;&gt;"OK"),"Revisão 3",IF(AND(P79&lt;=$C$5,O79&lt;&gt;"OK"),"Revisão 4","")))))</f>
        <v/>
      </c>
      <c r="R79" s="88"/>
    </row>
    <row r="80" customFormat="false" ht="30" hidden="false" customHeight="true" outlineLevel="0" collapsed="false">
      <c r="C80" s="88"/>
      <c r="D80" s="89"/>
      <c r="E80" s="90"/>
      <c r="F80" s="91"/>
      <c r="G80" s="91"/>
      <c r="H80" s="58" t="str">
        <f aca="false">IFERROR(G80/F80,"")</f>
        <v/>
      </c>
      <c r="I80" s="92"/>
      <c r="J80" s="60" t="str">
        <f aca="false">IF(E80="","",E80+$J$5)</f>
        <v/>
      </c>
      <c r="K80" s="92"/>
      <c r="L80" s="56" t="str">
        <f aca="false">IFERROR(J80+$L$5,"")</f>
        <v/>
      </c>
      <c r="M80" s="92"/>
      <c r="N80" s="56" t="str">
        <f aca="false">IFERROR(L80+$N$5,"")</f>
        <v/>
      </c>
      <c r="O80" s="92"/>
      <c r="P80" s="56" t="str">
        <f aca="false">IFERROR(N80+$P$5,"")</f>
        <v/>
      </c>
      <c r="Q80" s="61" t="str">
        <f aca="false">IF(E80="","",IF(AND(J80&lt;=$C$5,I80&lt;&gt;"OK"),"Revisão 1",IF(AND(L80&lt;=$C$5,K80&lt;&gt;"OK"),"Revisão 2",IF(AND(N80&lt;=$C$5,M80&lt;&gt;"OK"),"Revisão 3",IF(AND(P80&lt;=$C$5,O80&lt;&gt;"OK"),"Revisão 4","")))))</f>
        <v/>
      </c>
      <c r="R80" s="88"/>
    </row>
    <row r="81" customFormat="false" ht="30" hidden="false" customHeight="true" outlineLevel="0" collapsed="false">
      <c r="C81" s="88"/>
      <c r="D81" s="89"/>
      <c r="E81" s="90"/>
      <c r="F81" s="91"/>
      <c r="G81" s="91"/>
      <c r="H81" s="58" t="str">
        <f aca="false">IFERROR(G81/F81,"")</f>
        <v/>
      </c>
      <c r="I81" s="92"/>
      <c r="J81" s="60" t="str">
        <f aca="false">IF(E81="","",E81+$J$5)</f>
        <v/>
      </c>
      <c r="K81" s="92"/>
      <c r="L81" s="56" t="str">
        <f aca="false">IFERROR(J81+$L$5,"")</f>
        <v/>
      </c>
      <c r="M81" s="92"/>
      <c r="N81" s="56" t="str">
        <f aca="false">IFERROR(L81+$N$5,"")</f>
        <v/>
      </c>
      <c r="O81" s="92"/>
      <c r="P81" s="56" t="str">
        <f aca="false">IFERROR(N81+$P$5,"")</f>
        <v/>
      </c>
      <c r="Q81" s="61" t="str">
        <f aca="false">IF(E81="","",IF(AND(J81&lt;=$C$5,I81&lt;&gt;"OK"),"Revisão 1",IF(AND(L81&lt;=$C$5,K81&lt;&gt;"OK"),"Revisão 2",IF(AND(N81&lt;=$C$5,M81&lt;&gt;"OK"),"Revisão 3",IF(AND(P81&lt;=$C$5,O81&lt;&gt;"OK"),"Revisão 4","")))))</f>
        <v/>
      </c>
      <c r="R81" s="88"/>
    </row>
    <row r="82" customFormat="false" ht="30" hidden="false" customHeight="true" outlineLevel="0" collapsed="false">
      <c r="C82" s="88"/>
      <c r="D82" s="89"/>
      <c r="E82" s="90"/>
      <c r="F82" s="91"/>
      <c r="G82" s="91"/>
      <c r="H82" s="58" t="str">
        <f aca="false">IFERROR(G82/F82,"")</f>
        <v/>
      </c>
      <c r="I82" s="92"/>
      <c r="J82" s="60" t="str">
        <f aca="false">IF(E82="","",E82+$J$5)</f>
        <v/>
      </c>
      <c r="K82" s="92"/>
      <c r="L82" s="56" t="str">
        <f aca="false">IFERROR(J82+$L$5,"")</f>
        <v/>
      </c>
      <c r="M82" s="92"/>
      <c r="N82" s="56" t="str">
        <f aca="false">IFERROR(L82+$N$5,"")</f>
        <v/>
      </c>
      <c r="O82" s="92"/>
      <c r="P82" s="56" t="str">
        <f aca="false">IFERROR(N82+$P$5,"")</f>
        <v/>
      </c>
      <c r="Q82" s="61" t="str">
        <f aca="false">IF(E82="","",IF(AND(J82&lt;=$C$5,I82&lt;&gt;"OK"),"Revisão 1",IF(AND(L82&lt;=$C$5,K82&lt;&gt;"OK"),"Revisão 2",IF(AND(N82&lt;=$C$5,M82&lt;&gt;"OK"),"Revisão 3",IF(AND(P82&lt;=$C$5,O82&lt;&gt;"OK"),"Revisão 4","")))))</f>
        <v/>
      </c>
      <c r="R82" s="88"/>
    </row>
    <row r="83" customFormat="false" ht="30" hidden="false" customHeight="true" outlineLevel="0" collapsed="false">
      <c r="C83" s="88"/>
      <c r="D83" s="89"/>
      <c r="E83" s="90"/>
      <c r="F83" s="91"/>
      <c r="G83" s="91"/>
      <c r="H83" s="58" t="str">
        <f aca="false">IFERROR(G83/F83,"")</f>
        <v/>
      </c>
      <c r="I83" s="92"/>
      <c r="J83" s="60" t="str">
        <f aca="false">IF(E83="","",E83+$J$5)</f>
        <v/>
      </c>
      <c r="K83" s="92"/>
      <c r="L83" s="56" t="str">
        <f aca="false">IFERROR(J83+$L$5,"")</f>
        <v/>
      </c>
      <c r="M83" s="92"/>
      <c r="N83" s="56" t="str">
        <f aca="false">IFERROR(L83+$N$5,"")</f>
        <v/>
      </c>
      <c r="O83" s="92"/>
      <c r="P83" s="56" t="str">
        <f aca="false">IFERROR(N83+$P$5,"")</f>
        <v/>
      </c>
      <c r="Q83" s="61" t="str">
        <f aca="false">IF(E83="","",IF(AND(J83&lt;=$C$5,I83&lt;&gt;"OK"),"Revisão 1",IF(AND(L83&lt;=$C$5,K83&lt;&gt;"OK"),"Revisão 2",IF(AND(N83&lt;=$C$5,M83&lt;&gt;"OK"),"Revisão 3",IF(AND(P83&lt;=$C$5,O83&lt;&gt;"OK"),"Revisão 4","")))))</f>
        <v/>
      </c>
      <c r="R83" s="88"/>
    </row>
    <row r="84" customFormat="false" ht="30" hidden="false" customHeight="true" outlineLevel="0" collapsed="false">
      <c r="C84" s="88"/>
      <c r="D84" s="89"/>
      <c r="E84" s="90"/>
      <c r="F84" s="91"/>
      <c r="G84" s="91"/>
      <c r="H84" s="58" t="str">
        <f aca="false">IFERROR(G84/F84,"")</f>
        <v/>
      </c>
      <c r="I84" s="92"/>
      <c r="J84" s="60" t="str">
        <f aca="false">IF(E84="","",E84+$J$5)</f>
        <v/>
      </c>
      <c r="K84" s="92"/>
      <c r="L84" s="56" t="str">
        <f aca="false">IFERROR(J84+$L$5,"")</f>
        <v/>
      </c>
      <c r="M84" s="92"/>
      <c r="N84" s="56" t="str">
        <f aca="false">IFERROR(L84+$N$5,"")</f>
        <v/>
      </c>
      <c r="O84" s="92"/>
      <c r="P84" s="56" t="str">
        <f aca="false">IFERROR(N84+$P$5,"")</f>
        <v/>
      </c>
      <c r="Q84" s="61" t="str">
        <f aca="false">IF(E84="","",IF(AND(J84&lt;=$C$5,I84&lt;&gt;"OK"),"Revisão 1",IF(AND(L84&lt;=$C$5,K84&lt;&gt;"OK"),"Revisão 2",IF(AND(N84&lt;=$C$5,M84&lt;&gt;"OK"),"Revisão 3",IF(AND(P84&lt;=$C$5,O84&lt;&gt;"OK"),"Revisão 4","")))))</f>
        <v/>
      </c>
      <c r="R84" s="88"/>
    </row>
    <row r="85" customFormat="false" ht="30" hidden="false" customHeight="true" outlineLevel="0" collapsed="false">
      <c r="C85" s="88"/>
      <c r="D85" s="89"/>
      <c r="E85" s="90"/>
      <c r="F85" s="91"/>
      <c r="G85" s="91"/>
      <c r="H85" s="58" t="str">
        <f aca="false">IFERROR(G85/F85,"")</f>
        <v/>
      </c>
      <c r="I85" s="92"/>
      <c r="J85" s="60" t="str">
        <f aca="false">IF(E85="","",E85+$J$5)</f>
        <v/>
      </c>
      <c r="K85" s="92"/>
      <c r="L85" s="56" t="str">
        <f aca="false">IFERROR(J85+$L$5,"")</f>
        <v/>
      </c>
      <c r="M85" s="92"/>
      <c r="N85" s="56" t="str">
        <f aca="false">IFERROR(L85+$N$5,"")</f>
        <v/>
      </c>
      <c r="O85" s="92"/>
      <c r="P85" s="56" t="str">
        <f aca="false">IFERROR(N85+$P$5,"")</f>
        <v/>
      </c>
      <c r="Q85" s="61" t="str">
        <f aca="false">IF(E85="","",IF(AND(J85&lt;=$C$5,I85&lt;&gt;"OK"),"Revisão 1",IF(AND(L85&lt;=$C$5,K85&lt;&gt;"OK"),"Revisão 2",IF(AND(N85&lt;=$C$5,M85&lt;&gt;"OK"),"Revisão 3",IF(AND(P85&lt;=$C$5,O85&lt;&gt;"OK"),"Revisão 4","")))))</f>
        <v/>
      </c>
      <c r="R85" s="88"/>
    </row>
    <row r="86" customFormat="false" ht="30" hidden="false" customHeight="true" outlineLevel="0" collapsed="false">
      <c r="C86" s="88"/>
      <c r="D86" s="89"/>
      <c r="E86" s="90"/>
      <c r="F86" s="91"/>
      <c r="G86" s="91"/>
      <c r="H86" s="58" t="str">
        <f aca="false">IFERROR(G86/F86,"")</f>
        <v/>
      </c>
      <c r="I86" s="92"/>
      <c r="J86" s="60" t="str">
        <f aca="false">IF(E86="","",E86+$J$5)</f>
        <v/>
      </c>
      <c r="K86" s="92"/>
      <c r="L86" s="56" t="str">
        <f aca="false">IFERROR(J86+$L$5,"")</f>
        <v/>
      </c>
      <c r="M86" s="92"/>
      <c r="N86" s="56" t="str">
        <f aca="false">IFERROR(L86+$N$5,"")</f>
        <v/>
      </c>
      <c r="O86" s="92"/>
      <c r="P86" s="56" t="str">
        <f aca="false">IFERROR(N86+$P$5,"")</f>
        <v/>
      </c>
      <c r="Q86" s="61" t="str">
        <f aca="false">IF(E86="","",IF(AND(J86&lt;=$C$5,I86&lt;&gt;"OK"),"Revisão 1",IF(AND(L86&lt;=$C$5,K86&lt;&gt;"OK"),"Revisão 2",IF(AND(N86&lt;=$C$5,M86&lt;&gt;"OK"),"Revisão 3",IF(AND(P86&lt;=$C$5,O86&lt;&gt;"OK"),"Revisão 4","")))))</f>
        <v/>
      </c>
      <c r="R86" s="88"/>
    </row>
    <row r="87" customFormat="false" ht="30" hidden="false" customHeight="true" outlineLevel="0" collapsed="false">
      <c r="C87" s="88"/>
      <c r="D87" s="89"/>
      <c r="E87" s="90"/>
      <c r="F87" s="91"/>
      <c r="G87" s="91"/>
      <c r="H87" s="58" t="str">
        <f aca="false">IFERROR(G87/F87,"")</f>
        <v/>
      </c>
      <c r="I87" s="92"/>
      <c r="J87" s="60" t="str">
        <f aca="false">IF(E87="","",E87+$J$5)</f>
        <v/>
      </c>
      <c r="K87" s="92"/>
      <c r="L87" s="56" t="str">
        <f aca="false">IFERROR(J87+$L$5,"")</f>
        <v/>
      </c>
      <c r="M87" s="92"/>
      <c r="N87" s="56" t="str">
        <f aca="false">IFERROR(L87+$N$5,"")</f>
        <v/>
      </c>
      <c r="O87" s="92"/>
      <c r="P87" s="56" t="str">
        <f aca="false">IFERROR(N87+$P$5,"")</f>
        <v/>
      </c>
      <c r="Q87" s="61" t="str">
        <f aca="false">IF(E87="","",IF(AND(J87&lt;=$C$5,I87&lt;&gt;"OK"),"Revisão 1",IF(AND(L87&lt;=$C$5,K87&lt;&gt;"OK"),"Revisão 2",IF(AND(N87&lt;=$C$5,M87&lt;&gt;"OK"),"Revisão 3",IF(AND(P87&lt;=$C$5,O87&lt;&gt;"OK"),"Revisão 4","")))))</f>
        <v/>
      </c>
      <c r="R87" s="88"/>
    </row>
    <row r="88" customFormat="false" ht="30" hidden="false" customHeight="true" outlineLevel="0" collapsed="false">
      <c r="C88" s="88"/>
      <c r="D88" s="89"/>
      <c r="E88" s="90"/>
      <c r="F88" s="91"/>
      <c r="G88" s="91"/>
      <c r="H88" s="58" t="str">
        <f aca="false">IFERROR(G88/F88,"")</f>
        <v/>
      </c>
      <c r="I88" s="92"/>
      <c r="J88" s="60" t="str">
        <f aca="false">IF(E88="","",E88+$J$5)</f>
        <v/>
      </c>
      <c r="K88" s="92"/>
      <c r="L88" s="56" t="str">
        <f aca="false">IFERROR(J88+$L$5,"")</f>
        <v/>
      </c>
      <c r="M88" s="92"/>
      <c r="N88" s="56" t="str">
        <f aca="false">IFERROR(L88+$N$5,"")</f>
        <v/>
      </c>
      <c r="O88" s="92"/>
      <c r="P88" s="56" t="str">
        <f aca="false">IFERROR(N88+$P$5,"")</f>
        <v/>
      </c>
      <c r="Q88" s="61" t="str">
        <f aca="false">IF(E88="","",IF(AND(J88&lt;=$C$5,I88&lt;&gt;"OK"),"Revisão 1",IF(AND(L88&lt;=$C$5,K88&lt;&gt;"OK"),"Revisão 2",IF(AND(N88&lt;=$C$5,M88&lt;&gt;"OK"),"Revisão 3",IF(AND(P88&lt;=$C$5,O88&lt;&gt;"OK"),"Revisão 4","")))))</f>
        <v/>
      </c>
      <c r="R88" s="88"/>
    </row>
    <row r="89" customFormat="false" ht="30" hidden="false" customHeight="true" outlineLevel="0" collapsed="false">
      <c r="C89" s="88"/>
      <c r="D89" s="89"/>
      <c r="E89" s="90"/>
      <c r="F89" s="91"/>
      <c r="G89" s="91"/>
      <c r="H89" s="58" t="str">
        <f aca="false">IFERROR(G89/F89,"")</f>
        <v/>
      </c>
      <c r="I89" s="92"/>
      <c r="J89" s="60" t="str">
        <f aca="false">IF(E89="","",E89+$J$5)</f>
        <v/>
      </c>
      <c r="K89" s="92"/>
      <c r="L89" s="56" t="str">
        <f aca="false">IFERROR(J89+$L$5,"")</f>
        <v/>
      </c>
      <c r="M89" s="92"/>
      <c r="N89" s="56" t="str">
        <f aca="false">IFERROR(L89+$N$5,"")</f>
        <v/>
      </c>
      <c r="O89" s="92"/>
      <c r="P89" s="56" t="str">
        <f aca="false">IFERROR(N89+$P$5,"")</f>
        <v/>
      </c>
      <c r="Q89" s="61" t="str">
        <f aca="false">IF(E89="","",IF(AND(J89&lt;=$C$5,I89&lt;&gt;"OK"),"Revisão 1",IF(AND(L89&lt;=$C$5,K89&lt;&gt;"OK"),"Revisão 2",IF(AND(N89&lt;=$C$5,M89&lt;&gt;"OK"),"Revisão 3",IF(AND(P89&lt;=$C$5,O89&lt;&gt;"OK"),"Revisão 4","")))))</f>
        <v/>
      </c>
      <c r="R89" s="88"/>
    </row>
    <row r="90" customFormat="false" ht="30" hidden="false" customHeight="true" outlineLevel="0" collapsed="false">
      <c r="C90" s="88"/>
      <c r="D90" s="89"/>
      <c r="E90" s="90"/>
      <c r="F90" s="91"/>
      <c r="G90" s="91"/>
      <c r="H90" s="58" t="str">
        <f aca="false">IFERROR(G90/F90,"")</f>
        <v/>
      </c>
      <c r="I90" s="92"/>
      <c r="J90" s="60" t="str">
        <f aca="false">IF(E90="","",E90+$J$5)</f>
        <v/>
      </c>
      <c r="K90" s="92"/>
      <c r="L90" s="56" t="str">
        <f aca="false">IFERROR(J90+$L$5,"")</f>
        <v/>
      </c>
      <c r="M90" s="92"/>
      <c r="N90" s="56" t="str">
        <f aca="false">IFERROR(L90+$N$5,"")</f>
        <v/>
      </c>
      <c r="O90" s="92"/>
      <c r="P90" s="56" t="str">
        <f aca="false">IFERROR(N90+$P$5,"")</f>
        <v/>
      </c>
      <c r="Q90" s="61" t="str">
        <f aca="false">IF(E90="","",IF(AND(J90&lt;=$C$5,I90&lt;&gt;"OK"),"Revisão 1",IF(AND(L90&lt;=$C$5,K90&lt;&gt;"OK"),"Revisão 2",IF(AND(N90&lt;=$C$5,M90&lt;&gt;"OK"),"Revisão 3",IF(AND(P90&lt;=$C$5,O90&lt;&gt;"OK"),"Revisão 4","")))))</f>
        <v/>
      </c>
      <c r="R90" s="88"/>
    </row>
    <row r="91" customFormat="false" ht="30" hidden="false" customHeight="true" outlineLevel="0" collapsed="false">
      <c r="C91" s="88"/>
      <c r="D91" s="89"/>
      <c r="E91" s="90"/>
      <c r="F91" s="91"/>
      <c r="G91" s="91"/>
      <c r="H91" s="58" t="str">
        <f aca="false">IFERROR(G91/F91,"")</f>
        <v/>
      </c>
      <c r="I91" s="92"/>
      <c r="J91" s="60" t="str">
        <f aca="false">IF(E91="","",E91+$J$5)</f>
        <v/>
      </c>
      <c r="K91" s="92"/>
      <c r="L91" s="56" t="str">
        <f aca="false">IFERROR(J91+$L$5,"")</f>
        <v/>
      </c>
      <c r="M91" s="92"/>
      <c r="N91" s="56" t="str">
        <f aca="false">IFERROR(L91+$N$5,"")</f>
        <v/>
      </c>
      <c r="O91" s="92"/>
      <c r="P91" s="56" t="str">
        <f aca="false">IFERROR(N91+$P$5,"")</f>
        <v/>
      </c>
      <c r="Q91" s="61" t="str">
        <f aca="false">IF(E91="","",IF(AND(J91&lt;=$C$5,I91&lt;&gt;"OK"),"Revisão 1",IF(AND(L91&lt;=$C$5,K91&lt;&gt;"OK"),"Revisão 2",IF(AND(N91&lt;=$C$5,M91&lt;&gt;"OK"),"Revisão 3",IF(AND(P91&lt;=$C$5,O91&lt;&gt;"OK"),"Revisão 4","")))))</f>
        <v/>
      </c>
      <c r="R91" s="88"/>
    </row>
    <row r="92" customFormat="false" ht="30" hidden="false" customHeight="true" outlineLevel="0" collapsed="false">
      <c r="C92" s="88"/>
      <c r="D92" s="89"/>
      <c r="E92" s="90"/>
      <c r="F92" s="91"/>
      <c r="G92" s="91"/>
      <c r="H92" s="58" t="str">
        <f aca="false">IFERROR(G92/F92,"")</f>
        <v/>
      </c>
      <c r="I92" s="92"/>
      <c r="J92" s="60" t="str">
        <f aca="false">IF(E92="","",E92+$J$5)</f>
        <v/>
      </c>
      <c r="K92" s="92"/>
      <c r="L92" s="56" t="str">
        <f aca="false">IFERROR(J92+$L$5,"")</f>
        <v/>
      </c>
      <c r="M92" s="92"/>
      <c r="N92" s="56" t="str">
        <f aca="false">IFERROR(L92+$N$5,"")</f>
        <v/>
      </c>
      <c r="O92" s="92"/>
      <c r="P92" s="56" t="str">
        <f aca="false">IFERROR(N92+$P$5,"")</f>
        <v/>
      </c>
      <c r="Q92" s="61" t="str">
        <f aca="false">IF(E92="","",IF(AND(J92&lt;=$C$5,I92&lt;&gt;"OK"),"Revisão 1",IF(AND(L92&lt;=$C$5,K92&lt;&gt;"OK"),"Revisão 2",IF(AND(N92&lt;=$C$5,M92&lt;&gt;"OK"),"Revisão 3",IF(AND(P92&lt;=$C$5,O92&lt;&gt;"OK"),"Revisão 4","")))))</f>
        <v/>
      </c>
      <c r="R92" s="88"/>
    </row>
    <row r="93" customFormat="false" ht="30" hidden="false" customHeight="true" outlineLevel="0" collapsed="false">
      <c r="C93" s="88"/>
      <c r="D93" s="89"/>
      <c r="E93" s="90"/>
      <c r="F93" s="91"/>
      <c r="G93" s="91"/>
      <c r="H93" s="58" t="str">
        <f aca="false">IFERROR(G93/F93,"")</f>
        <v/>
      </c>
      <c r="I93" s="92"/>
      <c r="J93" s="60" t="str">
        <f aca="false">IF(E93="","",E93+$J$5)</f>
        <v/>
      </c>
      <c r="K93" s="92"/>
      <c r="L93" s="56" t="str">
        <f aca="false">IFERROR(J93+$L$5,"")</f>
        <v/>
      </c>
      <c r="M93" s="92"/>
      <c r="N93" s="56" t="str">
        <f aca="false">IFERROR(L93+$N$5,"")</f>
        <v/>
      </c>
      <c r="O93" s="92"/>
      <c r="P93" s="56" t="str">
        <f aca="false">IFERROR(N93+$P$5,"")</f>
        <v/>
      </c>
      <c r="Q93" s="61" t="str">
        <f aca="false">IF(E93="","",IF(AND(J93&lt;=$C$5,I93&lt;&gt;"OK"),"Revisão 1",IF(AND(L93&lt;=$C$5,K93&lt;&gt;"OK"),"Revisão 2",IF(AND(N93&lt;=$C$5,M93&lt;&gt;"OK"),"Revisão 3",IF(AND(P93&lt;=$C$5,O93&lt;&gt;"OK"),"Revisão 4","")))))</f>
        <v/>
      </c>
      <c r="R93" s="88"/>
    </row>
    <row r="94" customFormat="false" ht="30" hidden="false" customHeight="true" outlineLevel="0" collapsed="false">
      <c r="C94" s="88"/>
      <c r="D94" s="89"/>
      <c r="E94" s="90"/>
      <c r="F94" s="91"/>
      <c r="G94" s="91"/>
      <c r="H94" s="58" t="str">
        <f aca="false">IFERROR(G94/F94,"")</f>
        <v/>
      </c>
      <c r="I94" s="92"/>
      <c r="J94" s="60" t="str">
        <f aca="false">IF(E94="","",E94+$J$5)</f>
        <v/>
      </c>
      <c r="K94" s="92"/>
      <c r="L94" s="56" t="str">
        <f aca="false">IFERROR(J94+$L$5,"")</f>
        <v/>
      </c>
      <c r="M94" s="92"/>
      <c r="N94" s="56" t="str">
        <f aca="false">IFERROR(L94+$N$5,"")</f>
        <v/>
      </c>
      <c r="O94" s="92"/>
      <c r="P94" s="56" t="str">
        <f aca="false">IFERROR(N94+$P$5,"")</f>
        <v/>
      </c>
      <c r="Q94" s="61" t="str">
        <f aca="false">IF(E94="","",IF(AND(J94&lt;=$C$5,I94&lt;&gt;"OK"),"Revisão 1",IF(AND(L94&lt;=$C$5,K94&lt;&gt;"OK"),"Revisão 2",IF(AND(N94&lt;=$C$5,M94&lt;&gt;"OK"),"Revisão 3",IF(AND(P94&lt;=$C$5,O94&lt;&gt;"OK"),"Revisão 4","")))))</f>
        <v/>
      </c>
      <c r="R94" s="88"/>
    </row>
    <row r="95" customFormat="false" ht="30" hidden="false" customHeight="true" outlineLevel="0" collapsed="false">
      <c r="C95" s="88"/>
      <c r="D95" s="89"/>
      <c r="E95" s="90"/>
      <c r="F95" s="91"/>
      <c r="G95" s="91"/>
      <c r="H95" s="58" t="str">
        <f aca="false">IFERROR(G95/F95,"")</f>
        <v/>
      </c>
      <c r="I95" s="92"/>
      <c r="J95" s="60" t="str">
        <f aca="false">IF(E95="","",E95+$J$5)</f>
        <v/>
      </c>
      <c r="K95" s="92"/>
      <c r="L95" s="56" t="str">
        <f aca="false">IFERROR(J95+$L$5,"")</f>
        <v/>
      </c>
      <c r="M95" s="92"/>
      <c r="N95" s="56" t="str">
        <f aca="false">IFERROR(L95+$N$5,"")</f>
        <v/>
      </c>
      <c r="O95" s="92"/>
      <c r="P95" s="56" t="str">
        <f aca="false">IFERROR(N95+$P$5,"")</f>
        <v/>
      </c>
      <c r="Q95" s="61" t="str">
        <f aca="false">IF(E95="","",IF(AND(J95&lt;=$C$5,I95&lt;&gt;"OK"),"Revisão 1",IF(AND(L95&lt;=$C$5,K95&lt;&gt;"OK"),"Revisão 2",IF(AND(N95&lt;=$C$5,M95&lt;&gt;"OK"),"Revisão 3",IF(AND(P95&lt;=$C$5,O95&lt;&gt;"OK"),"Revisão 4","")))))</f>
        <v/>
      </c>
      <c r="R95" s="88"/>
    </row>
    <row r="96" customFormat="false" ht="30" hidden="false" customHeight="true" outlineLevel="0" collapsed="false">
      <c r="C96" s="88"/>
      <c r="D96" s="89"/>
      <c r="E96" s="90"/>
      <c r="F96" s="91"/>
      <c r="G96" s="91"/>
      <c r="H96" s="58" t="str">
        <f aca="false">IFERROR(G96/F96,"")</f>
        <v/>
      </c>
      <c r="I96" s="92"/>
      <c r="J96" s="60" t="str">
        <f aca="false">IF(E96="","",E96+$J$5)</f>
        <v/>
      </c>
      <c r="K96" s="92"/>
      <c r="L96" s="56" t="str">
        <f aca="false">IFERROR(J96+$L$5,"")</f>
        <v/>
      </c>
      <c r="M96" s="92"/>
      <c r="N96" s="56" t="str">
        <f aca="false">IFERROR(L96+$N$5,"")</f>
        <v/>
      </c>
      <c r="O96" s="92"/>
      <c r="P96" s="56" t="str">
        <f aca="false">IFERROR(N96+$P$5,"")</f>
        <v/>
      </c>
      <c r="Q96" s="61" t="str">
        <f aca="false">IF(E96="","",IF(AND(J96&lt;=$C$5,I96&lt;&gt;"OK"),"Revisão 1",IF(AND(L96&lt;=$C$5,K96&lt;&gt;"OK"),"Revisão 2",IF(AND(N96&lt;=$C$5,M96&lt;&gt;"OK"),"Revisão 3",IF(AND(P96&lt;=$C$5,O96&lt;&gt;"OK"),"Revisão 4","")))))</f>
        <v/>
      </c>
      <c r="R96" s="88"/>
    </row>
    <row r="97" customFormat="false" ht="30" hidden="false" customHeight="true" outlineLevel="0" collapsed="false">
      <c r="C97" s="88"/>
      <c r="D97" s="89"/>
      <c r="E97" s="90"/>
      <c r="F97" s="91"/>
      <c r="G97" s="91"/>
      <c r="H97" s="58" t="str">
        <f aca="false">IFERROR(G97/F97,"")</f>
        <v/>
      </c>
      <c r="I97" s="92"/>
      <c r="J97" s="60" t="str">
        <f aca="false">IF(E97="","",E97+$J$5)</f>
        <v/>
      </c>
      <c r="K97" s="92"/>
      <c r="L97" s="56" t="str">
        <f aca="false">IFERROR(J97+$L$5,"")</f>
        <v/>
      </c>
      <c r="M97" s="92"/>
      <c r="N97" s="56" t="str">
        <f aca="false">IFERROR(L97+$N$5,"")</f>
        <v/>
      </c>
      <c r="O97" s="92"/>
      <c r="P97" s="56" t="str">
        <f aca="false">IFERROR(N97+$P$5,"")</f>
        <v/>
      </c>
      <c r="Q97" s="61" t="str">
        <f aca="false">IF(E97="","",IF(AND(J97&lt;=$C$5,I97&lt;&gt;"OK"),"Revisão 1",IF(AND(L97&lt;=$C$5,K97&lt;&gt;"OK"),"Revisão 2",IF(AND(N97&lt;=$C$5,M97&lt;&gt;"OK"),"Revisão 3",IF(AND(P97&lt;=$C$5,O97&lt;&gt;"OK"),"Revisão 4","")))))</f>
        <v/>
      </c>
      <c r="R97" s="88"/>
    </row>
    <row r="98" customFormat="false" ht="30" hidden="false" customHeight="true" outlineLevel="0" collapsed="false">
      <c r="C98" s="88"/>
      <c r="D98" s="89"/>
      <c r="E98" s="90"/>
      <c r="F98" s="91"/>
      <c r="G98" s="91"/>
      <c r="H98" s="58" t="str">
        <f aca="false">IFERROR(G98/F98,"")</f>
        <v/>
      </c>
      <c r="I98" s="92"/>
      <c r="J98" s="60" t="str">
        <f aca="false">IF(E98="","",E98+$J$5)</f>
        <v/>
      </c>
      <c r="K98" s="92"/>
      <c r="L98" s="56" t="str">
        <f aca="false">IFERROR(J98+$L$5,"")</f>
        <v/>
      </c>
      <c r="M98" s="92"/>
      <c r="N98" s="56" t="str">
        <f aca="false">IFERROR(L98+$N$5,"")</f>
        <v/>
      </c>
      <c r="O98" s="92"/>
      <c r="P98" s="56" t="str">
        <f aca="false">IFERROR(N98+$P$5,"")</f>
        <v/>
      </c>
      <c r="Q98" s="61" t="str">
        <f aca="false">IF(E98="","",IF(AND(J98&lt;=$C$5,I98&lt;&gt;"OK"),"Revisão 1",IF(AND(L98&lt;=$C$5,K98&lt;&gt;"OK"),"Revisão 2",IF(AND(N98&lt;=$C$5,M98&lt;&gt;"OK"),"Revisão 3",IF(AND(P98&lt;=$C$5,O98&lt;&gt;"OK"),"Revisão 4","")))))</f>
        <v/>
      </c>
      <c r="R98" s="88"/>
    </row>
    <row r="99" customFormat="false" ht="30" hidden="false" customHeight="true" outlineLevel="0" collapsed="false">
      <c r="C99" s="88"/>
      <c r="D99" s="89"/>
      <c r="E99" s="90"/>
      <c r="F99" s="91"/>
      <c r="G99" s="91"/>
      <c r="H99" s="58" t="str">
        <f aca="false">IFERROR(G99/F99,"")</f>
        <v/>
      </c>
      <c r="I99" s="92"/>
      <c r="J99" s="60" t="str">
        <f aca="false">IF(E99="","",E99+$J$5)</f>
        <v/>
      </c>
      <c r="K99" s="92"/>
      <c r="L99" s="56" t="str">
        <f aca="false">IFERROR(J99+$L$5,"")</f>
        <v/>
      </c>
      <c r="M99" s="92"/>
      <c r="N99" s="56" t="str">
        <f aca="false">IFERROR(L99+$N$5,"")</f>
        <v/>
      </c>
      <c r="O99" s="92"/>
      <c r="P99" s="56" t="str">
        <f aca="false">IFERROR(N99+$P$5,"")</f>
        <v/>
      </c>
      <c r="Q99" s="61" t="str">
        <f aca="false">IF(E99="","",IF(AND(J99&lt;=$C$5,I99&lt;&gt;"OK"),"Revisão 1",IF(AND(L99&lt;=$C$5,K99&lt;&gt;"OK"),"Revisão 2",IF(AND(N99&lt;=$C$5,M99&lt;&gt;"OK"),"Revisão 3",IF(AND(P99&lt;=$C$5,O99&lt;&gt;"OK"),"Revisão 4","")))))</f>
        <v/>
      </c>
      <c r="R99" s="88"/>
    </row>
    <row r="100" customFormat="false" ht="30" hidden="false" customHeight="true" outlineLevel="0" collapsed="false">
      <c r="C100" s="88"/>
      <c r="D100" s="89"/>
      <c r="E100" s="90"/>
      <c r="F100" s="91"/>
      <c r="G100" s="91"/>
      <c r="H100" s="58" t="str">
        <f aca="false">IFERROR(G100/F100,"")</f>
        <v/>
      </c>
      <c r="I100" s="92"/>
      <c r="J100" s="60" t="str">
        <f aca="false">IF(E100="","",E100+$J$5)</f>
        <v/>
      </c>
      <c r="K100" s="92"/>
      <c r="L100" s="56" t="str">
        <f aca="false">IFERROR(J100+$L$5,"")</f>
        <v/>
      </c>
      <c r="M100" s="92"/>
      <c r="N100" s="56" t="str">
        <f aca="false">IFERROR(L100+$N$5,"")</f>
        <v/>
      </c>
      <c r="O100" s="92"/>
      <c r="P100" s="56" t="str">
        <f aca="false">IFERROR(N100+$P$5,"")</f>
        <v/>
      </c>
      <c r="Q100" s="61" t="str">
        <f aca="false">IF(E100="","",IF(AND(J100&lt;=$C$5,I100&lt;&gt;"OK"),"Revisão 1",IF(AND(L100&lt;=$C$5,K100&lt;&gt;"OK"),"Revisão 2",IF(AND(N100&lt;=$C$5,M100&lt;&gt;"OK"),"Revisão 3",IF(AND(P100&lt;=$C$5,O100&lt;&gt;"OK"),"Revisão 4","")))))</f>
        <v/>
      </c>
      <c r="R100" s="88"/>
    </row>
    <row r="101" customFormat="false" ht="30" hidden="false" customHeight="true" outlineLevel="0" collapsed="false">
      <c r="C101" s="88"/>
      <c r="D101" s="89"/>
      <c r="E101" s="90"/>
      <c r="F101" s="91"/>
      <c r="G101" s="91"/>
      <c r="H101" s="58" t="str">
        <f aca="false">IFERROR(G101/F101,"")</f>
        <v/>
      </c>
      <c r="I101" s="92"/>
      <c r="J101" s="60" t="str">
        <f aca="false">IF(E101="","",E101+$J$5)</f>
        <v/>
      </c>
      <c r="K101" s="92"/>
      <c r="L101" s="56" t="str">
        <f aca="false">IFERROR(J101+$L$5,"")</f>
        <v/>
      </c>
      <c r="M101" s="92"/>
      <c r="N101" s="56" t="str">
        <f aca="false">IFERROR(L101+$N$5,"")</f>
        <v/>
      </c>
      <c r="O101" s="92"/>
      <c r="P101" s="56" t="str">
        <f aca="false">IFERROR(N101+$P$5,"")</f>
        <v/>
      </c>
      <c r="Q101" s="61" t="str">
        <f aca="false">IF(E101="","",IF(AND(J101&lt;=$C$5,I101&lt;&gt;"OK"),"Revisão 1",IF(AND(L101&lt;=$C$5,K101&lt;&gt;"OK"),"Revisão 2",IF(AND(N101&lt;=$C$5,M101&lt;&gt;"OK"),"Revisão 3",IF(AND(P101&lt;=$C$5,O101&lt;&gt;"OK"),"Revisão 4","")))))</f>
        <v/>
      </c>
      <c r="R101" s="88"/>
    </row>
    <row r="102" customFormat="false" ht="30" hidden="false" customHeight="true" outlineLevel="0" collapsed="false">
      <c r="C102" s="88"/>
      <c r="D102" s="89"/>
      <c r="E102" s="90"/>
      <c r="F102" s="91"/>
      <c r="G102" s="91"/>
      <c r="H102" s="58" t="str">
        <f aca="false">IFERROR(G102/F102,"")</f>
        <v/>
      </c>
      <c r="I102" s="92"/>
      <c r="J102" s="60" t="str">
        <f aca="false">IF(E102="","",E102+$J$5)</f>
        <v/>
      </c>
      <c r="K102" s="92"/>
      <c r="L102" s="56" t="str">
        <f aca="false">IFERROR(J102+$L$5,"")</f>
        <v/>
      </c>
      <c r="M102" s="92"/>
      <c r="N102" s="56" t="str">
        <f aca="false">IFERROR(L102+$N$5,"")</f>
        <v/>
      </c>
      <c r="O102" s="92"/>
      <c r="P102" s="56" t="str">
        <f aca="false">IFERROR(N102+$P$5,"")</f>
        <v/>
      </c>
      <c r="Q102" s="61" t="str">
        <f aca="false">IF(E102="","",IF(AND(J102&lt;=$C$5,I102&lt;&gt;"OK"),"Revisão 1",IF(AND(L102&lt;=$C$5,K102&lt;&gt;"OK"),"Revisão 2",IF(AND(N102&lt;=$C$5,M102&lt;&gt;"OK"),"Revisão 3",IF(AND(P102&lt;=$C$5,O102&lt;&gt;"OK"),"Revisão 4","")))))</f>
        <v/>
      </c>
      <c r="R102" s="88"/>
    </row>
    <row r="103" customFormat="false" ht="30" hidden="false" customHeight="true" outlineLevel="0" collapsed="false">
      <c r="C103" s="88"/>
      <c r="D103" s="89"/>
      <c r="E103" s="90"/>
      <c r="F103" s="91"/>
      <c r="G103" s="91"/>
      <c r="H103" s="58" t="str">
        <f aca="false">IFERROR(G103/F103,"")</f>
        <v/>
      </c>
      <c r="I103" s="92"/>
      <c r="J103" s="60" t="str">
        <f aca="false">IF(E103="","",E103+$J$5)</f>
        <v/>
      </c>
      <c r="K103" s="92"/>
      <c r="L103" s="56" t="str">
        <f aca="false">IFERROR(J103+$L$5,"")</f>
        <v/>
      </c>
      <c r="M103" s="92"/>
      <c r="N103" s="56" t="str">
        <f aca="false">IFERROR(L103+$N$5,"")</f>
        <v/>
      </c>
      <c r="O103" s="92"/>
      <c r="P103" s="56" t="str">
        <f aca="false">IFERROR(N103+$P$5,"")</f>
        <v/>
      </c>
      <c r="Q103" s="61" t="str">
        <f aca="false">IF(E103="","",IF(AND(J103&lt;=$C$5,I103&lt;&gt;"OK"),"Revisão 1",IF(AND(L103&lt;=$C$5,K103&lt;&gt;"OK"),"Revisão 2",IF(AND(N103&lt;=$C$5,M103&lt;&gt;"OK"),"Revisão 3",IF(AND(P103&lt;=$C$5,O103&lt;&gt;"OK"),"Revisão 4","")))))</f>
        <v/>
      </c>
      <c r="R103" s="88"/>
    </row>
    <row r="104" customFormat="false" ht="30" hidden="false" customHeight="true" outlineLevel="0" collapsed="false">
      <c r="C104" s="88"/>
      <c r="D104" s="89"/>
      <c r="E104" s="90"/>
      <c r="F104" s="91"/>
      <c r="G104" s="91"/>
      <c r="H104" s="58" t="str">
        <f aca="false">IFERROR(G104/F104,"")</f>
        <v/>
      </c>
      <c r="I104" s="92"/>
      <c r="J104" s="60" t="str">
        <f aca="false">IF(E104="","",E104+$J$5)</f>
        <v/>
      </c>
      <c r="K104" s="92"/>
      <c r="L104" s="56" t="str">
        <f aca="false">IFERROR(J104+$L$5,"")</f>
        <v/>
      </c>
      <c r="M104" s="92"/>
      <c r="N104" s="56" t="str">
        <f aca="false">IFERROR(L104+$N$5,"")</f>
        <v/>
      </c>
      <c r="O104" s="92"/>
      <c r="P104" s="56" t="str">
        <f aca="false">IFERROR(N104+$P$5,"")</f>
        <v/>
      </c>
      <c r="Q104" s="61" t="str">
        <f aca="false">IF(E104="","",IF(AND(J104&lt;=$C$5,I104&lt;&gt;"OK"),"Revisão 1",IF(AND(L104&lt;=$C$5,K104&lt;&gt;"OK"),"Revisão 2",IF(AND(N104&lt;=$C$5,M104&lt;&gt;"OK"),"Revisão 3",IF(AND(P104&lt;=$C$5,O104&lt;&gt;"OK"),"Revisão 4","")))))</f>
        <v/>
      </c>
      <c r="R104" s="88"/>
    </row>
    <row r="105" customFormat="false" ht="30" hidden="false" customHeight="true" outlineLevel="0" collapsed="false">
      <c r="C105" s="88"/>
      <c r="D105" s="89"/>
      <c r="E105" s="90"/>
      <c r="F105" s="91"/>
      <c r="G105" s="91"/>
      <c r="H105" s="58" t="str">
        <f aca="false">IFERROR(G105/F105,"")</f>
        <v/>
      </c>
      <c r="I105" s="92"/>
      <c r="J105" s="60" t="str">
        <f aca="false">IF(E105="","",E105+$J$5)</f>
        <v/>
      </c>
      <c r="K105" s="92"/>
      <c r="L105" s="56" t="str">
        <f aca="false">IFERROR(J105+$L$5,"")</f>
        <v/>
      </c>
      <c r="M105" s="92"/>
      <c r="N105" s="56" t="str">
        <f aca="false">IFERROR(L105+$N$5,"")</f>
        <v/>
      </c>
      <c r="O105" s="92"/>
      <c r="P105" s="56" t="str">
        <f aca="false">IFERROR(N105+$P$5,"")</f>
        <v/>
      </c>
      <c r="Q105" s="61" t="str">
        <f aca="false">IF(E105="","",IF(AND(J105&lt;=$C$5,I105&lt;&gt;"OK"),"Revisão 1",IF(AND(L105&lt;=$C$5,K105&lt;&gt;"OK"),"Revisão 2",IF(AND(N105&lt;=$C$5,M105&lt;&gt;"OK"),"Revisão 3",IF(AND(P105&lt;=$C$5,O105&lt;&gt;"OK"),"Revisão 4","")))))</f>
        <v/>
      </c>
      <c r="R105" s="88"/>
    </row>
    <row r="106" customFormat="false" ht="30" hidden="false" customHeight="true" outlineLevel="0" collapsed="false">
      <c r="C106" s="88"/>
      <c r="D106" s="89"/>
      <c r="E106" s="90"/>
      <c r="F106" s="91"/>
      <c r="G106" s="91"/>
      <c r="H106" s="58" t="str">
        <f aca="false">IFERROR(G106/F106,"")</f>
        <v/>
      </c>
      <c r="I106" s="92"/>
      <c r="J106" s="60" t="str">
        <f aca="false">IF(E106="","",E106+$J$5)</f>
        <v/>
      </c>
      <c r="K106" s="92"/>
      <c r="L106" s="56" t="str">
        <f aca="false">IFERROR(J106+$L$5,"")</f>
        <v/>
      </c>
      <c r="M106" s="92"/>
      <c r="N106" s="56" t="str">
        <f aca="false">IFERROR(L106+$N$5,"")</f>
        <v/>
      </c>
      <c r="O106" s="92"/>
      <c r="P106" s="56" t="str">
        <f aca="false">IFERROR(N106+$P$5,"")</f>
        <v/>
      </c>
      <c r="Q106" s="61" t="str">
        <f aca="false">IF(E106="","",IF(AND(J106&lt;=$C$5,I106&lt;&gt;"OK"),"Revisão 1",IF(AND(L106&lt;=$C$5,K106&lt;&gt;"OK"),"Revisão 2",IF(AND(N106&lt;=$C$5,M106&lt;&gt;"OK"),"Revisão 3",IF(AND(P106&lt;=$C$5,O106&lt;&gt;"OK"),"Revisão 4","")))))</f>
        <v/>
      </c>
      <c r="R106" s="88"/>
    </row>
    <row r="107" customFormat="false" ht="30" hidden="false" customHeight="true" outlineLevel="0" collapsed="false">
      <c r="C107" s="88"/>
      <c r="D107" s="89"/>
      <c r="E107" s="90"/>
      <c r="F107" s="91"/>
      <c r="G107" s="91"/>
      <c r="H107" s="58" t="str">
        <f aca="false">IFERROR(G107/F107,"")</f>
        <v/>
      </c>
      <c r="I107" s="92"/>
      <c r="J107" s="60" t="str">
        <f aca="false">IF(E107="","",E107+$J$5)</f>
        <v/>
      </c>
      <c r="K107" s="92"/>
      <c r="L107" s="56" t="str">
        <f aca="false">IFERROR(J107+$L$5,"")</f>
        <v/>
      </c>
      <c r="M107" s="92"/>
      <c r="N107" s="56" t="str">
        <f aca="false">IFERROR(L107+$N$5,"")</f>
        <v/>
      </c>
      <c r="O107" s="92"/>
      <c r="P107" s="56" t="str">
        <f aca="false">IFERROR(N107+$P$5,"")</f>
        <v/>
      </c>
      <c r="Q107" s="61" t="str">
        <f aca="false">IF(E107="","",IF(AND(J107&lt;=$C$5,I107&lt;&gt;"OK"),"Revisão 1",IF(AND(L107&lt;=$C$5,K107&lt;&gt;"OK"),"Revisão 2",IF(AND(N107&lt;=$C$5,M107&lt;&gt;"OK"),"Revisão 3",IF(AND(P107&lt;=$C$5,O107&lt;&gt;"OK"),"Revisão 4","")))))</f>
        <v/>
      </c>
      <c r="R107" s="88"/>
    </row>
    <row r="108" customFormat="false" ht="30" hidden="false" customHeight="true" outlineLevel="0" collapsed="false">
      <c r="C108" s="88"/>
      <c r="D108" s="89"/>
      <c r="E108" s="90"/>
      <c r="F108" s="91"/>
      <c r="G108" s="91"/>
      <c r="H108" s="58" t="str">
        <f aca="false">IFERROR(G108/F108,"")</f>
        <v/>
      </c>
      <c r="I108" s="92"/>
      <c r="J108" s="60" t="str">
        <f aca="false">IF(E108="","",E108+$J$5)</f>
        <v/>
      </c>
      <c r="K108" s="92"/>
      <c r="L108" s="56" t="str">
        <f aca="false">IFERROR(J108+$L$5,"")</f>
        <v/>
      </c>
      <c r="M108" s="92"/>
      <c r="N108" s="56" t="str">
        <f aca="false">IFERROR(L108+$N$5,"")</f>
        <v/>
      </c>
      <c r="O108" s="92"/>
      <c r="P108" s="56" t="str">
        <f aca="false">IFERROR(N108+$P$5,"")</f>
        <v/>
      </c>
      <c r="Q108" s="61" t="str">
        <f aca="false">IF(E108="","",IF(AND(J108&lt;=$C$5,I108&lt;&gt;"OK"),"Revisão 1",IF(AND(L108&lt;=$C$5,K108&lt;&gt;"OK"),"Revisão 2",IF(AND(N108&lt;=$C$5,M108&lt;&gt;"OK"),"Revisão 3",IF(AND(P108&lt;=$C$5,O108&lt;&gt;"OK"),"Revisão 4","")))))</f>
        <v/>
      </c>
      <c r="R108" s="88"/>
    </row>
    <row r="109" customFormat="false" ht="30" hidden="false" customHeight="true" outlineLevel="0" collapsed="false">
      <c r="C109" s="88"/>
      <c r="D109" s="89"/>
      <c r="E109" s="90"/>
      <c r="F109" s="91"/>
      <c r="G109" s="91"/>
      <c r="H109" s="58" t="str">
        <f aca="false">IFERROR(G109/F109,"")</f>
        <v/>
      </c>
      <c r="I109" s="92"/>
      <c r="J109" s="60" t="str">
        <f aca="false">IF(E109="","",E109+$J$5)</f>
        <v/>
      </c>
      <c r="K109" s="92"/>
      <c r="L109" s="56" t="str">
        <f aca="false">IFERROR(J109+$L$5,"")</f>
        <v/>
      </c>
      <c r="M109" s="92"/>
      <c r="N109" s="56" t="str">
        <f aca="false">IFERROR(L109+$N$5,"")</f>
        <v/>
      </c>
      <c r="O109" s="92"/>
      <c r="P109" s="56" t="str">
        <f aca="false">IFERROR(N109+$P$5,"")</f>
        <v/>
      </c>
      <c r="Q109" s="61" t="str">
        <f aca="false">IF(E109="","",IF(AND(J109&lt;=$C$5,I109&lt;&gt;"OK"),"Revisão 1",IF(AND(L109&lt;=$C$5,K109&lt;&gt;"OK"),"Revisão 2",IF(AND(N109&lt;=$C$5,M109&lt;&gt;"OK"),"Revisão 3",IF(AND(P109&lt;=$C$5,O109&lt;&gt;"OK"),"Revisão 4","")))))</f>
        <v/>
      </c>
      <c r="R109" s="88"/>
    </row>
    <row r="110" customFormat="false" ht="30" hidden="false" customHeight="true" outlineLevel="0" collapsed="false">
      <c r="C110" s="88"/>
      <c r="D110" s="89"/>
      <c r="E110" s="90"/>
      <c r="F110" s="91"/>
      <c r="G110" s="91"/>
      <c r="H110" s="58" t="str">
        <f aca="false">IFERROR(G110/F110,"")</f>
        <v/>
      </c>
      <c r="I110" s="92"/>
      <c r="J110" s="60" t="str">
        <f aca="false">IF(E110="","",E110+$J$5)</f>
        <v/>
      </c>
      <c r="K110" s="92"/>
      <c r="L110" s="56" t="str">
        <f aca="false">IFERROR(J110+$L$5,"")</f>
        <v/>
      </c>
      <c r="M110" s="92"/>
      <c r="N110" s="56" t="str">
        <f aca="false">IFERROR(L110+$N$5,"")</f>
        <v/>
      </c>
      <c r="O110" s="92"/>
      <c r="P110" s="56" t="str">
        <f aca="false">IFERROR(N110+$P$5,"")</f>
        <v/>
      </c>
      <c r="Q110" s="61" t="str">
        <f aca="false">IF(E110="","",IF(AND(J110&lt;=$C$5,I110&lt;&gt;"OK"),"Revisão 1",IF(AND(L110&lt;=$C$5,K110&lt;&gt;"OK"),"Revisão 2",IF(AND(N110&lt;=$C$5,M110&lt;&gt;"OK"),"Revisão 3",IF(AND(P110&lt;=$C$5,O110&lt;&gt;"OK"),"Revisão 4","")))))</f>
        <v/>
      </c>
      <c r="R110" s="88"/>
    </row>
    <row r="111" customFormat="false" ht="30" hidden="false" customHeight="true" outlineLevel="0" collapsed="false">
      <c r="C111" s="88"/>
      <c r="D111" s="89"/>
      <c r="E111" s="90"/>
      <c r="F111" s="91"/>
      <c r="G111" s="91"/>
      <c r="H111" s="58" t="str">
        <f aca="false">IFERROR(G111/F111,"")</f>
        <v/>
      </c>
      <c r="I111" s="92"/>
      <c r="J111" s="60" t="str">
        <f aca="false">IF(E111="","",E111+$J$5)</f>
        <v/>
      </c>
      <c r="K111" s="92"/>
      <c r="L111" s="56" t="str">
        <f aca="false">IFERROR(J111+$L$5,"")</f>
        <v/>
      </c>
      <c r="M111" s="92"/>
      <c r="N111" s="56" t="str">
        <f aca="false">IFERROR(L111+$N$5,"")</f>
        <v/>
      </c>
      <c r="O111" s="92"/>
      <c r="P111" s="56" t="str">
        <f aca="false">IFERROR(N111+$P$5,"")</f>
        <v/>
      </c>
      <c r="Q111" s="61" t="str">
        <f aca="false">IF(E111="","",IF(AND(J111&lt;=$C$5,I111&lt;&gt;"OK"),"Revisão 1",IF(AND(L111&lt;=$C$5,K111&lt;&gt;"OK"),"Revisão 2",IF(AND(N111&lt;=$C$5,M111&lt;&gt;"OK"),"Revisão 3",IF(AND(P111&lt;=$C$5,O111&lt;&gt;"OK"),"Revisão 4","")))))</f>
        <v/>
      </c>
      <c r="R111" s="88"/>
    </row>
    <row r="112" customFormat="false" ht="30" hidden="false" customHeight="true" outlineLevel="0" collapsed="false">
      <c r="C112" s="88"/>
      <c r="D112" s="89"/>
      <c r="E112" s="90"/>
      <c r="F112" s="91"/>
      <c r="G112" s="91"/>
      <c r="H112" s="58" t="str">
        <f aca="false">IFERROR(G112/F112,"")</f>
        <v/>
      </c>
      <c r="I112" s="92"/>
      <c r="J112" s="60" t="str">
        <f aca="false">IF(E112="","",E112+$J$5)</f>
        <v/>
      </c>
      <c r="K112" s="92"/>
      <c r="L112" s="56" t="str">
        <f aca="false">IFERROR(J112+$L$5,"")</f>
        <v/>
      </c>
      <c r="M112" s="92"/>
      <c r="N112" s="56" t="str">
        <f aca="false">IFERROR(L112+$N$5,"")</f>
        <v/>
      </c>
      <c r="O112" s="92"/>
      <c r="P112" s="56" t="str">
        <f aca="false">IFERROR(N112+$P$5,"")</f>
        <v/>
      </c>
      <c r="Q112" s="61" t="str">
        <f aca="false">IF(E112="","",IF(AND(J112&lt;=$C$5,I112&lt;&gt;"OK"),"Revisão 1",IF(AND(L112&lt;=$C$5,K112&lt;&gt;"OK"),"Revisão 2",IF(AND(N112&lt;=$C$5,M112&lt;&gt;"OK"),"Revisão 3",IF(AND(P112&lt;=$C$5,O112&lt;&gt;"OK"),"Revisão 4","")))))</f>
        <v/>
      </c>
      <c r="R112" s="88"/>
    </row>
    <row r="113" customFormat="false" ht="30" hidden="false" customHeight="true" outlineLevel="0" collapsed="false">
      <c r="C113" s="88"/>
      <c r="D113" s="89"/>
      <c r="E113" s="90"/>
      <c r="F113" s="91"/>
      <c r="G113" s="91"/>
      <c r="H113" s="58" t="str">
        <f aca="false">IFERROR(G113/F113,"")</f>
        <v/>
      </c>
      <c r="I113" s="92"/>
      <c r="J113" s="60" t="str">
        <f aca="false">IF(E113="","",E113+$J$5)</f>
        <v/>
      </c>
      <c r="K113" s="92"/>
      <c r="L113" s="56" t="str">
        <f aca="false">IFERROR(J113+$L$5,"")</f>
        <v/>
      </c>
      <c r="M113" s="92"/>
      <c r="N113" s="56" t="str">
        <f aca="false">IFERROR(L113+$N$5,"")</f>
        <v/>
      </c>
      <c r="O113" s="92"/>
      <c r="P113" s="56" t="str">
        <f aca="false">IFERROR(N113+$P$5,"")</f>
        <v/>
      </c>
      <c r="Q113" s="61" t="str">
        <f aca="false">IF(E113="","",IF(AND(J113&lt;=$C$5,I113&lt;&gt;"OK"),"Revisão 1",IF(AND(L113&lt;=$C$5,K113&lt;&gt;"OK"),"Revisão 2",IF(AND(N113&lt;=$C$5,M113&lt;&gt;"OK"),"Revisão 3",IF(AND(P113&lt;=$C$5,O113&lt;&gt;"OK"),"Revisão 4","")))))</f>
        <v/>
      </c>
      <c r="R113" s="88"/>
    </row>
    <row r="114" customFormat="false" ht="30" hidden="false" customHeight="true" outlineLevel="0" collapsed="false">
      <c r="C114" s="88"/>
      <c r="D114" s="89"/>
      <c r="E114" s="90"/>
      <c r="F114" s="91"/>
      <c r="G114" s="91"/>
      <c r="H114" s="58" t="str">
        <f aca="false">IFERROR(G114/F114,"")</f>
        <v/>
      </c>
      <c r="I114" s="92"/>
      <c r="J114" s="60" t="str">
        <f aca="false">IF(E114="","",E114+$J$5)</f>
        <v/>
      </c>
      <c r="K114" s="92"/>
      <c r="L114" s="56" t="str">
        <f aca="false">IFERROR(J114+$L$5,"")</f>
        <v/>
      </c>
      <c r="M114" s="92"/>
      <c r="N114" s="56" t="str">
        <f aca="false">IFERROR(L114+$N$5,"")</f>
        <v/>
      </c>
      <c r="O114" s="92"/>
      <c r="P114" s="56" t="str">
        <f aca="false">IFERROR(N114+$P$5,"")</f>
        <v/>
      </c>
      <c r="Q114" s="61" t="str">
        <f aca="false">IF(E114="","",IF(AND(J114&lt;=$C$5,I114&lt;&gt;"OK"),"Revisão 1",IF(AND(L114&lt;=$C$5,K114&lt;&gt;"OK"),"Revisão 2",IF(AND(N114&lt;=$C$5,M114&lt;&gt;"OK"),"Revisão 3",IF(AND(P114&lt;=$C$5,O114&lt;&gt;"OK"),"Revisão 4","")))))</f>
        <v/>
      </c>
      <c r="R114" s="88"/>
    </row>
    <row r="115" customFormat="false" ht="30" hidden="false" customHeight="true" outlineLevel="0" collapsed="false">
      <c r="C115" s="88"/>
      <c r="D115" s="89"/>
      <c r="E115" s="90"/>
      <c r="F115" s="91"/>
      <c r="G115" s="91"/>
      <c r="H115" s="58" t="str">
        <f aca="false">IFERROR(G115/F115,"")</f>
        <v/>
      </c>
      <c r="I115" s="92"/>
      <c r="J115" s="60" t="str">
        <f aca="false">IF(E115="","",E115+$J$5)</f>
        <v/>
      </c>
      <c r="K115" s="92"/>
      <c r="L115" s="56" t="str">
        <f aca="false">IFERROR(J115+$L$5,"")</f>
        <v/>
      </c>
      <c r="M115" s="92"/>
      <c r="N115" s="56" t="str">
        <f aca="false">IFERROR(L115+$N$5,"")</f>
        <v/>
      </c>
      <c r="O115" s="92"/>
      <c r="P115" s="56" t="str">
        <f aca="false">IFERROR(N115+$P$5,"")</f>
        <v/>
      </c>
      <c r="Q115" s="61" t="str">
        <f aca="false">IF(E115="","",IF(AND(J115&lt;=$C$5,I115&lt;&gt;"OK"),"Revisão 1",IF(AND(L115&lt;=$C$5,K115&lt;&gt;"OK"),"Revisão 2",IF(AND(N115&lt;=$C$5,M115&lt;&gt;"OK"),"Revisão 3",IF(AND(P115&lt;=$C$5,O115&lt;&gt;"OK"),"Revisão 4","")))))</f>
        <v/>
      </c>
      <c r="R115" s="88"/>
    </row>
    <row r="116" customFormat="false" ht="30" hidden="false" customHeight="true" outlineLevel="0" collapsed="false">
      <c r="C116" s="88"/>
      <c r="D116" s="89"/>
      <c r="E116" s="90"/>
      <c r="F116" s="91"/>
      <c r="G116" s="91"/>
      <c r="H116" s="58" t="str">
        <f aca="false">IFERROR(G116/F116,"")</f>
        <v/>
      </c>
      <c r="I116" s="92"/>
      <c r="J116" s="60" t="str">
        <f aca="false">IF(E116="","",E116+$J$5)</f>
        <v/>
      </c>
      <c r="K116" s="92"/>
      <c r="L116" s="56" t="str">
        <f aca="false">IFERROR(J116+$L$5,"")</f>
        <v/>
      </c>
      <c r="M116" s="92"/>
      <c r="N116" s="56" t="str">
        <f aca="false">IFERROR(L116+$N$5,"")</f>
        <v/>
      </c>
      <c r="O116" s="92"/>
      <c r="P116" s="56" t="str">
        <f aca="false">IFERROR(N116+$P$5,"")</f>
        <v/>
      </c>
      <c r="Q116" s="61" t="str">
        <f aca="false">IF(E116="","",IF(AND(J116&lt;=$C$5,I116&lt;&gt;"OK"),"Revisão 1",IF(AND(L116&lt;=$C$5,K116&lt;&gt;"OK"),"Revisão 2",IF(AND(N116&lt;=$C$5,M116&lt;&gt;"OK"),"Revisão 3",IF(AND(P116&lt;=$C$5,O116&lt;&gt;"OK"),"Revisão 4","")))))</f>
        <v/>
      </c>
      <c r="R116" s="88"/>
    </row>
    <row r="117" customFormat="false" ht="30" hidden="false" customHeight="true" outlineLevel="0" collapsed="false">
      <c r="C117" s="88"/>
      <c r="D117" s="89"/>
      <c r="E117" s="90"/>
      <c r="F117" s="91"/>
      <c r="G117" s="91"/>
      <c r="H117" s="58" t="str">
        <f aca="false">IFERROR(G117/F117,"")</f>
        <v/>
      </c>
      <c r="I117" s="92"/>
      <c r="J117" s="60" t="str">
        <f aca="false">IF(E117="","",E117+$J$5)</f>
        <v/>
      </c>
      <c r="K117" s="92"/>
      <c r="L117" s="56" t="str">
        <f aca="false">IFERROR(J117+$L$5,"")</f>
        <v/>
      </c>
      <c r="M117" s="92"/>
      <c r="N117" s="56" t="str">
        <f aca="false">IFERROR(L117+$N$5,"")</f>
        <v/>
      </c>
      <c r="O117" s="92"/>
      <c r="P117" s="56" t="str">
        <f aca="false">IFERROR(N117+$P$5,"")</f>
        <v/>
      </c>
      <c r="Q117" s="61" t="str">
        <f aca="false">IF(E117="","",IF(AND(J117&lt;=$C$5,I117&lt;&gt;"OK"),"Revisão 1",IF(AND(L117&lt;=$C$5,K117&lt;&gt;"OK"),"Revisão 2",IF(AND(N117&lt;=$C$5,M117&lt;&gt;"OK"),"Revisão 3",IF(AND(P117&lt;=$C$5,O117&lt;&gt;"OK"),"Revisão 4","")))))</f>
        <v/>
      </c>
      <c r="R117" s="88"/>
    </row>
    <row r="118" customFormat="false" ht="30" hidden="false" customHeight="true" outlineLevel="0" collapsed="false">
      <c r="C118" s="88"/>
      <c r="D118" s="89"/>
      <c r="E118" s="90"/>
      <c r="F118" s="91"/>
      <c r="G118" s="91"/>
      <c r="H118" s="58" t="str">
        <f aca="false">IFERROR(G118/F118,"")</f>
        <v/>
      </c>
      <c r="I118" s="92"/>
      <c r="J118" s="60" t="str">
        <f aca="false">IF(E118="","",E118+$J$5)</f>
        <v/>
      </c>
      <c r="K118" s="92"/>
      <c r="L118" s="56" t="str">
        <f aca="false">IFERROR(J118+$L$5,"")</f>
        <v/>
      </c>
      <c r="M118" s="92"/>
      <c r="N118" s="56" t="str">
        <f aca="false">IFERROR(L118+$N$5,"")</f>
        <v/>
      </c>
      <c r="O118" s="92"/>
      <c r="P118" s="56" t="str">
        <f aca="false">IFERROR(N118+$P$5,"")</f>
        <v/>
      </c>
      <c r="Q118" s="61" t="str">
        <f aca="false">IF(E118="","",IF(AND(J118&lt;=$C$5,I118&lt;&gt;"OK"),"Revisão 1",IF(AND(L118&lt;=$C$5,K118&lt;&gt;"OK"),"Revisão 2",IF(AND(N118&lt;=$C$5,M118&lt;&gt;"OK"),"Revisão 3",IF(AND(P118&lt;=$C$5,O118&lt;&gt;"OK"),"Revisão 4","")))))</f>
        <v/>
      </c>
      <c r="R118" s="88"/>
    </row>
    <row r="119" customFormat="false" ht="30" hidden="false" customHeight="true" outlineLevel="0" collapsed="false">
      <c r="C119" s="88"/>
      <c r="D119" s="89"/>
      <c r="E119" s="90"/>
      <c r="F119" s="91"/>
      <c r="G119" s="91"/>
      <c r="H119" s="58" t="str">
        <f aca="false">IFERROR(G119/F119,"")</f>
        <v/>
      </c>
      <c r="I119" s="92"/>
      <c r="J119" s="60" t="str">
        <f aca="false">IF(E119="","",E119+$J$5)</f>
        <v/>
      </c>
      <c r="K119" s="92"/>
      <c r="L119" s="56" t="str">
        <f aca="false">IFERROR(J119+$L$5,"")</f>
        <v/>
      </c>
      <c r="M119" s="92"/>
      <c r="N119" s="56" t="str">
        <f aca="false">IFERROR(L119+$N$5,"")</f>
        <v/>
      </c>
      <c r="O119" s="92"/>
      <c r="P119" s="56" t="str">
        <f aca="false">IFERROR(N119+$P$5,"")</f>
        <v/>
      </c>
      <c r="Q119" s="61" t="str">
        <f aca="false">IF(E119="","",IF(AND(J119&lt;=$C$5,I119&lt;&gt;"OK"),"Revisão 1",IF(AND(L119&lt;=$C$5,K119&lt;&gt;"OK"),"Revisão 2",IF(AND(N119&lt;=$C$5,M119&lt;&gt;"OK"),"Revisão 3",IF(AND(P119&lt;=$C$5,O119&lt;&gt;"OK"),"Revisão 4","")))))</f>
        <v/>
      </c>
      <c r="R119" s="88"/>
    </row>
    <row r="120" customFormat="false" ht="30" hidden="false" customHeight="true" outlineLevel="0" collapsed="false">
      <c r="C120" s="88"/>
      <c r="D120" s="89"/>
      <c r="E120" s="90"/>
      <c r="F120" s="91"/>
      <c r="G120" s="91"/>
      <c r="H120" s="58" t="str">
        <f aca="false">IFERROR(G120/F120,"")</f>
        <v/>
      </c>
      <c r="I120" s="92"/>
      <c r="J120" s="60" t="str">
        <f aca="false">IF(E120="","",E120+$J$5)</f>
        <v/>
      </c>
      <c r="K120" s="92"/>
      <c r="L120" s="56" t="str">
        <f aca="false">IFERROR(J120+$L$5,"")</f>
        <v/>
      </c>
      <c r="M120" s="92"/>
      <c r="N120" s="56" t="str">
        <f aca="false">IFERROR(L120+$N$5,"")</f>
        <v/>
      </c>
      <c r="O120" s="92"/>
      <c r="P120" s="56" t="str">
        <f aca="false">IFERROR(N120+$P$5,"")</f>
        <v/>
      </c>
      <c r="Q120" s="61" t="str">
        <f aca="false">IF(E120="","",IF(AND(J120&lt;=$C$5,I120&lt;&gt;"OK"),"Revisão 1",IF(AND(L120&lt;=$C$5,K120&lt;&gt;"OK"),"Revisão 2",IF(AND(N120&lt;=$C$5,M120&lt;&gt;"OK"),"Revisão 3",IF(AND(P120&lt;=$C$5,O120&lt;&gt;"OK"),"Revisão 4","")))))</f>
        <v/>
      </c>
      <c r="R120" s="88"/>
    </row>
    <row r="121" customFormat="false" ht="30" hidden="false" customHeight="true" outlineLevel="0" collapsed="false">
      <c r="C121" s="88"/>
      <c r="D121" s="89"/>
      <c r="E121" s="90"/>
      <c r="F121" s="91"/>
      <c r="G121" s="91"/>
      <c r="H121" s="58" t="str">
        <f aca="false">IFERROR(G121/F121,"")</f>
        <v/>
      </c>
      <c r="I121" s="92"/>
      <c r="J121" s="60" t="str">
        <f aca="false">IF(E121="","",E121+$J$5)</f>
        <v/>
      </c>
      <c r="K121" s="92"/>
      <c r="L121" s="56" t="str">
        <f aca="false">IFERROR(J121+$L$5,"")</f>
        <v/>
      </c>
      <c r="M121" s="92"/>
      <c r="N121" s="56" t="str">
        <f aca="false">IFERROR(L121+$N$5,"")</f>
        <v/>
      </c>
      <c r="O121" s="92"/>
      <c r="P121" s="56" t="str">
        <f aca="false">IFERROR(N121+$P$5,"")</f>
        <v/>
      </c>
      <c r="Q121" s="61" t="str">
        <f aca="false">IF(E121="","",IF(AND(J121&lt;=$C$5,I121&lt;&gt;"OK"),"Revisão 1",IF(AND(L121&lt;=$C$5,K121&lt;&gt;"OK"),"Revisão 2",IF(AND(N121&lt;=$C$5,M121&lt;&gt;"OK"),"Revisão 3",IF(AND(P121&lt;=$C$5,O121&lt;&gt;"OK"),"Revisão 4","")))))</f>
        <v/>
      </c>
      <c r="R121" s="88"/>
    </row>
    <row r="122" customFormat="false" ht="30" hidden="false" customHeight="true" outlineLevel="0" collapsed="false">
      <c r="C122" s="88"/>
      <c r="D122" s="89"/>
      <c r="E122" s="90"/>
      <c r="F122" s="91"/>
      <c r="G122" s="91"/>
      <c r="H122" s="58" t="str">
        <f aca="false">IFERROR(G122/F122,"")</f>
        <v/>
      </c>
      <c r="I122" s="92"/>
      <c r="J122" s="60" t="str">
        <f aca="false">IF(E122="","",E122+$J$5)</f>
        <v/>
      </c>
      <c r="K122" s="92"/>
      <c r="L122" s="56" t="str">
        <f aca="false">IFERROR(J122+$L$5,"")</f>
        <v/>
      </c>
      <c r="M122" s="92"/>
      <c r="N122" s="56" t="str">
        <f aca="false">IFERROR(L122+$N$5,"")</f>
        <v/>
      </c>
      <c r="O122" s="92"/>
      <c r="P122" s="56" t="str">
        <f aca="false">IFERROR(N122+$P$5,"")</f>
        <v/>
      </c>
      <c r="Q122" s="61" t="str">
        <f aca="false">IF(E122="","",IF(AND(J122&lt;=$C$5,I122&lt;&gt;"OK"),"Revisão 1",IF(AND(L122&lt;=$C$5,K122&lt;&gt;"OK"),"Revisão 2",IF(AND(N122&lt;=$C$5,M122&lt;&gt;"OK"),"Revisão 3",IF(AND(P122&lt;=$C$5,O122&lt;&gt;"OK"),"Revisão 4","")))))</f>
        <v/>
      </c>
      <c r="R122" s="88"/>
    </row>
    <row r="123" customFormat="false" ht="30" hidden="false" customHeight="true" outlineLevel="0" collapsed="false">
      <c r="C123" s="88"/>
      <c r="D123" s="89"/>
      <c r="E123" s="90"/>
      <c r="F123" s="91"/>
      <c r="G123" s="91"/>
      <c r="H123" s="58" t="str">
        <f aca="false">IFERROR(G123/F123,"")</f>
        <v/>
      </c>
      <c r="I123" s="92"/>
      <c r="J123" s="60" t="str">
        <f aca="false">IF(E123="","",E123+$J$5)</f>
        <v/>
      </c>
      <c r="K123" s="92"/>
      <c r="L123" s="56" t="str">
        <f aca="false">IFERROR(J123+$L$5,"")</f>
        <v/>
      </c>
      <c r="M123" s="92"/>
      <c r="N123" s="56" t="str">
        <f aca="false">IFERROR(L123+$N$5,"")</f>
        <v/>
      </c>
      <c r="O123" s="92"/>
      <c r="P123" s="56" t="str">
        <f aca="false">IFERROR(N123+$P$5,"")</f>
        <v/>
      </c>
      <c r="Q123" s="61" t="str">
        <f aca="false">IF(E123="","",IF(AND(J123&lt;=$C$5,I123&lt;&gt;"OK"),"Revisão 1",IF(AND(L123&lt;=$C$5,K123&lt;&gt;"OK"),"Revisão 2",IF(AND(N123&lt;=$C$5,M123&lt;&gt;"OK"),"Revisão 3",IF(AND(P123&lt;=$C$5,O123&lt;&gt;"OK"),"Revisão 4","")))))</f>
        <v/>
      </c>
      <c r="R123" s="88"/>
    </row>
    <row r="124" customFormat="false" ht="30" hidden="false" customHeight="true" outlineLevel="0" collapsed="false">
      <c r="C124" s="88"/>
      <c r="D124" s="89"/>
      <c r="E124" s="90"/>
      <c r="F124" s="91"/>
      <c r="G124" s="91"/>
      <c r="H124" s="58" t="str">
        <f aca="false">IFERROR(G124/F124,"")</f>
        <v/>
      </c>
      <c r="I124" s="92"/>
      <c r="J124" s="60" t="str">
        <f aca="false">IF(E124="","",E124+$J$5)</f>
        <v/>
      </c>
      <c r="K124" s="92"/>
      <c r="L124" s="56" t="str">
        <f aca="false">IFERROR(J124+$L$5,"")</f>
        <v/>
      </c>
      <c r="M124" s="92"/>
      <c r="N124" s="56" t="str">
        <f aca="false">IFERROR(L124+$N$5,"")</f>
        <v/>
      </c>
      <c r="O124" s="92"/>
      <c r="P124" s="56" t="str">
        <f aca="false">IFERROR(N124+$P$5,"")</f>
        <v/>
      </c>
      <c r="Q124" s="61" t="str">
        <f aca="false">IF(E124="","",IF(AND(J124&lt;=$C$5,I124&lt;&gt;"OK"),"Revisão 1",IF(AND(L124&lt;=$C$5,K124&lt;&gt;"OK"),"Revisão 2",IF(AND(N124&lt;=$C$5,M124&lt;&gt;"OK"),"Revisão 3",IF(AND(P124&lt;=$C$5,O124&lt;&gt;"OK"),"Revisão 4","")))))</f>
        <v/>
      </c>
      <c r="R124" s="88"/>
    </row>
    <row r="125" customFormat="false" ht="30" hidden="false" customHeight="true" outlineLevel="0" collapsed="false">
      <c r="C125" s="88"/>
      <c r="D125" s="89"/>
      <c r="E125" s="90"/>
      <c r="F125" s="91"/>
      <c r="G125" s="91"/>
      <c r="H125" s="58" t="str">
        <f aca="false">IFERROR(G125/F125,"")</f>
        <v/>
      </c>
      <c r="I125" s="92"/>
      <c r="J125" s="60" t="str">
        <f aca="false">IF(E125="","",E125+$J$5)</f>
        <v/>
      </c>
      <c r="K125" s="92"/>
      <c r="L125" s="56" t="str">
        <f aca="false">IFERROR(J125+$L$5,"")</f>
        <v/>
      </c>
      <c r="M125" s="92"/>
      <c r="N125" s="56" t="str">
        <f aca="false">IFERROR(L125+$N$5,"")</f>
        <v/>
      </c>
      <c r="O125" s="92"/>
      <c r="P125" s="56" t="str">
        <f aca="false">IFERROR(N125+$P$5,"")</f>
        <v/>
      </c>
      <c r="Q125" s="61" t="str">
        <f aca="false">IF(E125="","",IF(AND(J125&lt;=$C$5,I125&lt;&gt;"OK"),"Revisão 1",IF(AND(L125&lt;=$C$5,K125&lt;&gt;"OK"),"Revisão 2",IF(AND(N125&lt;=$C$5,M125&lt;&gt;"OK"),"Revisão 3",IF(AND(P125&lt;=$C$5,O125&lt;&gt;"OK"),"Revisão 4","")))))</f>
        <v/>
      </c>
      <c r="R125" s="88"/>
    </row>
    <row r="126" customFormat="false" ht="30" hidden="false" customHeight="true" outlineLevel="0" collapsed="false">
      <c r="C126" s="88"/>
      <c r="D126" s="89"/>
      <c r="E126" s="90"/>
      <c r="F126" s="91"/>
      <c r="G126" s="91"/>
      <c r="H126" s="58" t="str">
        <f aca="false">IFERROR(G126/F126,"")</f>
        <v/>
      </c>
      <c r="I126" s="92"/>
      <c r="J126" s="60" t="str">
        <f aca="false">IF(E126="","",E126+$J$5)</f>
        <v/>
      </c>
      <c r="K126" s="92"/>
      <c r="L126" s="56" t="str">
        <f aca="false">IFERROR(J126+$L$5,"")</f>
        <v/>
      </c>
      <c r="M126" s="92"/>
      <c r="N126" s="56" t="str">
        <f aca="false">IFERROR(L126+$N$5,"")</f>
        <v/>
      </c>
      <c r="O126" s="92"/>
      <c r="P126" s="56" t="str">
        <f aca="false">IFERROR(N126+$P$5,"")</f>
        <v/>
      </c>
      <c r="Q126" s="61" t="str">
        <f aca="false">IF(E126="","",IF(AND(J126&lt;=$C$5,I126&lt;&gt;"OK"),"Revisão 1",IF(AND(L126&lt;=$C$5,K126&lt;&gt;"OK"),"Revisão 2",IF(AND(N126&lt;=$C$5,M126&lt;&gt;"OK"),"Revisão 3",IF(AND(P126&lt;=$C$5,O126&lt;&gt;"OK"),"Revisão 4","")))))</f>
        <v/>
      </c>
      <c r="R126" s="88"/>
    </row>
    <row r="127" customFormat="false" ht="30" hidden="false" customHeight="true" outlineLevel="0" collapsed="false">
      <c r="C127" s="88"/>
      <c r="D127" s="89"/>
      <c r="E127" s="90"/>
      <c r="F127" s="91"/>
      <c r="G127" s="91"/>
      <c r="H127" s="58" t="str">
        <f aca="false">IFERROR(G127/F127,"")</f>
        <v/>
      </c>
      <c r="I127" s="92"/>
      <c r="J127" s="60" t="str">
        <f aca="false">IF(E127="","",E127+$J$5)</f>
        <v/>
      </c>
      <c r="K127" s="92"/>
      <c r="L127" s="56" t="str">
        <f aca="false">IFERROR(J127+$L$5,"")</f>
        <v/>
      </c>
      <c r="M127" s="92"/>
      <c r="N127" s="56" t="str">
        <f aca="false">IFERROR(L127+$N$5,"")</f>
        <v/>
      </c>
      <c r="O127" s="92"/>
      <c r="P127" s="56" t="str">
        <f aca="false">IFERROR(N127+$P$5,"")</f>
        <v/>
      </c>
      <c r="Q127" s="61" t="str">
        <f aca="false">IF(E127="","",IF(AND(J127&lt;=$C$5,I127&lt;&gt;"OK"),"Revisão 1",IF(AND(L127&lt;=$C$5,K127&lt;&gt;"OK"),"Revisão 2",IF(AND(N127&lt;=$C$5,M127&lt;&gt;"OK"),"Revisão 3",IF(AND(P127&lt;=$C$5,O127&lt;&gt;"OK"),"Revisão 4","")))))</f>
        <v/>
      </c>
      <c r="R127" s="88"/>
    </row>
    <row r="128" customFormat="false" ht="30" hidden="false" customHeight="true" outlineLevel="0" collapsed="false">
      <c r="C128" s="88"/>
      <c r="D128" s="89"/>
      <c r="E128" s="90"/>
      <c r="F128" s="91"/>
      <c r="G128" s="91"/>
      <c r="H128" s="58" t="str">
        <f aca="false">IFERROR(G128/F128,"")</f>
        <v/>
      </c>
      <c r="I128" s="92"/>
      <c r="J128" s="60" t="str">
        <f aca="false">IF(E128="","",E128+$J$5)</f>
        <v/>
      </c>
      <c r="K128" s="92"/>
      <c r="L128" s="56" t="str">
        <f aca="false">IFERROR(J128+$L$5,"")</f>
        <v/>
      </c>
      <c r="M128" s="92"/>
      <c r="N128" s="56" t="str">
        <f aca="false">IFERROR(L128+$N$5,"")</f>
        <v/>
      </c>
      <c r="O128" s="92"/>
      <c r="P128" s="56" t="str">
        <f aca="false">IFERROR(N128+$P$5,"")</f>
        <v/>
      </c>
      <c r="Q128" s="61" t="str">
        <f aca="false">IF(E128="","",IF(AND(J128&lt;=$C$5,I128&lt;&gt;"OK"),"Revisão 1",IF(AND(L128&lt;=$C$5,K128&lt;&gt;"OK"),"Revisão 2",IF(AND(N128&lt;=$C$5,M128&lt;&gt;"OK"),"Revisão 3",IF(AND(P128&lt;=$C$5,O128&lt;&gt;"OK"),"Revisão 4","")))))</f>
        <v/>
      </c>
      <c r="R128" s="88"/>
    </row>
    <row r="129" customFormat="false" ht="30" hidden="false" customHeight="true" outlineLevel="0" collapsed="false">
      <c r="C129" s="88"/>
      <c r="D129" s="89"/>
      <c r="E129" s="90"/>
      <c r="F129" s="91"/>
      <c r="G129" s="91"/>
      <c r="H129" s="58" t="str">
        <f aca="false">IFERROR(G129/F129,"")</f>
        <v/>
      </c>
      <c r="I129" s="92"/>
      <c r="J129" s="60" t="str">
        <f aca="false">IF(E129="","",E129+$J$5)</f>
        <v/>
      </c>
      <c r="K129" s="92"/>
      <c r="L129" s="56" t="str">
        <f aca="false">IFERROR(J129+$L$5,"")</f>
        <v/>
      </c>
      <c r="M129" s="92"/>
      <c r="N129" s="56" t="str">
        <f aca="false">IFERROR(L129+$N$5,"")</f>
        <v/>
      </c>
      <c r="O129" s="92"/>
      <c r="P129" s="56" t="str">
        <f aca="false">IFERROR(N129+$P$5,"")</f>
        <v/>
      </c>
      <c r="Q129" s="61" t="str">
        <f aca="false">IF(E129="","",IF(AND(J129&lt;=$C$5,I129&lt;&gt;"OK"),"Revisão 1",IF(AND(L129&lt;=$C$5,K129&lt;&gt;"OK"),"Revisão 2",IF(AND(N129&lt;=$C$5,M129&lt;&gt;"OK"),"Revisão 3",IF(AND(P129&lt;=$C$5,O129&lt;&gt;"OK"),"Revisão 4","")))))</f>
        <v/>
      </c>
      <c r="R129" s="88"/>
    </row>
    <row r="130" customFormat="false" ht="30" hidden="false" customHeight="true" outlineLevel="0" collapsed="false">
      <c r="C130" s="88"/>
      <c r="D130" s="89"/>
      <c r="E130" s="90"/>
      <c r="F130" s="91"/>
      <c r="G130" s="91"/>
      <c r="H130" s="58" t="str">
        <f aca="false">IFERROR(G130/F130,"")</f>
        <v/>
      </c>
      <c r="I130" s="92"/>
      <c r="J130" s="60" t="str">
        <f aca="false">IF(E130="","",E130+$J$5)</f>
        <v/>
      </c>
      <c r="K130" s="92"/>
      <c r="L130" s="56" t="str">
        <f aca="false">IFERROR(J130+$L$5,"")</f>
        <v/>
      </c>
      <c r="M130" s="92"/>
      <c r="N130" s="56" t="str">
        <f aca="false">IFERROR(L130+$N$5,"")</f>
        <v/>
      </c>
      <c r="O130" s="92"/>
      <c r="P130" s="56" t="str">
        <f aca="false">IFERROR(N130+$P$5,"")</f>
        <v/>
      </c>
      <c r="Q130" s="61" t="str">
        <f aca="false">IF(E130="","",IF(AND(J130&lt;=$C$5,I130&lt;&gt;"OK"),"Revisão 1",IF(AND(L130&lt;=$C$5,K130&lt;&gt;"OK"),"Revisão 2",IF(AND(N130&lt;=$C$5,M130&lt;&gt;"OK"),"Revisão 3",IF(AND(P130&lt;=$C$5,O130&lt;&gt;"OK"),"Revisão 4","")))))</f>
        <v/>
      </c>
      <c r="R130" s="88"/>
    </row>
    <row r="131" customFormat="false" ht="30" hidden="false" customHeight="true" outlineLevel="0" collapsed="false">
      <c r="C131" s="88"/>
      <c r="D131" s="89"/>
      <c r="E131" s="90"/>
      <c r="F131" s="91"/>
      <c r="G131" s="91"/>
      <c r="H131" s="58" t="str">
        <f aca="false">IFERROR(G131/F131,"")</f>
        <v/>
      </c>
      <c r="I131" s="92"/>
      <c r="J131" s="60" t="str">
        <f aca="false">IF(E131="","",E131+$J$5)</f>
        <v/>
      </c>
      <c r="K131" s="92"/>
      <c r="L131" s="56" t="str">
        <f aca="false">IFERROR(J131+$L$5,"")</f>
        <v/>
      </c>
      <c r="M131" s="92"/>
      <c r="N131" s="56" t="str">
        <f aca="false">IFERROR(L131+$N$5,"")</f>
        <v/>
      </c>
      <c r="O131" s="92"/>
      <c r="P131" s="56" t="str">
        <f aca="false">IFERROR(N131+$P$5,"")</f>
        <v/>
      </c>
      <c r="Q131" s="61" t="str">
        <f aca="false">IF(E131="","",IF(AND(J131&lt;=$C$5,I131&lt;&gt;"OK"),"Revisão 1",IF(AND(L131&lt;=$C$5,K131&lt;&gt;"OK"),"Revisão 2",IF(AND(N131&lt;=$C$5,M131&lt;&gt;"OK"),"Revisão 3",IF(AND(P131&lt;=$C$5,O131&lt;&gt;"OK"),"Revisão 4","")))))</f>
        <v/>
      </c>
      <c r="R131" s="88"/>
    </row>
    <row r="132" customFormat="false" ht="30" hidden="false" customHeight="true" outlineLevel="0" collapsed="false">
      <c r="C132" s="88"/>
      <c r="D132" s="89"/>
      <c r="E132" s="90"/>
      <c r="F132" s="91"/>
      <c r="G132" s="91"/>
      <c r="H132" s="58" t="str">
        <f aca="false">IFERROR(G132/F132,"")</f>
        <v/>
      </c>
      <c r="I132" s="92"/>
      <c r="J132" s="60" t="str">
        <f aca="false">IF(E132="","",E132+$J$5)</f>
        <v/>
      </c>
      <c r="K132" s="92"/>
      <c r="L132" s="56" t="str">
        <f aca="false">IFERROR(J132+$L$5,"")</f>
        <v/>
      </c>
      <c r="M132" s="92"/>
      <c r="N132" s="56" t="str">
        <f aca="false">IFERROR(L132+$N$5,"")</f>
        <v/>
      </c>
      <c r="O132" s="92"/>
      <c r="P132" s="56" t="str">
        <f aca="false">IFERROR(N132+$P$5,"")</f>
        <v/>
      </c>
      <c r="Q132" s="61" t="str">
        <f aca="false">IF(E132="","",IF(AND(J132&lt;=$C$5,I132&lt;&gt;"OK"),"Revisão 1",IF(AND(L132&lt;=$C$5,K132&lt;&gt;"OK"),"Revisão 2",IF(AND(N132&lt;=$C$5,M132&lt;&gt;"OK"),"Revisão 3",IF(AND(P132&lt;=$C$5,O132&lt;&gt;"OK"),"Revisão 4","")))))</f>
        <v/>
      </c>
      <c r="R132" s="88"/>
    </row>
    <row r="133" customFormat="false" ht="30" hidden="false" customHeight="true" outlineLevel="0" collapsed="false">
      <c r="C133" s="88"/>
      <c r="D133" s="89"/>
      <c r="E133" s="90"/>
      <c r="F133" s="91"/>
      <c r="G133" s="91"/>
      <c r="H133" s="58" t="str">
        <f aca="false">IFERROR(G133/F133,"")</f>
        <v/>
      </c>
      <c r="I133" s="92"/>
      <c r="J133" s="60" t="str">
        <f aca="false">IF(E133="","",E133+$J$5)</f>
        <v/>
      </c>
      <c r="K133" s="92"/>
      <c r="L133" s="56" t="str">
        <f aca="false">IFERROR(J133+$L$5,"")</f>
        <v/>
      </c>
      <c r="M133" s="92"/>
      <c r="N133" s="56" t="str">
        <f aca="false">IFERROR(L133+$N$5,"")</f>
        <v/>
      </c>
      <c r="O133" s="92"/>
      <c r="P133" s="56" t="str">
        <f aca="false">IFERROR(N133+$P$5,"")</f>
        <v/>
      </c>
      <c r="Q133" s="61" t="str">
        <f aca="false">IF(E133="","",IF(AND(J133&lt;=$C$5,I133&lt;&gt;"OK"),"Revisão 1",IF(AND(L133&lt;=$C$5,K133&lt;&gt;"OK"),"Revisão 2",IF(AND(N133&lt;=$C$5,M133&lt;&gt;"OK"),"Revisão 3",IF(AND(P133&lt;=$C$5,O133&lt;&gt;"OK"),"Revisão 4","")))))</f>
        <v/>
      </c>
      <c r="R133" s="88"/>
    </row>
    <row r="134" customFormat="false" ht="30" hidden="false" customHeight="true" outlineLevel="0" collapsed="false">
      <c r="C134" s="88"/>
      <c r="D134" s="89"/>
      <c r="E134" s="90"/>
      <c r="F134" s="91"/>
      <c r="G134" s="91"/>
      <c r="H134" s="58" t="str">
        <f aca="false">IFERROR(G134/F134,"")</f>
        <v/>
      </c>
      <c r="I134" s="92"/>
      <c r="J134" s="60" t="str">
        <f aca="false">IF(E134="","",E134+$J$5)</f>
        <v/>
      </c>
      <c r="K134" s="92"/>
      <c r="L134" s="56" t="str">
        <f aca="false">IFERROR(J134+$L$5,"")</f>
        <v/>
      </c>
      <c r="M134" s="92"/>
      <c r="N134" s="56" t="str">
        <f aca="false">IFERROR(L134+$N$5,"")</f>
        <v/>
      </c>
      <c r="O134" s="92"/>
      <c r="P134" s="56" t="str">
        <f aca="false">IFERROR(N134+$P$5,"")</f>
        <v/>
      </c>
      <c r="Q134" s="61" t="str">
        <f aca="false">IF(E134="","",IF(AND(J134&lt;=$C$5,I134&lt;&gt;"OK"),"Revisão 1",IF(AND(L134&lt;=$C$5,K134&lt;&gt;"OK"),"Revisão 2",IF(AND(N134&lt;=$C$5,M134&lt;&gt;"OK"),"Revisão 3",IF(AND(P134&lt;=$C$5,O134&lt;&gt;"OK"),"Revisão 4","")))))</f>
        <v/>
      </c>
      <c r="R134" s="88"/>
    </row>
    <row r="135" customFormat="false" ht="30" hidden="false" customHeight="true" outlineLevel="0" collapsed="false">
      <c r="C135" s="88"/>
      <c r="D135" s="89"/>
      <c r="E135" s="90"/>
      <c r="F135" s="91"/>
      <c r="G135" s="91"/>
      <c r="H135" s="58" t="str">
        <f aca="false">IFERROR(G135/F135,"")</f>
        <v/>
      </c>
      <c r="I135" s="92"/>
      <c r="J135" s="60" t="str">
        <f aca="false">IF(E135="","",E135+$J$5)</f>
        <v/>
      </c>
      <c r="K135" s="92"/>
      <c r="L135" s="56" t="str">
        <f aca="false">IFERROR(J135+$L$5,"")</f>
        <v/>
      </c>
      <c r="M135" s="92"/>
      <c r="N135" s="56" t="str">
        <f aca="false">IFERROR(L135+$N$5,"")</f>
        <v/>
      </c>
      <c r="O135" s="92"/>
      <c r="P135" s="56" t="str">
        <f aca="false">IFERROR(N135+$P$5,"")</f>
        <v/>
      </c>
      <c r="Q135" s="61" t="str">
        <f aca="false">IF(E135="","",IF(AND(J135&lt;=$C$5,I135&lt;&gt;"OK"),"Revisão 1",IF(AND(L135&lt;=$C$5,K135&lt;&gt;"OK"),"Revisão 2",IF(AND(N135&lt;=$C$5,M135&lt;&gt;"OK"),"Revisão 3",IF(AND(P135&lt;=$C$5,O135&lt;&gt;"OK"),"Revisão 4","")))))</f>
        <v/>
      </c>
      <c r="R135" s="88"/>
    </row>
    <row r="136" customFormat="false" ht="30" hidden="false" customHeight="true" outlineLevel="0" collapsed="false">
      <c r="C136" s="88"/>
      <c r="D136" s="89"/>
      <c r="E136" s="90"/>
      <c r="F136" s="91"/>
      <c r="G136" s="91"/>
      <c r="H136" s="58" t="str">
        <f aca="false">IFERROR(G136/F136,"")</f>
        <v/>
      </c>
      <c r="I136" s="92"/>
      <c r="J136" s="60" t="str">
        <f aca="false">IF(E136="","",E136+$J$5)</f>
        <v/>
      </c>
      <c r="K136" s="92"/>
      <c r="L136" s="56" t="str">
        <f aca="false">IFERROR(J136+$L$5,"")</f>
        <v/>
      </c>
      <c r="M136" s="92"/>
      <c r="N136" s="56" t="str">
        <f aca="false">IFERROR(L136+$N$5,"")</f>
        <v/>
      </c>
      <c r="O136" s="92"/>
      <c r="P136" s="56" t="str">
        <f aca="false">IFERROR(N136+$P$5,"")</f>
        <v/>
      </c>
      <c r="Q136" s="61" t="str">
        <f aca="false">IF(E136="","",IF(AND(J136&lt;=$C$5,I136&lt;&gt;"OK"),"Revisão 1",IF(AND(L136&lt;=$C$5,K136&lt;&gt;"OK"),"Revisão 2",IF(AND(N136&lt;=$C$5,M136&lt;&gt;"OK"),"Revisão 3",IF(AND(P136&lt;=$C$5,O136&lt;&gt;"OK"),"Revisão 4","")))))</f>
        <v/>
      </c>
      <c r="R136" s="88"/>
    </row>
    <row r="137" customFormat="false" ht="30" hidden="false" customHeight="true" outlineLevel="0" collapsed="false">
      <c r="C137" s="88"/>
      <c r="D137" s="89"/>
      <c r="E137" s="90"/>
      <c r="F137" s="91"/>
      <c r="G137" s="91"/>
      <c r="H137" s="58" t="str">
        <f aca="false">IFERROR(G137/F137,"")</f>
        <v/>
      </c>
      <c r="I137" s="92"/>
      <c r="J137" s="60" t="str">
        <f aca="false">IF(E137="","",E137+$J$5)</f>
        <v/>
      </c>
      <c r="K137" s="92"/>
      <c r="L137" s="56" t="str">
        <f aca="false">IFERROR(J137+$L$5,"")</f>
        <v/>
      </c>
      <c r="M137" s="92"/>
      <c r="N137" s="56" t="str">
        <f aca="false">IFERROR(L137+$N$5,"")</f>
        <v/>
      </c>
      <c r="O137" s="92"/>
      <c r="P137" s="56" t="str">
        <f aca="false">IFERROR(N137+$P$5,"")</f>
        <v/>
      </c>
      <c r="Q137" s="61" t="str">
        <f aca="false">IF(E137="","",IF(AND(J137&lt;=$C$5,I137&lt;&gt;"OK"),"Revisão 1",IF(AND(L137&lt;=$C$5,K137&lt;&gt;"OK"),"Revisão 2",IF(AND(N137&lt;=$C$5,M137&lt;&gt;"OK"),"Revisão 3",IF(AND(P137&lt;=$C$5,O137&lt;&gt;"OK"),"Revisão 4","")))))</f>
        <v/>
      </c>
      <c r="R137" s="88"/>
    </row>
    <row r="138" customFormat="false" ht="30" hidden="false" customHeight="true" outlineLevel="0" collapsed="false">
      <c r="C138" s="88"/>
      <c r="D138" s="89"/>
      <c r="E138" s="90"/>
      <c r="F138" s="91"/>
      <c r="G138" s="91"/>
      <c r="H138" s="58" t="str">
        <f aca="false">IFERROR(G138/F138,"")</f>
        <v/>
      </c>
      <c r="I138" s="92"/>
      <c r="J138" s="60" t="str">
        <f aca="false">IF(E138="","",E138+$J$5)</f>
        <v/>
      </c>
      <c r="K138" s="92"/>
      <c r="L138" s="56" t="str">
        <f aca="false">IFERROR(J138+$L$5,"")</f>
        <v/>
      </c>
      <c r="M138" s="92"/>
      <c r="N138" s="56" t="str">
        <f aca="false">IFERROR(L138+$N$5,"")</f>
        <v/>
      </c>
      <c r="O138" s="92"/>
      <c r="P138" s="56" t="str">
        <f aca="false">IFERROR(N138+$P$5,"")</f>
        <v/>
      </c>
      <c r="Q138" s="61" t="str">
        <f aca="false">IF(E138="","",IF(AND(J138&lt;=$C$5,I138&lt;&gt;"OK"),"Revisão 1",IF(AND(L138&lt;=$C$5,K138&lt;&gt;"OK"),"Revisão 2",IF(AND(N138&lt;=$C$5,M138&lt;&gt;"OK"),"Revisão 3",IF(AND(P138&lt;=$C$5,O138&lt;&gt;"OK"),"Revisão 4","")))))</f>
        <v/>
      </c>
      <c r="R138" s="88"/>
    </row>
    <row r="139" customFormat="false" ht="30" hidden="false" customHeight="true" outlineLevel="0" collapsed="false">
      <c r="C139" s="88"/>
      <c r="D139" s="89"/>
      <c r="E139" s="90"/>
      <c r="F139" s="91"/>
      <c r="G139" s="91"/>
      <c r="H139" s="58" t="str">
        <f aca="false">IFERROR(G139/F139,"")</f>
        <v/>
      </c>
      <c r="I139" s="92"/>
      <c r="J139" s="60" t="str">
        <f aca="false">IF(E139="","",E139+$J$5)</f>
        <v/>
      </c>
      <c r="K139" s="92"/>
      <c r="L139" s="56" t="str">
        <f aca="false">IFERROR(J139+$L$5,"")</f>
        <v/>
      </c>
      <c r="M139" s="92"/>
      <c r="N139" s="56" t="str">
        <f aca="false">IFERROR(L139+$N$5,"")</f>
        <v/>
      </c>
      <c r="O139" s="92"/>
      <c r="P139" s="56" t="str">
        <f aca="false">IFERROR(N139+$P$5,"")</f>
        <v/>
      </c>
      <c r="Q139" s="61" t="str">
        <f aca="false">IF(E139="","",IF(AND(J139&lt;=$C$5,I139&lt;&gt;"OK"),"Revisão 1",IF(AND(L139&lt;=$C$5,K139&lt;&gt;"OK"),"Revisão 2",IF(AND(N139&lt;=$C$5,M139&lt;&gt;"OK"),"Revisão 3",IF(AND(P139&lt;=$C$5,O139&lt;&gt;"OK"),"Revisão 4","")))))</f>
        <v/>
      </c>
      <c r="R139" s="88"/>
    </row>
    <row r="140" customFormat="false" ht="30" hidden="false" customHeight="true" outlineLevel="0" collapsed="false">
      <c r="C140" s="88"/>
      <c r="D140" s="89"/>
      <c r="E140" s="90"/>
      <c r="F140" s="91"/>
      <c r="G140" s="91"/>
      <c r="H140" s="58" t="str">
        <f aca="false">IFERROR(G140/F140,"")</f>
        <v/>
      </c>
      <c r="I140" s="92"/>
      <c r="J140" s="60" t="str">
        <f aca="false">IF(E140="","",E140+$J$5)</f>
        <v/>
      </c>
      <c r="K140" s="92"/>
      <c r="L140" s="56" t="str">
        <f aca="false">IFERROR(J140+$L$5,"")</f>
        <v/>
      </c>
      <c r="M140" s="92"/>
      <c r="N140" s="56" t="str">
        <f aca="false">IFERROR(L140+$N$5,"")</f>
        <v/>
      </c>
      <c r="O140" s="92"/>
      <c r="P140" s="56" t="str">
        <f aca="false">IFERROR(N140+$P$5,"")</f>
        <v/>
      </c>
      <c r="Q140" s="61" t="str">
        <f aca="false">IF(E140="","",IF(AND(J140&lt;=$C$5,I140&lt;&gt;"OK"),"Revisão 1",IF(AND(L140&lt;=$C$5,K140&lt;&gt;"OK"),"Revisão 2",IF(AND(N140&lt;=$C$5,M140&lt;&gt;"OK"),"Revisão 3",IF(AND(P140&lt;=$C$5,O140&lt;&gt;"OK"),"Revisão 4","")))))</f>
        <v/>
      </c>
      <c r="R140" s="88"/>
    </row>
    <row r="141" customFormat="false" ht="30" hidden="false" customHeight="true" outlineLevel="0" collapsed="false">
      <c r="C141" s="88"/>
      <c r="D141" s="89"/>
      <c r="E141" s="90"/>
      <c r="F141" s="91"/>
      <c r="G141" s="91"/>
      <c r="H141" s="58" t="str">
        <f aca="false">IFERROR(G141/F141,"")</f>
        <v/>
      </c>
      <c r="I141" s="92"/>
      <c r="J141" s="60" t="str">
        <f aca="false">IF(E141="","",E141+$J$5)</f>
        <v/>
      </c>
      <c r="K141" s="92"/>
      <c r="L141" s="56" t="str">
        <f aca="false">IFERROR(J141+$L$5,"")</f>
        <v/>
      </c>
      <c r="M141" s="92"/>
      <c r="N141" s="56" t="str">
        <f aca="false">IFERROR(L141+$N$5,"")</f>
        <v/>
      </c>
      <c r="O141" s="92"/>
      <c r="P141" s="56" t="str">
        <f aca="false">IFERROR(N141+$P$5,"")</f>
        <v/>
      </c>
      <c r="Q141" s="61" t="str">
        <f aca="false">IF(E141="","",IF(AND(J141&lt;=$C$5,I141&lt;&gt;"OK"),"Revisão 1",IF(AND(L141&lt;=$C$5,K141&lt;&gt;"OK"),"Revisão 2",IF(AND(N141&lt;=$C$5,M141&lt;&gt;"OK"),"Revisão 3",IF(AND(P141&lt;=$C$5,O141&lt;&gt;"OK"),"Revisão 4","")))))</f>
        <v/>
      </c>
      <c r="R141" s="88"/>
    </row>
    <row r="142" customFormat="false" ht="30" hidden="false" customHeight="true" outlineLevel="0" collapsed="false">
      <c r="C142" s="88"/>
      <c r="D142" s="89"/>
      <c r="E142" s="90"/>
      <c r="F142" s="91"/>
      <c r="G142" s="91"/>
      <c r="H142" s="58" t="str">
        <f aca="false">IFERROR(G142/F142,"")</f>
        <v/>
      </c>
      <c r="I142" s="92"/>
      <c r="J142" s="60" t="str">
        <f aca="false">IF(E142="","",E142+$J$5)</f>
        <v/>
      </c>
      <c r="K142" s="92"/>
      <c r="L142" s="56" t="str">
        <f aca="false">IFERROR(J142+$L$5,"")</f>
        <v/>
      </c>
      <c r="M142" s="92"/>
      <c r="N142" s="56" t="str">
        <f aca="false">IFERROR(L142+$N$5,"")</f>
        <v/>
      </c>
      <c r="O142" s="92"/>
      <c r="P142" s="56" t="str">
        <f aca="false">IFERROR(N142+$P$5,"")</f>
        <v/>
      </c>
      <c r="Q142" s="61" t="str">
        <f aca="false">IF(E142="","",IF(AND(J142&lt;=$C$5,I142&lt;&gt;"OK"),"Revisão 1",IF(AND(L142&lt;=$C$5,K142&lt;&gt;"OK"),"Revisão 2",IF(AND(N142&lt;=$C$5,M142&lt;&gt;"OK"),"Revisão 3",IF(AND(P142&lt;=$C$5,O142&lt;&gt;"OK"),"Revisão 4","")))))</f>
        <v/>
      </c>
      <c r="R142" s="88"/>
    </row>
    <row r="143" customFormat="false" ht="30" hidden="false" customHeight="true" outlineLevel="0" collapsed="false">
      <c r="C143" s="88"/>
      <c r="D143" s="89"/>
      <c r="E143" s="90"/>
      <c r="F143" s="91"/>
      <c r="G143" s="91"/>
      <c r="H143" s="58" t="str">
        <f aca="false">IFERROR(G143/F143,"")</f>
        <v/>
      </c>
      <c r="I143" s="92"/>
      <c r="J143" s="60" t="str">
        <f aca="false">IF(E143="","",E143+$J$5)</f>
        <v/>
      </c>
      <c r="K143" s="92"/>
      <c r="L143" s="56" t="str">
        <f aca="false">IFERROR(J143+$L$5,"")</f>
        <v/>
      </c>
      <c r="M143" s="92"/>
      <c r="N143" s="56" t="str">
        <f aca="false">IFERROR(L143+$N$5,"")</f>
        <v/>
      </c>
      <c r="O143" s="92"/>
      <c r="P143" s="56" t="str">
        <f aca="false">IFERROR(N143+$P$5,"")</f>
        <v/>
      </c>
      <c r="Q143" s="61" t="str">
        <f aca="false">IF(E143="","",IF(AND(J143&lt;=$C$5,I143&lt;&gt;"OK"),"Revisão 1",IF(AND(L143&lt;=$C$5,K143&lt;&gt;"OK"),"Revisão 2",IF(AND(N143&lt;=$C$5,M143&lt;&gt;"OK"),"Revisão 3",IF(AND(P143&lt;=$C$5,O143&lt;&gt;"OK"),"Revisão 4","")))))</f>
        <v/>
      </c>
      <c r="R143" s="88"/>
    </row>
    <row r="144" customFormat="false" ht="30" hidden="false" customHeight="true" outlineLevel="0" collapsed="false">
      <c r="C144" s="88"/>
      <c r="D144" s="89"/>
      <c r="E144" s="90"/>
      <c r="F144" s="91"/>
      <c r="G144" s="91"/>
      <c r="H144" s="58" t="str">
        <f aca="false">IFERROR(G144/F144,"")</f>
        <v/>
      </c>
      <c r="I144" s="92"/>
      <c r="J144" s="60" t="str">
        <f aca="false">IF(E144="","",E144+$J$5)</f>
        <v/>
      </c>
      <c r="K144" s="92"/>
      <c r="L144" s="56" t="str">
        <f aca="false">IFERROR(J144+$L$5,"")</f>
        <v/>
      </c>
      <c r="M144" s="92"/>
      <c r="N144" s="56" t="str">
        <f aca="false">IFERROR(L144+$N$5,"")</f>
        <v/>
      </c>
      <c r="O144" s="92"/>
      <c r="P144" s="56" t="str">
        <f aca="false">IFERROR(N144+$P$5,"")</f>
        <v/>
      </c>
      <c r="Q144" s="61" t="str">
        <f aca="false">IF(E144="","",IF(AND(J144&lt;=$C$5,I144&lt;&gt;"OK"),"Revisão 1",IF(AND(L144&lt;=$C$5,K144&lt;&gt;"OK"),"Revisão 2",IF(AND(N144&lt;=$C$5,M144&lt;&gt;"OK"),"Revisão 3",IF(AND(P144&lt;=$C$5,O144&lt;&gt;"OK"),"Revisão 4","")))))</f>
        <v/>
      </c>
      <c r="R144" s="88"/>
    </row>
    <row r="145" customFormat="false" ht="30" hidden="false" customHeight="true" outlineLevel="0" collapsed="false">
      <c r="C145" s="88"/>
      <c r="D145" s="89"/>
      <c r="E145" s="90"/>
      <c r="F145" s="91"/>
      <c r="G145" s="91"/>
      <c r="H145" s="58" t="str">
        <f aca="false">IFERROR(G145/F145,"")</f>
        <v/>
      </c>
      <c r="I145" s="92"/>
      <c r="J145" s="60" t="str">
        <f aca="false">IF(E145="","",E145+$J$5)</f>
        <v/>
      </c>
      <c r="K145" s="92"/>
      <c r="L145" s="56" t="str">
        <f aca="false">IFERROR(J145+$L$5,"")</f>
        <v/>
      </c>
      <c r="M145" s="92"/>
      <c r="N145" s="56" t="str">
        <f aca="false">IFERROR(L145+$N$5,"")</f>
        <v/>
      </c>
      <c r="O145" s="92"/>
      <c r="P145" s="56" t="str">
        <f aca="false">IFERROR(N145+$P$5,"")</f>
        <v/>
      </c>
      <c r="Q145" s="61" t="str">
        <f aca="false">IF(E145="","",IF(AND(J145&lt;=$C$5,I145&lt;&gt;"OK"),"Revisão 1",IF(AND(L145&lt;=$C$5,K145&lt;&gt;"OK"),"Revisão 2",IF(AND(N145&lt;=$C$5,M145&lt;&gt;"OK"),"Revisão 3",IF(AND(P145&lt;=$C$5,O145&lt;&gt;"OK"),"Revisão 4","")))))</f>
        <v/>
      </c>
      <c r="R145" s="88"/>
    </row>
    <row r="146" customFormat="false" ht="30" hidden="false" customHeight="true" outlineLevel="0" collapsed="false">
      <c r="C146" s="88"/>
      <c r="D146" s="89"/>
      <c r="E146" s="90"/>
      <c r="F146" s="91"/>
      <c r="G146" s="91"/>
      <c r="H146" s="58" t="str">
        <f aca="false">IFERROR(G146/F146,"")</f>
        <v/>
      </c>
      <c r="I146" s="92"/>
      <c r="J146" s="60" t="str">
        <f aca="false">IF(E146="","",E146+$J$5)</f>
        <v/>
      </c>
      <c r="K146" s="92"/>
      <c r="L146" s="56" t="str">
        <f aca="false">IFERROR(J146+$L$5,"")</f>
        <v/>
      </c>
      <c r="M146" s="92"/>
      <c r="N146" s="56" t="str">
        <f aca="false">IFERROR(L146+$N$5,"")</f>
        <v/>
      </c>
      <c r="O146" s="92"/>
      <c r="P146" s="56" t="str">
        <f aca="false">IFERROR(N146+$P$5,"")</f>
        <v/>
      </c>
      <c r="Q146" s="61" t="str">
        <f aca="false">IF(E146="","",IF(AND(J146&lt;=$C$5,I146&lt;&gt;"OK"),"Revisão 1",IF(AND(L146&lt;=$C$5,K146&lt;&gt;"OK"),"Revisão 2",IF(AND(N146&lt;=$C$5,M146&lt;&gt;"OK"),"Revisão 3",IF(AND(P146&lt;=$C$5,O146&lt;&gt;"OK"),"Revisão 4","")))))</f>
        <v/>
      </c>
      <c r="R146" s="88"/>
    </row>
    <row r="147" customFormat="false" ht="30" hidden="false" customHeight="true" outlineLevel="0" collapsed="false">
      <c r="C147" s="88"/>
      <c r="D147" s="89"/>
      <c r="E147" s="90"/>
      <c r="F147" s="91"/>
      <c r="G147" s="91"/>
      <c r="H147" s="58" t="str">
        <f aca="false">IFERROR(G147/F147,"")</f>
        <v/>
      </c>
      <c r="I147" s="92"/>
      <c r="J147" s="60" t="str">
        <f aca="false">IF(E147="","",E147+$J$5)</f>
        <v/>
      </c>
      <c r="K147" s="92"/>
      <c r="L147" s="56" t="str">
        <f aca="false">IFERROR(J147+$L$5,"")</f>
        <v/>
      </c>
      <c r="M147" s="92"/>
      <c r="N147" s="56" t="str">
        <f aca="false">IFERROR(L147+$N$5,"")</f>
        <v/>
      </c>
      <c r="O147" s="92"/>
      <c r="P147" s="56" t="str">
        <f aca="false">IFERROR(N147+$P$5,"")</f>
        <v/>
      </c>
      <c r="Q147" s="61" t="str">
        <f aca="false">IF(E147="","",IF(AND(J147&lt;=$C$5,I147&lt;&gt;"OK"),"Revisão 1",IF(AND(L147&lt;=$C$5,K147&lt;&gt;"OK"),"Revisão 2",IF(AND(N147&lt;=$C$5,M147&lt;&gt;"OK"),"Revisão 3",IF(AND(P147&lt;=$C$5,O147&lt;&gt;"OK"),"Revisão 4","")))))</f>
        <v/>
      </c>
      <c r="R147" s="88"/>
    </row>
    <row r="148" customFormat="false" ht="30" hidden="false" customHeight="true" outlineLevel="0" collapsed="false">
      <c r="C148" s="88"/>
      <c r="D148" s="89"/>
      <c r="E148" s="90"/>
      <c r="F148" s="91"/>
      <c r="G148" s="91"/>
      <c r="H148" s="58" t="str">
        <f aca="false">IFERROR(G148/F148,"")</f>
        <v/>
      </c>
      <c r="I148" s="92"/>
      <c r="J148" s="60" t="str">
        <f aca="false">IF(E148="","",E148+$J$5)</f>
        <v/>
      </c>
      <c r="K148" s="92"/>
      <c r="L148" s="56" t="str">
        <f aca="false">IFERROR(J148+$L$5,"")</f>
        <v/>
      </c>
      <c r="M148" s="92"/>
      <c r="N148" s="56" t="str">
        <f aca="false">IFERROR(L148+$N$5,"")</f>
        <v/>
      </c>
      <c r="O148" s="92"/>
      <c r="P148" s="56" t="str">
        <f aca="false">IFERROR(N148+$P$5,"")</f>
        <v/>
      </c>
      <c r="Q148" s="61" t="str">
        <f aca="false">IF(E148="","",IF(AND(J148&lt;=$C$5,I148&lt;&gt;"OK"),"Revisão 1",IF(AND(L148&lt;=$C$5,K148&lt;&gt;"OK"),"Revisão 2",IF(AND(N148&lt;=$C$5,M148&lt;&gt;"OK"),"Revisão 3",IF(AND(P148&lt;=$C$5,O148&lt;&gt;"OK"),"Revisão 4","")))))</f>
        <v/>
      </c>
      <c r="R148" s="88"/>
    </row>
    <row r="149" customFormat="false" ht="30" hidden="false" customHeight="true" outlineLevel="0" collapsed="false">
      <c r="C149" s="88"/>
      <c r="D149" s="89"/>
      <c r="E149" s="90"/>
      <c r="F149" s="91"/>
      <c r="G149" s="91"/>
      <c r="H149" s="58" t="str">
        <f aca="false">IFERROR(G149/F149,"")</f>
        <v/>
      </c>
      <c r="I149" s="92"/>
      <c r="J149" s="60" t="str">
        <f aca="false">IF(E149="","",E149+$J$5)</f>
        <v/>
      </c>
      <c r="K149" s="92"/>
      <c r="L149" s="56" t="str">
        <f aca="false">IFERROR(J149+$L$5,"")</f>
        <v/>
      </c>
      <c r="M149" s="92"/>
      <c r="N149" s="56" t="str">
        <f aca="false">IFERROR(L149+$N$5,"")</f>
        <v/>
      </c>
      <c r="O149" s="92"/>
      <c r="P149" s="56" t="str">
        <f aca="false">IFERROR(N149+$P$5,"")</f>
        <v/>
      </c>
      <c r="Q149" s="61" t="str">
        <f aca="false">IF(E149="","",IF(AND(J149&lt;=$C$5,I149&lt;&gt;"OK"),"Revisão 1",IF(AND(L149&lt;=$C$5,K149&lt;&gt;"OK"),"Revisão 2",IF(AND(N149&lt;=$C$5,M149&lt;&gt;"OK"),"Revisão 3",IF(AND(P149&lt;=$C$5,O149&lt;&gt;"OK"),"Revisão 4","")))))</f>
        <v/>
      </c>
      <c r="R149" s="88"/>
    </row>
    <row r="150" customFormat="false" ht="30" hidden="false" customHeight="true" outlineLevel="0" collapsed="false">
      <c r="C150" s="88"/>
      <c r="D150" s="89"/>
      <c r="E150" s="90"/>
      <c r="F150" s="91"/>
      <c r="G150" s="91"/>
      <c r="H150" s="58" t="str">
        <f aca="false">IFERROR(G150/F150,"")</f>
        <v/>
      </c>
      <c r="I150" s="92"/>
      <c r="J150" s="60" t="str">
        <f aca="false">IF(E150="","",E150+$J$5)</f>
        <v/>
      </c>
      <c r="K150" s="92"/>
      <c r="L150" s="56" t="str">
        <f aca="false">IFERROR(J150+$L$5,"")</f>
        <v/>
      </c>
      <c r="M150" s="92"/>
      <c r="N150" s="56" t="str">
        <f aca="false">IFERROR(L150+$N$5,"")</f>
        <v/>
      </c>
      <c r="O150" s="92"/>
      <c r="P150" s="56" t="str">
        <f aca="false">IFERROR(N150+$P$5,"")</f>
        <v/>
      </c>
      <c r="Q150" s="61" t="str">
        <f aca="false">IF(E150="","",IF(AND(J150&lt;=$C$5,I150&lt;&gt;"OK"),"Revisão 1",IF(AND(L150&lt;=$C$5,K150&lt;&gt;"OK"),"Revisão 2",IF(AND(N150&lt;=$C$5,M150&lt;&gt;"OK"),"Revisão 3",IF(AND(P150&lt;=$C$5,O150&lt;&gt;"OK"),"Revisão 4","")))))</f>
        <v/>
      </c>
      <c r="R150" s="88"/>
    </row>
    <row r="151" customFormat="false" ht="30" hidden="false" customHeight="true" outlineLevel="0" collapsed="false">
      <c r="C151" s="88"/>
      <c r="D151" s="89"/>
      <c r="E151" s="90"/>
      <c r="F151" s="91"/>
      <c r="G151" s="91"/>
      <c r="H151" s="58" t="str">
        <f aca="false">IFERROR(G151/F151,"")</f>
        <v/>
      </c>
      <c r="I151" s="92"/>
      <c r="J151" s="60" t="str">
        <f aca="false">IF(E151="","",E151+$J$5)</f>
        <v/>
      </c>
      <c r="K151" s="92"/>
      <c r="L151" s="56" t="str">
        <f aca="false">IFERROR(J151+$L$5,"")</f>
        <v/>
      </c>
      <c r="M151" s="92"/>
      <c r="N151" s="56" t="str">
        <f aca="false">IFERROR(L151+$N$5,"")</f>
        <v/>
      </c>
      <c r="O151" s="92"/>
      <c r="P151" s="56" t="str">
        <f aca="false">IFERROR(N151+$P$5,"")</f>
        <v/>
      </c>
      <c r="Q151" s="61" t="str">
        <f aca="false">IF(E151="","",IF(AND(J151&lt;=$C$5,I151&lt;&gt;"OK"),"Revisão 1",IF(AND(L151&lt;=$C$5,K151&lt;&gt;"OK"),"Revisão 2",IF(AND(N151&lt;=$C$5,M151&lt;&gt;"OK"),"Revisão 3",IF(AND(P151&lt;=$C$5,O151&lt;&gt;"OK"),"Revisão 4","")))))</f>
        <v/>
      </c>
      <c r="R151" s="88"/>
    </row>
    <row r="152" customFormat="false" ht="30" hidden="false" customHeight="true" outlineLevel="0" collapsed="false">
      <c r="C152" s="88"/>
      <c r="D152" s="89"/>
      <c r="E152" s="90"/>
      <c r="F152" s="91"/>
      <c r="G152" s="91"/>
      <c r="H152" s="58" t="str">
        <f aca="false">IFERROR(G152/F152,"")</f>
        <v/>
      </c>
      <c r="I152" s="92"/>
      <c r="J152" s="60" t="str">
        <f aca="false">IF(E152="","",E152+$J$5)</f>
        <v/>
      </c>
      <c r="K152" s="92"/>
      <c r="L152" s="56" t="str">
        <f aca="false">IFERROR(J152+$L$5,"")</f>
        <v/>
      </c>
      <c r="M152" s="92"/>
      <c r="N152" s="56" t="str">
        <f aca="false">IFERROR(L152+$N$5,"")</f>
        <v/>
      </c>
      <c r="O152" s="92"/>
      <c r="P152" s="56" t="str">
        <f aca="false">IFERROR(N152+$P$5,"")</f>
        <v/>
      </c>
      <c r="Q152" s="61" t="str">
        <f aca="false">IF(E152="","",IF(AND(J152&lt;=$C$5,I152&lt;&gt;"OK"),"Revisão 1",IF(AND(L152&lt;=$C$5,K152&lt;&gt;"OK"),"Revisão 2",IF(AND(N152&lt;=$C$5,M152&lt;&gt;"OK"),"Revisão 3",IF(AND(P152&lt;=$C$5,O152&lt;&gt;"OK"),"Revisão 4","")))))</f>
        <v/>
      </c>
      <c r="R152" s="88"/>
    </row>
    <row r="153" customFormat="false" ht="30" hidden="false" customHeight="true" outlineLevel="0" collapsed="false">
      <c r="C153" s="88"/>
      <c r="D153" s="89"/>
      <c r="E153" s="90"/>
      <c r="F153" s="91"/>
      <c r="G153" s="91"/>
      <c r="H153" s="58" t="str">
        <f aca="false">IFERROR(G153/F153,"")</f>
        <v/>
      </c>
      <c r="I153" s="92"/>
      <c r="J153" s="60" t="str">
        <f aca="false">IF(E153="","",E153+$J$5)</f>
        <v/>
      </c>
      <c r="K153" s="92"/>
      <c r="L153" s="56" t="str">
        <f aca="false">IFERROR(J153+$L$5,"")</f>
        <v/>
      </c>
      <c r="M153" s="92"/>
      <c r="N153" s="56" t="str">
        <f aca="false">IFERROR(L153+$N$5,"")</f>
        <v/>
      </c>
      <c r="O153" s="92"/>
      <c r="P153" s="56" t="str">
        <f aca="false">IFERROR(N153+$P$5,"")</f>
        <v/>
      </c>
      <c r="Q153" s="61" t="str">
        <f aca="false">IF(E153="","",IF(AND(J153&lt;=$C$5,I153&lt;&gt;"OK"),"Revisão 1",IF(AND(L153&lt;=$C$5,K153&lt;&gt;"OK"),"Revisão 2",IF(AND(N153&lt;=$C$5,M153&lt;&gt;"OK"),"Revisão 3",IF(AND(P153&lt;=$C$5,O153&lt;&gt;"OK"),"Revisão 4","")))))</f>
        <v/>
      </c>
      <c r="R153" s="88"/>
    </row>
    <row r="154" customFormat="false" ht="30" hidden="false" customHeight="true" outlineLevel="0" collapsed="false">
      <c r="C154" s="88"/>
      <c r="D154" s="89"/>
      <c r="E154" s="90"/>
      <c r="F154" s="91"/>
      <c r="G154" s="91"/>
      <c r="H154" s="58" t="str">
        <f aca="false">IFERROR(G154/F154,"")</f>
        <v/>
      </c>
      <c r="I154" s="92"/>
      <c r="J154" s="60" t="str">
        <f aca="false">IF(E154="","",E154+$J$5)</f>
        <v/>
      </c>
      <c r="K154" s="92"/>
      <c r="L154" s="56" t="str">
        <f aca="false">IFERROR(J154+$L$5,"")</f>
        <v/>
      </c>
      <c r="M154" s="92"/>
      <c r="N154" s="56" t="str">
        <f aca="false">IFERROR(L154+$N$5,"")</f>
        <v/>
      </c>
      <c r="O154" s="92"/>
      <c r="P154" s="56" t="str">
        <f aca="false">IFERROR(N154+$P$5,"")</f>
        <v/>
      </c>
      <c r="Q154" s="61" t="str">
        <f aca="false">IF(E154="","",IF(AND(J154&lt;=$C$5,I154&lt;&gt;"OK"),"Revisão 1",IF(AND(L154&lt;=$C$5,K154&lt;&gt;"OK"),"Revisão 2",IF(AND(N154&lt;=$C$5,M154&lt;&gt;"OK"),"Revisão 3",IF(AND(P154&lt;=$C$5,O154&lt;&gt;"OK"),"Revisão 4","")))))</f>
        <v/>
      </c>
      <c r="R154" s="88"/>
    </row>
    <row r="155" customFormat="false" ht="30" hidden="false" customHeight="true" outlineLevel="0" collapsed="false">
      <c r="C155" s="88"/>
      <c r="D155" s="89"/>
      <c r="E155" s="90"/>
      <c r="F155" s="91"/>
      <c r="G155" s="91"/>
      <c r="H155" s="58" t="str">
        <f aca="false">IFERROR(G155/F155,"")</f>
        <v/>
      </c>
      <c r="I155" s="92"/>
      <c r="J155" s="60" t="str">
        <f aca="false">IF(E155="","",E155+$J$5)</f>
        <v/>
      </c>
      <c r="K155" s="92"/>
      <c r="L155" s="56" t="str">
        <f aca="false">IFERROR(J155+$L$5,"")</f>
        <v/>
      </c>
      <c r="M155" s="92"/>
      <c r="N155" s="56" t="str">
        <f aca="false">IFERROR(L155+$N$5,"")</f>
        <v/>
      </c>
      <c r="O155" s="92"/>
      <c r="P155" s="56" t="str">
        <f aca="false">IFERROR(N155+$P$5,"")</f>
        <v/>
      </c>
      <c r="Q155" s="61" t="str">
        <f aca="false">IF(E155="","",IF(AND(J155&lt;=$C$5,I155&lt;&gt;"OK"),"Revisão 1",IF(AND(L155&lt;=$C$5,K155&lt;&gt;"OK"),"Revisão 2",IF(AND(N155&lt;=$C$5,M155&lt;&gt;"OK"),"Revisão 3",IF(AND(P155&lt;=$C$5,O155&lt;&gt;"OK"),"Revisão 4","")))))</f>
        <v/>
      </c>
      <c r="R155" s="88"/>
    </row>
    <row r="156" customFormat="false" ht="30" hidden="false" customHeight="true" outlineLevel="0" collapsed="false">
      <c r="C156" s="88"/>
      <c r="D156" s="89"/>
      <c r="E156" s="90"/>
      <c r="F156" s="91"/>
      <c r="G156" s="91"/>
      <c r="H156" s="58" t="str">
        <f aca="false">IFERROR(G156/F156,"")</f>
        <v/>
      </c>
      <c r="I156" s="92"/>
      <c r="J156" s="60" t="str">
        <f aca="false">IF(E156="","",E156+$J$5)</f>
        <v/>
      </c>
      <c r="K156" s="92"/>
      <c r="L156" s="56" t="str">
        <f aca="false">IFERROR(J156+$L$5,"")</f>
        <v/>
      </c>
      <c r="M156" s="92"/>
      <c r="N156" s="56" t="str">
        <f aca="false">IFERROR(L156+$N$5,"")</f>
        <v/>
      </c>
      <c r="O156" s="92"/>
      <c r="P156" s="56" t="str">
        <f aca="false">IFERROR(N156+$P$5,"")</f>
        <v/>
      </c>
      <c r="Q156" s="61" t="str">
        <f aca="false">IF(E156="","",IF(AND(J156&lt;=$C$5,I156&lt;&gt;"OK"),"Revisão 1",IF(AND(L156&lt;=$C$5,K156&lt;&gt;"OK"),"Revisão 2",IF(AND(N156&lt;=$C$5,M156&lt;&gt;"OK"),"Revisão 3",IF(AND(P156&lt;=$C$5,O156&lt;&gt;"OK"),"Revisão 4","")))))</f>
        <v/>
      </c>
      <c r="R156" s="88"/>
    </row>
    <row r="157" customFormat="false" ht="30" hidden="false" customHeight="true" outlineLevel="0" collapsed="false">
      <c r="C157" s="88"/>
      <c r="D157" s="89"/>
      <c r="E157" s="90"/>
      <c r="F157" s="91"/>
      <c r="G157" s="91"/>
      <c r="H157" s="58" t="str">
        <f aca="false">IFERROR(G157/F157,"")</f>
        <v/>
      </c>
      <c r="I157" s="92"/>
      <c r="J157" s="60" t="str">
        <f aca="false">IF(E157="","",E157+$J$5)</f>
        <v/>
      </c>
      <c r="K157" s="92"/>
      <c r="L157" s="56" t="str">
        <f aca="false">IFERROR(J157+$L$5,"")</f>
        <v/>
      </c>
      <c r="M157" s="92"/>
      <c r="N157" s="56" t="str">
        <f aca="false">IFERROR(L157+$N$5,"")</f>
        <v/>
      </c>
      <c r="O157" s="92"/>
      <c r="P157" s="56" t="str">
        <f aca="false">IFERROR(N157+$P$5,"")</f>
        <v/>
      </c>
      <c r="Q157" s="61" t="str">
        <f aca="false">IF(E157="","",IF(AND(J157&lt;=$C$5,I157&lt;&gt;"OK"),"Revisão 1",IF(AND(L157&lt;=$C$5,K157&lt;&gt;"OK"),"Revisão 2",IF(AND(N157&lt;=$C$5,M157&lt;&gt;"OK"),"Revisão 3",IF(AND(P157&lt;=$C$5,O157&lt;&gt;"OK"),"Revisão 4","")))))</f>
        <v/>
      </c>
      <c r="R157" s="88"/>
    </row>
    <row r="158" customFormat="false" ht="30" hidden="false" customHeight="true" outlineLevel="0" collapsed="false">
      <c r="C158" s="88"/>
      <c r="D158" s="89"/>
      <c r="E158" s="90"/>
      <c r="F158" s="91"/>
      <c r="G158" s="91"/>
      <c r="H158" s="58" t="str">
        <f aca="false">IFERROR(G158/F158,"")</f>
        <v/>
      </c>
      <c r="I158" s="92"/>
      <c r="J158" s="60" t="str">
        <f aca="false">IF(E158="","",E158+$J$5)</f>
        <v/>
      </c>
      <c r="K158" s="92"/>
      <c r="L158" s="56" t="str">
        <f aca="false">IFERROR(J158+$L$5,"")</f>
        <v/>
      </c>
      <c r="M158" s="92"/>
      <c r="N158" s="56" t="str">
        <f aca="false">IFERROR(L158+$N$5,"")</f>
        <v/>
      </c>
      <c r="O158" s="92"/>
      <c r="P158" s="56" t="str">
        <f aca="false">IFERROR(N158+$P$5,"")</f>
        <v/>
      </c>
      <c r="Q158" s="61" t="str">
        <f aca="false">IF(E158="","",IF(AND(J158&lt;=$C$5,I158&lt;&gt;"OK"),"Revisão 1",IF(AND(L158&lt;=$C$5,K158&lt;&gt;"OK"),"Revisão 2",IF(AND(N158&lt;=$C$5,M158&lt;&gt;"OK"),"Revisão 3",IF(AND(P158&lt;=$C$5,O158&lt;&gt;"OK"),"Revisão 4","")))))</f>
        <v/>
      </c>
      <c r="R158" s="88"/>
    </row>
    <row r="159" customFormat="false" ht="30" hidden="false" customHeight="true" outlineLevel="0" collapsed="false">
      <c r="C159" s="88"/>
      <c r="D159" s="89"/>
      <c r="E159" s="90"/>
      <c r="F159" s="91"/>
      <c r="G159" s="91"/>
      <c r="H159" s="58" t="str">
        <f aca="false">IFERROR(G159/F159,"")</f>
        <v/>
      </c>
      <c r="I159" s="92"/>
      <c r="J159" s="60" t="str">
        <f aca="false">IF(E159="","",E159+$J$5)</f>
        <v/>
      </c>
      <c r="K159" s="92"/>
      <c r="L159" s="56" t="str">
        <f aca="false">IFERROR(J159+$L$5,"")</f>
        <v/>
      </c>
      <c r="M159" s="92"/>
      <c r="N159" s="56" t="str">
        <f aca="false">IFERROR(L159+$N$5,"")</f>
        <v/>
      </c>
      <c r="O159" s="92"/>
      <c r="P159" s="56" t="str">
        <f aca="false">IFERROR(N159+$P$5,"")</f>
        <v/>
      </c>
      <c r="Q159" s="61" t="str">
        <f aca="false">IF(E159="","",IF(AND(J159&lt;=$C$5,I159&lt;&gt;"OK"),"Revisão 1",IF(AND(L159&lt;=$C$5,K159&lt;&gt;"OK"),"Revisão 2",IF(AND(N159&lt;=$C$5,M159&lt;&gt;"OK"),"Revisão 3",IF(AND(P159&lt;=$C$5,O159&lt;&gt;"OK"),"Revisão 4","")))))</f>
        <v/>
      </c>
      <c r="R159" s="88"/>
    </row>
    <row r="160" customFormat="false" ht="30" hidden="false" customHeight="true" outlineLevel="0" collapsed="false">
      <c r="C160" s="88"/>
      <c r="D160" s="89"/>
      <c r="E160" s="90"/>
      <c r="F160" s="91"/>
      <c r="G160" s="91"/>
      <c r="H160" s="58" t="str">
        <f aca="false">IFERROR(G160/F160,"")</f>
        <v/>
      </c>
      <c r="I160" s="92"/>
      <c r="J160" s="60" t="str">
        <f aca="false">IF(E160="","",E160+$J$5)</f>
        <v/>
      </c>
      <c r="K160" s="92"/>
      <c r="L160" s="56" t="str">
        <f aca="false">IFERROR(J160+$L$5,"")</f>
        <v/>
      </c>
      <c r="M160" s="92"/>
      <c r="N160" s="56" t="str">
        <f aca="false">IFERROR(L160+$N$5,"")</f>
        <v/>
      </c>
      <c r="O160" s="92"/>
      <c r="P160" s="56" t="str">
        <f aca="false">IFERROR(N160+$P$5,"")</f>
        <v/>
      </c>
      <c r="Q160" s="61" t="str">
        <f aca="false">IF(E160="","",IF(AND(J160&lt;=$C$5,I160&lt;&gt;"OK"),"Revisão 1",IF(AND(L160&lt;=$C$5,K160&lt;&gt;"OK"),"Revisão 2",IF(AND(N160&lt;=$C$5,M160&lt;&gt;"OK"),"Revisão 3",IF(AND(P160&lt;=$C$5,O160&lt;&gt;"OK"),"Revisão 4","")))))</f>
        <v/>
      </c>
      <c r="R160" s="88"/>
    </row>
    <row r="161" customFormat="false" ht="30" hidden="false" customHeight="true" outlineLevel="0" collapsed="false">
      <c r="C161" s="88"/>
      <c r="D161" s="89"/>
      <c r="E161" s="90"/>
      <c r="F161" s="91"/>
      <c r="G161" s="91"/>
      <c r="H161" s="58" t="str">
        <f aca="false">IFERROR(G161/F161,"")</f>
        <v/>
      </c>
      <c r="I161" s="92"/>
      <c r="J161" s="60" t="str">
        <f aca="false">IF(E161="","",E161+$J$5)</f>
        <v/>
      </c>
      <c r="K161" s="92"/>
      <c r="L161" s="56" t="str">
        <f aca="false">IFERROR(J161+$L$5,"")</f>
        <v/>
      </c>
      <c r="M161" s="92"/>
      <c r="N161" s="56" t="str">
        <f aca="false">IFERROR(L161+$N$5,"")</f>
        <v/>
      </c>
      <c r="O161" s="92"/>
      <c r="P161" s="56" t="str">
        <f aca="false">IFERROR(N161+$P$5,"")</f>
        <v/>
      </c>
      <c r="Q161" s="61" t="str">
        <f aca="false">IF(E161="","",IF(AND(J161&lt;=$C$5,I161&lt;&gt;"OK"),"Revisão 1",IF(AND(L161&lt;=$C$5,K161&lt;&gt;"OK"),"Revisão 2",IF(AND(N161&lt;=$C$5,M161&lt;&gt;"OK"),"Revisão 3",IF(AND(P161&lt;=$C$5,O161&lt;&gt;"OK"),"Revisão 4","")))))</f>
        <v/>
      </c>
      <c r="R161" s="88"/>
    </row>
    <row r="162" customFormat="false" ht="30" hidden="false" customHeight="true" outlineLevel="0" collapsed="false">
      <c r="C162" s="88"/>
      <c r="D162" s="89"/>
      <c r="E162" s="90"/>
      <c r="F162" s="91"/>
      <c r="G162" s="91"/>
      <c r="H162" s="58" t="str">
        <f aca="false">IFERROR(G162/F162,"")</f>
        <v/>
      </c>
      <c r="I162" s="92"/>
      <c r="J162" s="60" t="str">
        <f aca="false">IF(E162="","",E162+$J$5)</f>
        <v/>
      </c>
      <c r="K162" s="92"/>
      <c r="L162" s="56" t="str">
        <f aca="false">IFERROR(J162+$L$5,"")</f>
        <v/>
      </c>
      <c r="M162" s="92"/>
      <c r="N162" s="56" t="str">
        <f aca="false">IFERROR(L162+$N$5,"")</f>
        <v/>
      </c>
      <c r="O162" s="92"/>
      <c r="P162" s="56" t="str">
        <f aca="false">IFERROR(N162+$P$5,"")</f>
        <v/>
      </c>
      <c r="Q162" s="61" t="str">
        <f aca="false">IF(E162="","",IF(AND(J162&lt;=$C$5,I162&lt;&gt;"OK"),"Revisão 1",IF(AND(L162&lt;=$C$5,K162&lt;&gt;"OK"),"Revisão 2",IF(AND(N162&lt;=$C$5,M162&lt;&gt;"OK"),"Revisão 3",IF(AND(P162&lt;=$C$5,O162&lt;&gt;"OK"),"Revisão 4","")))))</f>
        <v/>
      </c>
      <c r="R162" s="88"/>
    </row>
    <row r="163" customFormat="false" ht="30" hidden="false" customHeight="true" outlineLevel="0" collapsed="false">
      <c r="C163" s="88"/>
      <c r="D163" s="89"/>
      <c r="E163" s="90"/>
      <c r="F163" s="91"/>
      <c r="G163" s="91"/>
      <c r="H163" s="58" t="str">
        <f aca="false">IFERROR(G163/F163,"")</f>
        <v/>
      </c>
      <c r="I163" s="92"/>
      <c r="J163" s="60" t="str">
        <f aca="false">IF(E163="","",E163+$J$5)</f>
        <v/>
      </c>
      <c r="K163" s="92"/>
      <c r="L163" s="56" t="str">
        <f aca="false">IFERROR(J163+$L$5,"")</f>
        <v/>
      </c>
      <c r="M163" s="92"/>
      <c r="N163" s="56" t="str">
        <f aca="false">IFERROR(L163+$N$5,"")</f>
        <v/>
      </c>
      <c r="O163" s="92"/>
      <c r="P163" s="56" t="str">
        <f aca="false">IFERROR(N163+$P$5,"")</f>
        <v/>
      </c>
      <c r="Q163" s="61" t="str">
        <f aca="false">IF(E163="","",IF(AND(J163&lt;=$C$5,I163&lt;&gt;"OK"),"Revisão 1",IF(AND(L163&lt;=$C$5,K163&lt;&gt;"OK"),"Revisão 2",IF(AND(N163&lt;=$C$5,M163&lt;&gt;"OK"),"Revisão 3",IF(AND(P163&lt;=$C$5,O163&lt;&gt;"OK"),"Revisão 4","")))))</f>
        <v/>
      </c>
      <c r="R163" s="88"/>
    </row>
    <row r="164" customFormat="false" ht="30" hidden="false" customHeight="true" outlineLevel="0" collapsed="false">
      <c r="C164" s="88"/>
      <c r="D164" s="89"/>
      <c r="E164" s="90"/>
      <c r="F164" s="91"/>
      <c r="G164" s="91"/>
      <c r="H164" s="58" t="str">
        <f aca="false">IFERROR(G164/F164,"")</f>
        <v/>
      </c>
      <c r="I164" s="92"/>
      <c r="J164" s="60" t="str">
        <f aca="false">IF(E164="","",E164+$J$5)</f>
        <v/>
      </c>
      <c r="K164" s="92"/>
      <c r="L164" s="56" t="str">
        <f aca="false">IFERROR(J164+$L$5,"")</f>
        <v/>
      </c>
      <c r="M164" s="92"/>
      <c r="N164" s="56" t="str">
        <f aca="false">IFERROR(L164+$N$5,"")</f>
        <v/>
      </c>
      <c r="O164" s="92"/>
      <c r="P164" s="56" t="str">
        <f aca="false">IFERROR(N164+$P$5,"")</f>
        <v/>
      </c>
      <c r="Q164" s="61" t="str">
        <f aca="false">IF(E164="","",IF(AND(J164&lt;=$C$5,I164&lt;&gt;"OK"),"Revisão 1",IF(AND(L164&lt;=$C$5,K164&lt;&gt;"OK"),"Revisão 2",IF(AND(N164&lt;=$C$5,M164&lt;&gt;"OK"),"Revisão 3",IF(AND(P164&lt;=$C$5,O164&lt;&gt;"OK"),"Revisão 4","")))))</f>
        <v/>
      </c>
      <c r="R164" s="88"/>
    </row>
    <row r="165" customFormat="false" ht="30" hidden="false" customHeight="true" outlineLevel="0" collapsed="false">
      <c r="C165" s="88"/>
      <c r="D165" s="89"/>
      <c r="E165" s="90"/>
      <c r="F165" s="91"/>
      <c r="G165" s="91"/>
      <c r="H165" s="58" t="str">
        <f aca="false">IFERROR(G165/F165,"")</f>
        <v/>
      </c>
      <c r="I165" s="92"/>
      <c r="J165" s="60" t="str">
        <f aca="false">IF(E165="","",E165+$J$5)</f>
        <v/>
      </c>
      <c r="K165" s="92"/>
      <c r="L165" s="56" t="str">
        <f aca="false">IFERROR(J165+$L$5,"")</f>
        <v/>
      </c>
      <c r="M165" s="92"/>
      <c r="N165" s="56" t="str">
        <f aca="false">IFERROR(L165+$N$5,"")</f>
        <v/>
      </c>
      <c r="O165" s="92"/>
      <c r="P165" s="56" t="str">
        <f aca="false">IFERROR(N165+$P$5,"")</f>
        <v/>
      </c>
      <c r="Q165" s="61" t="str">
        <f aca="false">IF(E165="","",IF(AND(J165&lt;=$C$5,I165&lt;&gt;"OK"),"Revisão 1",IF(AND(L165&lt;=$C$5,K165&lt;&gt;"OK"),"Revisão 2",IF(AND(N165&lt;=$C$5,M165&lt;&gt;"OK"),"Revisão 3",IF(AND(P165&lt;=$C$5,O165&lt;&gt;"OK"),"Revisão 4","")))))</f>
        <v/>
      </c>
      <c r="R165" s="88"/>
    </row>
    <row r="166" customFormat="false" ht="30" hidden="false" customHeight="true" outlineLevel="0" collapsed="false">
      <c r="C166" s="88"/>
      <c r="D166" s="89"/>
      <c r="E166" s="90"/>
      <c r="F166" s="91"/>
      <c r="G166" s="91"/>
      <c r="H166" s="58" t="str">
        <f aca="false">IFERROR(G166/F166,"")</f>
        <v/>
      </c>
      <c r="I166" s="92"/>
      <c r="J166" s="60" t="str">
        <f aca="false">IF(E166="","",E166+$J$5)</f>
        <v/>
      </c>
      <c r="K166" s="92"/>
      <c r="L166" s="56" t="str">
        <f aca="false">IFERROR(J166+$L$5,"")</f>
        <v/>
      </c>
      <c r="M166" s="92"/>
      <c r="N166" s="56" t="str">
        <f aca="false">IFERROR(L166+$N$5,"")</f>
        <v/>
      </c>
      <c r="O166" s="92"/>
      <c r="P166" s="56" t="str">
        <f aca="false">IFERROR(N166+$P$5,"")</f>
        <v/>
      </c>
      <c r="Q166" s="61" t="str">
        <f aca="false">IF(E166="","",IF(AND(J166&lt;=$C$5,I166&lt;&gt;"OK"),"Revisão 1",IF(AND(L166&lt;=$C$5,K166&lt;&gt;"OK"),"Revisão 2",IF(AND(N166&lt;=$C$5,M166&lt;&gt;"OK"),"Revisão 3",IF(AND(P166&lt;=$C$5,O166&lt;&gt;"OK"),"Revisão 4","")))))</f>
        <v/>
      </c>
      <c r="R166" s="88"/>
    </row>
    <row r="167" customFormat="false" ht="30" hidden="false" customHeight="true" outlineLevel="0" collapsed="false">
      <c r="C167" s="88"/>
      <c r="D167" s="89"/>
      <c r="E167" s="90"/>
      <c r="F167" s="91"/>
      <c r="G167" s="91"/>
      <c r="H167" s="58" t="str">
        <f aca="false">IFERROR(G167/F167,"")</f>
        <v/>
      </c>
      <c r="I167" s="92"/>
      <c r="J167" s="60" t="str">
        <f aca="false">IF(E167="","",E167+$J$5)</f>
        <v/>
      </c>
      <c r="K167" s="92"/>
      <c r="L167" s="56" t="str">
        <f aca="false">IFERROR(J167+$L$5,"")</f>
        <v/>
      </c>
      <c r="M167" s="92"/>
      <c r="N167" s="56" t="str">
        <f aca="false">IFERROR(L167+$N$5,"")</f>
        <v/>
      </c>
      <c r="O167" s="92"/>
      <c r="P167" s="56" t="str">
        <f aca="false">IFERROR(N167+$P$5,"")</f>
        <v/>
      </c>
      <c r="Q167" s="61" t="str">
        <f aca="false">IF(E167="","",IF(AND(J167&lt;=$C$5,I167&lt;&gt;"OK"),"Revisão 1",IF(AND(L167&lt;=$C$5,K167&lt;&gt;"OK"),"Revisão 2",IF(AND(N167&lt;=$C$5,M167&lt;&gt;"OK"),"Revisão 3",IF(AND(P167&lt;=$C$5,O167&lt;&gt;"OK"),"Revisão 4","")))))</f>
        <v/>
      </c>
      <c r="R167" s="88"/>
    </row>
    <row r="168" customFormat="false" ht="30" hidden="false" customHeight="true" outlineLevel="0" collapsed="false">
      <c r="C168" s="88"/>
      <c r="D168" s="89"/>
      <c r="E168" s="90"/>
      <c r="F168" s="91"/>
      <c r="G168" s="91"/>
      <c r="H168" s="58" t="str">
        <f aca="false">IFERROR(G168/F168,"")</f>
        <v/>
      </c>
      <c r="I168" s="92"/>
      <c r="J168" s="60" t="str">
        <f aca="false">IF(E168="","",E168+$J$5)</f>
        <v/>
      </c>
      <c r="K168" s="92"/>
      <c r="L168" s="56" t="str">
        <f aca="false">IFERROR(J168+$L$5,"")</f>
        <v/>
      </c>
      <c r="M168" s="92"/>
      <c r="N168" s="56" t="str">
        <f aca="false">IFERROR(L168+$N$5,"")</f>
        <v/>
      </c>
      <c r="O168" s="92"/>
      <c r="P168" s="56" t="str">
        <f aca="false">IFERROR(N168+$P$5,"")</f>
        <v/>
      </c>
      <c r="Q168" s="61" t="str">
        <f aca="false">IF(E168="","",IF(AND(J168&lt;=$C$5,I168&lt;&gt;"OK"),"Revisão 1",IF(AND(L168&lt;=$C$5,K168&lt;&gt;"OK"),"Revisão 2",IF(AND(N168&lt;=$C$5,M168&lt;&gt;"OK"),"Revisão 3",IF(AND(P168&lt;=$C$5,O168&lt;&gt;"OK"),"Revisão 4","")))))</f>
        <v/>
      </c>
      <c r="R168" s="88"/>
    </row>
    <row r="169" customFormat="false" ht="30" hidden="false" customHeight="true" outlineLevel="0" collapsed="false">
      <c r="C169" s="88"/>
      <c r="D169" s="89"/>
      <c r="E169" s="90"/>
      <c r="F169" s="91"/>
      <c r="G169" s="91"/>
      <c r="H169" s="58" t="str">
        <f aca="false">IFERROR(G169/F169,"")</f>
        <v/>
      </c>
      <c r="I169" s="92"/>
      <c r="J169" s="60" t="str">
        <f aca="false">IF(E169="","",E169+$J$5)</f>
        <v/>
      </c>
      <c r="K169" s="92"/>
      <c r="L169" s="56" t="str">
        <f aca="false">IFERROR(J169+$L$5,"")</f>
        <v/>
      </c>
      <c r="M169" s="92"/>
      <c r="N169" s="56" t="str">
        <f aca="false">IFERROR(L169+$N$5,"")</f>
        <v/>
      </c>
      <c r="O169" s="92"/>
      <c r="P169" s="56" t="str">
        <f aca="false">IFERROR(N169+$P$5,"")</f>
        <v/>
      </c>
      <c r="Q169" s="61" t="str">
        <f aca="false">IF(E169="","",IF(AND(J169&lt;=$C$5,I169&lt;&gt;"OK"),"Revisão 1",IF(AND(L169&lt;=$C$5,K169&lt;&gt;"OK"),"Revisão 2",IF(AND(N169&lt;=$C$5,M169&lt;&gt;"OK"),"Revisão 3",IF(AND(P169&lt;=$C$5,O169&lt;&gt;"OK"),"Revisão 4","")))))</f>
        <v/>
      </c>
      <c r="R169" s="88"/>
    </row>
    <row r="170" customFormat="false" ht="30" hidden="false" customHeight="true" outlineLevel="0" collapsed="false">
      <c r="C170" s="88"/>
      <c r="D170" s="89"/>
      <c r="E170" s="90"/>
      <c r="F170" s="91"/>
      <c r="G170" s="91"/>
      <c r="H170" s="58" t="str">
        <f aca="false">IFERROR(G170/F170,"")</f>
        <v/>
      </c>
      <c r="I170" s="92"/>
      <c r="J170" s="60" t="str">
        <f aca="false">IF(E170="","",E170+$J$5)</f>
        <v/>
      </c>
      <c r="K170" s="92"/>
      <c r="L170" s="56" t="str">
        <f aca="false">IFERROR(J170+$L$5,"")</f>
        <v/>
      </c>
      <c r="M170" s="92"/>
      <c r="N170" s="56" t="str">
        <f aca="false">IFERROR(L170+$N$5,"")</f>
        <v/>
      </c>
      <c r="O170" s="92"/>
      <c r="P170" s="56" t="str">
        <f aca="false">IFERROR(N170+$P$5,"")</f>
        <v/>
      </c>
      <c r="Q170" s="61" t="str">
        <f aca="false">IF(E170="","",IF(AND(J170&lt;=$C$5,I170&lt;&gt;"OK"),"Revisão 1",IF(AND(L170&lt;=$C$5,K170&lt;&gt;"OK"),"Revisão 2",IF(AND(N170&lt;=$C$5,M170&lt;&gt;"OK"),"Revisão 3",IF(AND(P170&lt;=$C$5,O170&lt;&gt;"OK"),"Revisão 4","")))))</f>
        <v/>
      </c>
      <c r="R170" s="88"/>
    </row>
    <row r="171" customFormat="false" ht="30" hidden="false" customHeight="true" outlineLevel="0" collapsed="false">
      <c r="C171" s="88"/>
      <c r="D171" s="89"/>
      <c r="E171" s="90"/>
      <c r="F171" s="91"/>
      <c r="G171" s="91"/>
      <c r="H171" s="58" t="str">
        <f aca="false">IFERROR(G171/F171,"")</f>
        <v/>
      </c>
      <c r="I171" s="92"/>
      <c r="J171" s="60" t="str">
        <f aca="false">IF(E171="","",E171+$J$5)</f>
        <v/>
      </c>
      <c r="K171" s="92"/>
      <c r="L171" s="56" t="str">
        <f aca="false">IFERROR(J171+$L$5,"")</f>
        <v/>
      </c>
      <c r="M171" s="92"/>
      <c r="N171" s="56" t="str">
        <f aca="false">IFERROR(L171+$N$5,"")</f>
        <v/>
      </c>
      <c r="O171" s="92"/>
      <c r="P171" s="56" t="str">
        <f aca="false">IFERROR(N171+$P$5,"")</f>
        <v/>
      </c>
      <c r="Q171" s="61" t="str">
        <f aca="false">IF(E171="","",IF(AND(J171&lt;=$C$5,I171&lt;&gt;"OK"),"Revisão 1",IF(AND(L171&lt;=$C$5,K171&lt;&gt;"OK"),"Revisão 2",IF(AND(N171&lt;=$C$5,M171&lt;&gt;"OK"),"Revisão 3",IF(AND(P171&lt;=$C$5,O171&lt;&gt;"OK"),"Revisão 4","")))))</f>
        <v/>
      </c>
      <c r="R171" s="88"/>
    </row>
    <row r="172" customFormat="false" ht="30" hidden="false" customHeight="true" outlineLevel="0" collapsed="false">
      <c r="C172" s="88"/>
      <c r="D172" s="89"/>
      <c r="E172" s="90"/>
      <c r="F172" s="91"/>
      <c r="G172" s="91"/>
      <c r="H172" s="58" t="str">
        <f aca="false">IFERROR(G172/F172,"")</f>
        <v/>
      </c>
      <c r="I172" s="92"/>
      <c r="J172" s="60" t="str">
        <f aca="false">IF(E172="","",E172+$J$5)</f>
        <v/>
      </c>
      <c r="K172" s="92"/>
      <c r="L172" s="56" t="str">
        <f aca="false">IFERROR(J172+$L$5,"")</f>
        <v/>
      </c>
      <c r="M172" s="92"/>
      <c r="N172" s="56" t="str">
        <f aca="false">IFERROR(L172+$N$5,"")</f>
        <v/>
      </c>
      <c r="O172" s="92"/>
      <c r="P172" s="56" t="str">
        <f aca="false">IFERROR(N172+$P$5,"")</f>
        <v/>
      </c>
      <c r="Q172" s="61" t="str">
        <f aca="false">IF(E172="","",IF(AND(J172&lt;=$C$5,I172&lt;&gt;"OK"),"Revisão 1",IF(AND(L172&lt;=$C$5,K172&lt;&gt;"OK"),"Revisão 2",IF(AND(N172&lt;=$C$5,M172&lt;&gt;"OK"),"Revisão 3",IF(AND(P172&lt;=$C$5,O172&lt;&gt;"OK"),"Revisão 4","")))))</f>
        <v/>
      </c>
      <c r="R172" s="88"/>
    </row>
    <row r="173" customFormat="false" ht="30" hidden="false" customHeight="true" outlineLevel="0" collapsed="false">
      <c r="C173" s="88"/>
      <c r="D173" s="89"/>
      <c r="E173" s="90"/>
      <c r="F173" s="91"/>
      <c r="G173" s="91"/>
      <c r="H173" s="58" t="str">
        <f aca="false">IFERROR(G173/F173,"")</f>
        <v/>
      </c>
      <c r="I173" s="92"/>
      <c r="J173" s="60" t="str">
        <f aca="false">IF(E173="","",E173+$J$5)</f>
        <v/>
      </c>
      <c r="K173" s="92"/>
      <c r="L173" s="56" t="str">
        <f aca="false">IFERROR(J173+$L$5,"")</f>
        <v/>
      </c>
      <c r="M173" s="92"/>
      <c r="N173" s="56" t="str">
        <f aca="false">IFERROR(L173+$N$5,"")</f>
        <v/>
      </c>
      <c r="O173" s="92"/>
      <c r="P173" s="56" t="str">
        <f aca="false">IFERROR(N173+$P$5,"")</f>
        <v/>
      </c>
      <c r="Q173" s="61" t="str">
        <f aca="false">IF(E173="","",IF(AND(J173&lt;=$C$5,I173&lt;&gt;"OK"),"Revisão 1",IF(AND(L173&lt;=$C$5,K173&lt;&gt;"OK"),"Revisão 2",IF(AND(N173&lt;=$C$5,M173&lt;&gt;"OK"),"Revisão 3",IF(AND(P173&lt;=$C$5,O173&lt;&gt;"OK"),"Revisão 4","")))))</f>
        <v/>
      </c>
      <c r="R173" s="88"/>
    </row>
    <row r="174" customFormat="false" ht="30" hidden="false" customHeight="true" outlineLevel="0" collapsed="false">
      <c r="C174" s="88"/>
      <c r="D174" s="89"/>
      <c r="E174" s="90"/>
      <c r="F174" s="91"/>
      <c r="G174" s="91"/>
      <c r="H174" s="58" t="str">
        <f aca="false">IFERROR(G174/F174,"")</f>
        <v/>
      </c>
      <c r="I174" s="92"/>
      <c r="J174" s="60" t="str">
        <f aca="false">IF(E174="","",E174+$J$5)</f>
        <v/>
      </c>
      <c r="K174" s="92"/>
      <c r="L174" s="56" t="str">
        <f aca="false">IFERROR(J174+$L$5,"")</f>
        <v/>
      </c>
      <c r="M174" s="92"/>
      <c r="N174" s="56" t="str">
        <f aca="false">IFERROR(L174+$N$5,"")</f>
        <v/>
      </c>
      <c r="O174" s="92"/>
      <c r="P174" s="56" t="str">
        <f aca="false">IFERROR(N174+$P$5,"")</f>
        <v/>
      </c>
      <c r="Q174" s="61" t="str">
        <f aca="false">IF(E174="","",IF(AND(J174&lt;=$C$5,I174&lt;&gt;"OK"),"Revisão 1",IF(AND(L174&lt;=$C$5,K174&lt;&gt;"OK"),"Revisão 2",IF(AND(N174&lt;=$C$5,M174&lt;&gt;"OK"),"Revisão 3",IF(AND(P174&lt;=$C$5,O174&lt;&gt;"OK"),"Revisão 4","")))))</f>
        <v/>
      </c>
      <c r="R174" s="88"/>
    </row>
    <row r="175" customFormat="false" ht="30" hidden="false" customHeight="true" outlineLevel="0" collapsed="false">
      <c r="C175" s="88"/>
      <c r="D175" s="89"/>
      <c r="E175" s="90"/>
      <c r="F175" s="91"/>
      <c r="G175" s="91"/>
      <c r="H175" s="58" t="str">
        <f aca="false">IFERROR(G175/F175,"")</f>
        <v/>
      </c>
      <c r="I175" s="92"/>
      <c r="J175" s="60" t="str">
        <f aca="false">IF(E175="","",E175+$J$5)</f>
        <v/>
      </c>
      <c r="K175" s="92"/>
      <c r="L175" s="56" t="str">
        <f aca="false">IFERROR(J175+$L$5,"")</f>
        <v/>
      </c>
      <c r="M175" s="92"/>
      <c r="N175" s="56" t="str">
        <f aca="false">IFERROR(L175+$N$5,"")</f>
        <v/>
      </c>
      <c r="O175" s="92"/>
      <c r="P175" s="56" t="str">
        <f aca="false">IFERROR(N175+$P$5,"")</f>
        <v/>
      </c>
      <c r="Q175" s="61" t="str">
        <f aca="false">IF(E175="","",IF(AND(J175&lt;=$C$5,I175&lt;&gt;"OK"),"Revisão 1",IF(AND(L175&lt;=$C$5,K175&lt;&gt;"OK"),"Revisão 2",IF(AND(N175&lt;=$C$5,M175&lt;&gt;"OK"),"Revisão 3",IF(AND(P175&lt;=$C$5,O175&lt;&gt;"OK"),"Revisão 4","")))))</f>
        <v/>
      </c>
      <c r="R175" s="88"/>
    </row>
    <row r="176" customFormat="false" ht="30" hidden="false" customHeight="true" outlineLevel="0" collapsed="false">
      <c r="C176" s="88"/>
      <c r="D176" s="89"/>
      <c r="E176" s="90"/>
      <c r="F176" s="91"/>
      <c r="G176" s="91"/>
      <c r="H176" s="58" t="str">
        <f aca="false">IFERROR(G176/F176,"")</f>
        <v/>
      </c>
      <c r="I176" s="92"/>
      <c r="J176" s="60" t="str">
        <f aca="false">IF(E176="","",E176+$J$5)</f>
        <v/>
      </c>
      <c r="K176" s="92"/>
      <c r="L176" s="56" t="str">
        <f aca="false">IFERROR(J176+$L$5,"")</f>
        <v/>
      </c>
      <c r="M176" s="92"/>
      <c r="N176" s="56" t="str">
        <f aca="false">IFERROR(L176+$N$5,"")</f>
        <v/>
      </c>
      <c r="O176" s="92"/>
      <c r="P176" s="56" t="str">
        <f aca="false">IFERROR(N176+$P$5,"")</f>
        <v/>
      </c>
      <c r="Q176" s="61" t="str">
        <f aca="false">IF(E176="","",IF(AND(J176&lt;=$C$5,I176&lt;&gt;"OK"),"Revisão 1",IF(AND(L176&lt;=$C$5,K176&lt;&gt;"OK"),"Revisão 2",IF(AND(N176&lt;=$C$5,M176&lt;&gt;"OK"),"Revisão 3",IF(AND(P176&lt;=$C$5,O176&lt;&gt;"OK"),"Revisão 4","")))))</f>
        <v/>
      </c>
      <c r="R176" s="88"/>
    </row>
    <row r="177" customFormat="false" ht="30" hidden="false" customHeight="true" outlineLevel="0" collapsed="false">
      <c r="C177" s="88"/>
      <c r="D177" s="89"/>
      <c r="E177" s="90"/>
      <c r="F177" s="91"/>
      <c r="G177" s="91"/>
      <c r="H177" s="58" t="str">
        <f aca="false">IFERROR(G177/F177,"")</f>
        <v/>
      </c>
      <c r="I177" s="92"/>
      <c r="J177" s="60" t="str">
        <f aca="false">IF(E177="","",E177+$J$5)</f>
        <v/>
      </c>
      <c r="K177" s="92"/>
      <c r="L177" s="56" t="str">
        <f aca="false">IFERROR(J177+$L$5,"")</f>
        <v/>
      </c>
      <c r="M177" s="92"/>
      <c r="N177" s="56" t="str">
        <f aca="false">IFERROR(L177+$N$5,"")</f>
        <v/>
      </c>
      <c r="O177" s="92"/>
      <c r="P177" s="56" t="str">
        <f aca="false">IFERROR(N177+$P$5,"")</f>
        <v/>
      </c>
      <c r="Q177" s="61" t="str">
        <f aca="false">IF(E177="","",IF(AND(J177&lt;=$C$5,I177&lt;&gt;"OK"),"Revisão 1",IF(AND(L177&lt;=$C$5,K177&lt;&gt;"OK"),"Revisão 2",IF(AND(N177&lt;=$C$5,M177&lt;&gt;"OK"),"Revisão 3",IF(AND(P177&lt;=$C$5,O177&lt;&gt;"OK"),"Revisão 4","")))))</f>
        <v/>
      </c>
      <c r="R177" s="88"/>
    </row>
    <row r="178" customFormat="false" ht="30" hidden="false" customHeight="true" outlineLevel="0" collapsed="false">
      <c r="C178" s="88"/>
      <c r="D178" s="89"/>
      <c r="E178" s="90"/>
      <c r="F178" s="91"/>
      <c r="G178" s="91"/>
      <c r="H178" s="58" t="str">
        <f aca="false">IFERROR(G178/F178,"")</f>
        <v/>
      </c>
      <c r="I178" s="92"/>
      <c r="J178" s="60" t="str">
        <f aca="false">IF(E178="","",E178+$J$5)</f>
        <v/>
      </c>
      <c r="K178" s="92"/>
      <c r="L178" s="56" t="str">
        <f aca="false">IFERROR(J178+$L$5,"")</f>
        <v/>
      </c>
      <c r="M178" s="92"/>
      <c r="N178" s="56" t="str">
        <f aca="false">IFERROR(L178+$N$5,"")</f>
        <v/>
      </c>
      <c r="O178" s="92"/>
      <c r="P178" s="56" t="str">
        <f aca="false">IFERROR(N178+$P$5,"")</f>
        <v/>
      </c>
      <c r="Q178" s="61" t="str">
        <f aca="false">IF(E178="","",IF(AND(J178&lt;=$C$5,I178&lt;&gt;"OK"),"Revisão 1",IF(AND(L178&lt;=$C$5,K178&lt;&gt;"OK"),"Revisão 2",IF(AND(N178&lt;=$C$5,M178&lt;&gt;"OK"),"Revisão 3",IF(AND(P178&lt;=$C$5,O178&lt;&gt;"OK"),"Revisão 4","")))))</f>
        <v/>
      </c>
      <c r="R178" s="88"/>
    </row>
    <row r="179" customFormat="false" ht="30" hidden="false" customHeight="true" outlineLevel="0" collapsed="false">
      <c r="C179" s="88"/>
      <c r="D179" s="89"/>
      <c r="E179" s="90"/>
      <c r="F179" s="91"/>
      <c r="G179" s="91"/>
      <c r="H179" s="58" t="str">
        <f aca="false">IFERROR(G179/F179,"")</f>
        <v/>
      </c>
      <c r="I179" s="92"/>
      <c r="J179" s="60" t="str">
        <f aca="false">IF(E179="","",E179+$J$5)</f>
        <v/>
      </c>
      <c r="K179" s="92"/>
      <c r="L179" s="56" t="str">
        <f aca="false">IFERROR(J179+$L$5,"")</f>
        <v/>
      </c>
      <c r="M179" s="92"/>
      <c r="N179" s="56" t="str">
        <f aca="false">IFERROR(L179+$N$5,"")</f>
        <v/>
      </c>
      <c r="O179" s="92"/>
      <c r="P179" s="56" t="str">
        <f aca="false">IFERROR(N179+$P$5,"")</f>
        <v/>
      </c>
      <c r="Q179" s="61" t="str">
        <f aca="false">IF(E179="","",IF(AND(J179&lt;=$C$5,I179&lt;&gt;"OK"),"Revisão 1",IF(AND(L179&lt;=$C$5,K179&lt;&gt;"OK"),"Revisão 2",IF(AND(N179&lt;=$C$5,M179&lt;&gt;"OK"),"Revisão 3",IF(AND(P179&lt;=$C$5,O179&lt;&gt;"OK"),"Revisão 4","")))))</f>
        <v/>
      </c>
      <c r="R179" s="88"/>
    </row>
    <row r="180" customFormat="false" ht="30" hidden="false" customHeight="true" outlineLevel="0" collapsed="false">
      <c r="C180" s="88"/>
      <c r="D180" s="89"/>
      <c r="E180" s="90"/>
      <c r="F180" s="91"/>
      <c r="G180" s="91"/>
      <c r="H180" s="58" t="str">
        <f aca="false">IFERROR(G180/F180,"")</f>
        <v/>
      </c>
      <c r="I180" s="92"/>
      <c r="J180" s="60" t="str">
        <f aca="false">IF(E180="","",E180+$J$5)</f>
        <v/>
      </c>
      <c r="K180" s="92"/>
      <c r="L180" s="56" t="str">
        <f aca="false">IFERROR(J180+$L$5,"")</f>
        <v/>
      </c>
      <c r="M180" s="92"/>
      <c r="N180" s="56" t="str">
        <f aca="false">IFERROR(L180+$N$5,"")</f>
        <v/>
      </c>
      <c r="O180" s="92"/>
      <c r="P180" s="56" t="str">
        <f aca="false">IFERROR(N180+$P$5,"")</f>
        <v/>
      </c>
      <c r="Q180" s="61" t="str">
        <f aca="false">IF(E180="","",IF(AND(J180&lt;=$C$5,I180&lt;&gt;"OK"),"Revisão 1",IF(AND(L180&lt;=$C$5,K180&lt;&gt;"OK"),"Revisão 2",IF(AND(N180&lt;=$C$5,M180&lt;&gt;"OK"),"Revisão 3",IF(AND(P180&lt;=$C$5,O180&lt;&gt;"OK"),"Revisão 4","")))))</f>
        <v/>
      </c>
      <c r="R180" s="88"/>
    </row>
    <row r="181" customFormat="false" ht="30" hidden="false" customHeight="true" outlineLevel="0" collapsed="false">
      <c r="C181" s="88"/>
      <c r="D181" s="89"/>
      <c r="E181" s="90"/>
      <c r="F181" s="91"/>
      <c r="G181" s="91"/>
      <c r="H181" s="58" t="str">
        <f aca="false">IFERROR(G181/F181,"")</f>
        <v/>
      </c>
      <c r="I181" s="92"/>
      <c r="J181" s="60" t="str">
        <f aca="false">IF(E181="","",E181+$J$5)</f>
        <v/>
      </c>
      <c r="K181" s="92"/>
      <c r="L181" s="56" t="str">
        <f aca="false">IFERROR(J181+$L$5,"")</f>
        <v/>
      </c>
      <c r="M181" s="92"/>
      <c r="N181" s="56" t="str">
        <f aca="false">IFERROR(L181+$N$5,"")</f>
        <v/>
      </c>
      <c r="O181" s="92"/>
      <c r="P181" s="56" t="str">
        <f aca="false">IFERROR(N181+$P$5,"")</f>
        <v/>
      </c>
      <c r="Q181" s="61" t="str">
        <f aca="false">IF(E181="","",IF(AND(J181&lt;=$C$5,I181&lt;&gt;"OK"),"Revisão 1",IF(AND(L181&lt;=$C$5,K181&lt;&gt;"OK"),"Revisão 2",IF(AND(N181&lt;=$C$5,M181&lt;&gt;"OK"),"Revisão 3",IF(AND(P181&lt;=$C$5,O181&lt;&gt;"OK"),"Revisão 4","")))))</f>
        <v/>
      </c>
      <c r="R181" s="88"/>
    </row>
    <row r="182" customFormat="false" ht="30" hidden="false" customHeight="true" outlineLevel="0" collapsed="false">
      <c r="C182" s="88"/>
      <c r="D182" s="89"/>
      <c r="E182" s="90"/>
      <c r="F182" s="91"/>
      <c r="G182" s="91"/>
      <c r="H182" s="58" t="str">
        <f aca="false">IFERROR(G182/F182,"")</f>
        <v/>
      </c>
      <c r="I182" s="92"/>
      <c r="J182" s="60" t="str">
        <f aca="false">IF(E182="","",E182+$J$5)</f>
        <v/>
      </c>
      <c r="K182" s="92"/>
      <c r="L182" s="56" t="str">
        <f aca="false">IFERROR(J182+$L$5,"")</f>
        <v/>
      </c>
      <c r="M182" s="92"/>
      <c r="N182" s="56" t="str">
        <f aca="false">IFERROR(L182+$N$5,"")</f>
        <v/>
      </c>
      <c r="O182" s="92"/>
      <c r="P182" s="56" t="str">
        <f aca="false">IFERROR(N182+$P$5,"")</f>
        <v/>
      </c>
      <c r="Q182" s="61" t="str">
        <f aca="false">IF(E182="","",IF(AND(J182&lt;=$C$5,I182&lt;&gt;"OK"),"Revisão 1",IF(AND(L182&lt;=$C$5,K182&lt;&gt;"OK"),"Revisão 2",IF(AND(N182&lt;=$C$5,M182&lt;&gt;"OK"),"Revisão 3",IF(AND(P182&lt;=$C$5,O182&lt;&gt;"OK"),"Revisão 4","")))))</f>
        <v/>
      </c>
      <c r="R182" s="88"/>
    </row>
    <row r="183" customFormat="false" ht="30" hidden="false" customHeight="true" outlineLevel="0" collapsed="false">
      <c r="C183" s="88"/>
      <c r="D183" s="89"/>
      <c r="E183" s="90"/>
      <c r="F183" s="91"/>
      <c r="G183" s="91"/>
      <c r="H183" s="58" t="str">
        <f aca="false">IFERROR(G183/F183,"")</f>
        <v/>
      </c>
      <c r="I183" s="92"/>
      <c r="J183" s="60" t="str">
        <f aca="false">IF(E183="","",E183+$J$5)</f>
        <v/>
      </c>
      <c r="K183" s="92"/>
      <c r="L183" s="56" t="str">
        <f aca="false">IFERROR(J183+$L$5,"")</f>
        <v/>
      </c>
      <c r="M183" s="92"/>
      <c r="N183" s="56" t="str">
        <f aca="false">IFERROR(L183+$N$5,"")</f>
        <v/>
      </c>
      <c r="O183" s="92"/>
      <c r="P183" s="56" t="str">
        <f aca="false">IFERROR(N183+$P$5,"")</f>
        <v/>
      </c>
      <c r="Q183" s="61" t="str">
        <f aca="false">IF(E183="","",IF(AND(J183&lt;=$C$5,I183&lt;&gt;"OK"),"Revisão 1",IF(AND(L183&lt;=$C$5,K183&lt;&gt;"OK"),"Revisão 2",IF(AND(N183&lt;=$C$5,M183&lt;&gt;"OK"),"Revisão 3",IF(AND(P183&lt;=$C$5,O183&lt;&gt;"OK"),"Revisão 4","")))))</f>
        <v/>
      </c>
      <c r="R183" s="88"/>
    </row>
    <row r="184" customFormat="false" ht="30" hidden="false" customHeight="true" outlineLevel="0" collapsed="false">
      <c r="C184" s="88"/>
      <c r="D184" s="89"/>
      <c r="E184" s="90"/>
      <c r="F184" s="91"/>
      <c r="G184" s="91"/>
      <c r="H184" s="58" t="str">
        <f aca="false">IFERROR(G184/F184,"")</f>
        <v/>
      </c>
      <c r="I184" s="92"/>
      <c r="J184" s="60" t="str">
        <f aca="false">IF(E184="","",E184+$J$5)</f>
        <v/>
      </c>
      <c r="K184" s="92"/>
      <c r="L184" s="56" t="str">
        <f aca="false">IFERROR(J184+$L$5,"")</f>
        <v/>
      </c>
      <c r="M184" s="92"/>
      <c r="N184" s="56" t="str">
        <f aca="false">IFERROR(L184+$N$5,"")</f>
        <v/>
      </c>
      <c r="O184" s="92"/>
      <c r="P184" s="56" t="str">
        <f aca="false">IFERROR(N184+$P$5,"")</f>
        <v/>
      </c>
      <c r="Q184" s="61" t="str">
        <f aca="false">IF(E184="","",IF(AND(J184&lt;=$C$5,I184&lt;&gt;"OK"),"Revisão 1",IF(AND(L184&lt;=$C$5,K184&lt;&gt;"OK"),"Revisão 2",IF(AND(N184&lt;=$C$5,M184&lt;&gt;"OK"),"Revisão 3",IF(AND(P184&lt;=$C$5,O184&lt;&gt;"OK"),"Revisão 4","")))))</f>
        <v/>
      </c>
      <c r="R184" s="88"/>
    </row>
    <row r="185" customFormat="false" ht="30" hidden="false" customHeight="true" outlineLevel="0" collapsed="false">
      <c r="C185" s="88"/>
      <c r="D185" s="89"/>
      <c r="E185" s="90"/>
      <c r="F185" s="91"/>
      <c r="G185" s="91"/>
      <c r="H185" s="58" t="str">
        <f aca="false">IFERROR(G185/F185,"")</f>
        <v/>
      </c>
      <c r="I185" s="92"/>
      <c r="J185" s="60" t="str">
        <f aca="false">IF(E185="","",E185+$J$5)</f>
        <v/>
      </c>
      <c r="K185" s="92"/>
      <c r="L185" s="56" t="str">
        <f aca="false">IFERROR(J185+$L$5,"")</f>
        <v/>
      </c>
      <c r="M185" s="92"/>
      <c r="N185" s="56" t="str">
        <f aca="false">IFERROR(L185+$N$5,"")</f>
        <v/>
      </c>
      <c r="O185" s="92"/>
      <c r="P185" s="56" t="str">
        <f aca="false">IFERROR(N185+$P$5,"")</f>
        <v/>
      </c>
      <c r="Q185" s="61" t="str">
        <f aca="false">IF(E185="","",IF(AND(J185&lt;=$C$5,I185&lt;&gt;"OK"),"Revisão 1",IF(AND(L185&lt;=$C$5,K185&lt;&gt;"OK"),"Revisão 2",IF(AND(N185&lt;=$C$5,M185&lt;&gt;"OK"),"Revisão 3",IF(AND(P185&lt;=$C$5,O185&lt;&gt;"OK"),"Revisão 4","")))))</f>
        <v/>
      </c>
      <c r="R185" s="88"/>
    </row>
    <row r="186" customFormat="false" ht="30" hidden="false" customHeight="true" outlineLevel="0" collapsed="false">
      <c r="C186" s="88"/>
      <c r="D186" s="89"/>
      <c r="E186" s="90"/>
      <c r="F186" s="91"/>
      <c r="G186" s="91"/>
      <c r="H186" s="58" t="str">
        <f aca="false">IFERROR(G186/F186,"")</f>
        <v/>
      </c>
      <c r="I186" s="92"/>
      <c r="J186" s="60" t="str">
        <f aca="false">IF(E186="","",E186+$J$5)</f>
        <v/>
      </c>
      <c r="K186" s="92"/>
      <c r="L186" s="56" t="str">
        <f aca="false">IFERROR(J186+$L$5,"")</f>
        <v/>
      </c>
      <c r="M186" s="92"/>
      <c r="N186" s="56" t="str">
        <f aca="false">IFERROR(L186+$N$5,"")</f>
        <v/>
      </c>
      <c r="O186" s="92"/>
      <c r="P186" s="56" t="str">
        <f aca="false">IFERROR(N186+$P$5,"")</f>
        <v/>
      </c>
      <c r="Q186" s="61" t="str">
        <f aca="false">IF(E186="","",IF(AND(J186&lt;=$C$5,I186&lt;&gt;"OK"),"Revisão 1",IF(AND(L186&lt;=$C$5,K186&lt;&gt;"OK"),"Revisão 2",IF(AND(N186&lt;=$C$5,M186&lt;&gt;"OK"),"Revisão 3",IF(AND(P186&lt;=$C$5,O186&lt;&gt;"OK"),"Revisão 4","")))))</f>
        <v/>
      </c>
      <c r="R186" s="88"/>
    </row>
    <row r="187" customFormat="false" ht="30" hidden="false" customHeight="true" outlineLevel="0" collapsed="false">
      <c r="C187" s="88"/>
      <c r="D187" s="89"/>
      <c r="E187" s="90"/>
      <c r="F187" s="91"/>
      <c r="G187" s="91"/>
      <c r="H187" s="58" t="str">
        <f aca="false">IFERROR(G187/F187,"")</f>
        <v/>
      </c>
      <c r="I187" s="92"/>
      <c r="J187" s="60" t="str">
        <f aca="false">IF(E187="","",E187+$J$5)</f>
        <v/>
      </c>
      <c r="K187" s="92"/>
      <c r="L187" s="56" t="str">
        <f aca="false">IFERROR(J187+$L$5,"")</f>
        <v/>
      </c>
      <c r="M187" s="92"/>
      <c r="N187" s="56" t="str">
        <f aca="false">IFERROR(L187+$N$5,"")</f>
        <v/>
      </c>
      <c r="O187" s="92"/>
      <c r="P187" s="56" t="str">
        <f aca="false">IFERROR(N187+$P$5,"")</f>
        <v/>
      </c>
      <c r="Q187" s="61" t="str">
        <f aca="false">IF(E187="","",IF(AND(J187&lt;=$C$5,I187&lt;&gt;"OK"),"Revisão 1",IF(AND(L187&lt;=$C$5,K187&lt;&gt;"OK"),"Revisão 2",IF(AND(N187&lt;=$C$5,M187&lt;&gt;"OK"),"Revisão 3",IF(AND(P187&lt;=$C$5,O187&lt;&gt;"OK"),"Revisão 4","")))))</f>
        <v/>
      </c>
      <c r="R187" s="88"/>
    </row>
    <row r="188" customFormat="false" ht="30" hidden="false" customHeight="true" outlineLevel="0" collapsed="false">
      <c r="C188" s="88"/>
      <c r="D188" s="89"/>
      <c r="E188" s="90"/>
      <c r="F188" s="91"/>
      <c r="G188" s="91"/>
      <c r="H188" s="58" t="str">
        <f aca="false">IFERROR(G188/F188,"")</f>
        <v/>
      </c>
      <c r="I188" s="92"/>
      <c r="J188" s="60" t="str">
        <f aca="false">IF(E188="","",E188+$J$5)</f>
        <v/>
      </c>
      <c r="K188" s="92"/>
      <c r="L188" s="56" t="str">
        <f aca="false">IFERROR(J188+$L$5,"")</f>
        <v/>
      </c>
      <c r="M188" s="92"/>
      <c r="N188" s="56" t="str">
        <f aca="false">IFERROR(L188+$N$5,"")</f>
        <v/>
      </c>
      <c r="O188" s="92"/>
      <c r="P188" s="56" t="str">
        <f aca="false">IFERROR(N188+$P$5,"")</f>
        <v/>
      </c>
      <c r="Q188" s="61" t="str">
        <f aca="false">IF(E188="","",IF(AND(J188&lt;=$C$5,I188&lt;&gt;"OK"),"Revisão 1",IF(AND(L188&lt;=$C$5,K188&lt;&gt;"OK"),"Revisão 2",IF(AND(N188&lt;=$C$5,M188&lt;&gt;"OK"),"Revisão 3",IF(AND(P188&lt;=$C$5,O188&lt;&gt;"OK"),"Revisão 4","")))))</f>
        <v/>
      </c>
      <c r="R188" s="88"/>
    </row>
    <row r="189" customFormat="false" ht="30" hidden="false" customHeight="true" outlineLevel="0" collapsed="false">
      <c r="C189" s="88"/>
      <c r="D189" s="89"/>
      <c r="E189" s="90"/>
      <c r="F189" s="91"/>
      <c r="G189" s="91"/>
      <c r="H189" s="58" t="str">
        <f aca="false">IFERROR(G189/F189,"")</f>
        <v/>
      </c>
      <c r="I189" s="92"/>
      <c r="J189" s="60" t="str">
        <f aca="false">IF(E189="","",E189+$J$5)</f>
        <v/>
      </c>
      <c r="K189" s="92"/>
      <c r="L189" s="56" t="str">
        <f aca="false">IFERROR(J189+$L$5,"")</f>
        <v/>
      </c>
      <c r="M189" s="92"/>
      <c r="N189" s="56" t="str">
        <f aca="false">IFERROR(L189+$N$5,"")</f>
        <v/>
      </c>
      <c r="O189" s="92"/>
      <c r="P189" s="56" t="str">
        <f aca="false">IFERROR(N189+$P$5,"")</f>
        <v/>
      </c>
      <c r="Q189" s="61" t="str">
        <f aca="false">IF(E189="","",IF(AND(J189&lt;=$C$5,I189&lt;&gt;"OK"),"Revisão 1",IF(AND(L189&lt;=$C$5,K189&lt;&gt;"OK"),"Revisão 2",IF(AND(N189&lt;=$C$5,M189&lt;&gt;"OK"),"Revisão 3",IF(AND(P189&lt;=$C$5,O189&lt;&gt;"OK"),"Revisão 4","")))))</f>
        <v/>
      </c>
      <c r="R189" s="88"/>
    </row>
    <row r="190" customFormat="false" ht="30" hidden="false" customHeight="true" outlineLevel="0" collapsed="false">
      <c r="C190" s="88"/>
      <c r="D190" s="89"/>
      <c r="E190" s="90"/>
      <c r="F190" s="91"/>
      <c r="G190" s="91"/>
      <c r="H190" s="58" t="str">
        <f aca="false">IFERROR(G190/F190,"")</f>
        <v/>
      </c>
      <c r="I190" s="92"/>
      <c r="J190" s="60" t="str">
        <f aca="false">IF(E190="","",E190+$J$5)</f>
        <v/>
      </c>
      <c r="K190" s="92"/>
      <c r="L190" s="56" t="str">
        <f aca="false">IFERROR(J190+$L$5,"")</f>
        <v/>
      </c>
      <c r="M190" s="92"/>
      <c r="N190" s="56" t="str">
        <f aca="false">IFERROR(L190+$N$5,"")</f>
        <v/>
      </c>
      <c r="O190" s="92"/>
      <c r="P190" s="56" t="str">
        <f aca="false">IFERROR(N190+$P$5,"")</f>
        <v/>
      </c>
      <c r="Q190" s="61" t="str">
        <f aca="false">IF(E190="","",IF(AND(J190&lt;=$C$5,I190&lt;&gt;"OK"),"Revisão 1",IF(AND(L190&lt;=$C$5,K190&lt;&gt;"OK"),"Revisão 2",IF(AND(N190&lt;=$C$5,M190&lt;&gt;"OK"),"Revisão 3",IF(AND(P190&lt;=$C$5,O190&lt;&gt;"OK"),"Revisão 4","")))))</f>
        <v/>
      </c>
      <c r="R190" s="88"/>
    </row>
    <row r="191" customFormat="false" ht="30" hidden="false" customHeight="true" outlineLevel="0" collapsed="false">
      <c r="C191" s="88"/>
      <c r="D191" s="89"/>
      <c r="E191" s="90"/>
      <c r="F191" s="91"/>
      <c r="G191" s="91"/>
      <c r="H191" s="58" t="str">
        <f aca="false">IFERROR(G191/F191,"")</f>
        <v/>
      </c>
      <c r="I191" s="92"/>
      <c r="J191" s="60" t="str">
        <f aca="false">IF(E191="","",E191+$J$5)</f>
        <v/>
      </c>
      <c r="K191" s="92"/>
      <c r="L191" s="56" t="str">
        <f aca="false">IFERROR(J191+$L$5,"")</f>
        <v/>
      </c>
      <c r="M191" s="92"/>
      <c r="N191" s="56" t="str">
        <f aca="false">IFERROR(L191+$N$5,"")</f>
        <v/>
      </c>
      <c r="O191" s="92"/>
      <c r="P191" s="56" t="str">
        <f aca="false">IFERROR(N191+$P$5,"")</f>
        <v/>
      </c>
      <c r="Q191" s="61" t="str">
        <f aca="false">IF(E191="","",IF(AND(J191&lt;=$C$5,I191&lt;&gt;"OK"),"Revisão 1",IF(AND(L191&lt;=$C$5,K191&lt;&gt;"OK"),"Revisão 2",IF(AND(N191&lt;=$C$5,M191&lt;&gt;"OK"),"Revisão 3",IF(AND(P191&lt;=$C$5,O191&lt;&gt;"OK"),"Revisão 4","")))))</f>
        <v/>
      </c>
      <c r="R191" s="88"/>
    </row>
    <row r="192" customFormat="false" ht="30" hidden="false" customHeight="true" outlineLevel="0" collapsed="false">
      <c r="C192" s="88"/>
      <c r="D192" s="89"/>
      <c r="E192" s="90"/>
      <c r="F192" s="91"/>
      <c r="G192" s="91"/>
      <c r="H192" s="58" t="str">
        <f aca="false">IFERROR(G192/F192,"")</f>
        <v/>
      </c>
      <c r="I192" s="92"/>
      <c r="J192" s="60" t="str">
        <f aca="false">IF(E192="","",E192+$J$5)</f>
        <v/>
      </c>
      <c r="K192" s="92"/>
      <c r="L192" s="56" t="str">
        <f aca="false">IFERROR(J192+$L$5,"")</f>
        <v/>
      </c>
      <c r="M192" s="92"/>
      <c r="N192" s="56" t="str">
        <f aca="false">IFERROR(L192+$N$5,"")</f>
        <v/>
      </c>
      <c r="O192" s="92"/>
      <c r="P192" s="56" t="str">
        <f aca="false">IFERROR(N192+$P$5,"")</f>
        <v/>
      </c>
      <c r="Q192" s="61" t="str">
        <f aca="false">IF(E192="","",IF(AND(J192&lt;=$C$5,I192&lt;&gt;"OK"),"Revisão 1",IF(AND(L192&lt;=$C$5,K192&lt;&gt;"OK"),"Revisão 2",IF(AND(N192&lt;=$C$5,M192&lt;&gt;"OK"),"Revisão 3",IF(AND(P192&lt;=$C$5,O192&lt;&gt;"OK"),"Revisão 4","")))))</f>
        <v/>
      </c>
      <c r="R192" s="88"/>
    </row>
    <row r="193" customFormat="false" ht="30" hidden="false" customHeight="true" outlineLevel="0" collapsed="false">
      <c r="C193" s="88"/>
      <c r="D193" s="89"/>
      <c r="E193" s="90"/>
      <c r="F193" s="91"/>
      <c r="G193" s="91"/>
      <c r="H193" s="58" t="str">
        <f aca="false">IFERROR(G193/F193,"")</f>
        <v/>
      </c>
      <c r="I193" s="92"/>
      <c r="J193" s="60" t="str">
        <f aca="false">IF(E193="","",E193+$J$5)</f>
        <v/>
      </c>
      <c r="K193" s="92"/>
      <c r="L193" s="56" t="str">
        <f aca="false">IFERROR(J193+$L$5,"")</f>
        <v/>
      </c>
      <c r="M193" s="92"/>
      <c r="N193" s="56" t="str">
        <f aca="false">IFERROR(L193+$N$5,"")</f>
        <v/>
      </c>
      <c r="O193" s="92"/>
      <c r="P193" s="56" t="str">
        <f aca="false">IFERROR(N193+$P$5,"")</f>
        <v/>
      </c>
      <c r="Q193" s="61" t="str">
        <f aca="false">IF(E193="","",IF(AND(J193&lt;=$C$5,I193&lt;&gt;"OK"),"Revisão 1",IF(AND(L193&lt;=$C$5,K193&lt;&gt;"OK"),"Revisão 2",IF(AND(N193&lt;=$C$5,M193&lt;&gt;"OK"),"Revisão 3",IF(AND(P193&lt;=$C$5,O193&lt;&gt;"OK"),"Revisão 4","")))))</f>
        <v/>
      </c>
      <c r="R193" s="88"/>
    </row>
    <row r="194" customFormat="false" ht="30" hidden="false" customHeight="true" outlineLevel="0" collapsed="false">
      <c r="C194" s="88"/>
      <c r="D194" s="89"/>
      <c r="E194" s="90"/>
      <c r="F194" s="91"/>
      <c r="G194" s="91"/>
      <c r="H194" s="58" t="str">
        <f aca="false">IFERROR(G194/F194,"")</f>
        <v/>
      </c>
      <c r="I194" s="92"/>
      <c r="J194" s="60" t="str">
        <f aca="false">IF(E194="","",E194+$J$5)</f>
        <v/>
      </c>
      <c r="K194" s="92"/>
      <c r="L194" s="56" t="str">
        <f aca="false">IFERROR(J194+$L$5,"")</f>
        <v/>
      </c>
      <c r="M194" s="92"/>
      <c r="N194" s="56" t="str">
        <f aca="false">IFERROR(L194+$N$5,"")</f>
        <v/>
      </c>
      <c r="O194" s="92"/>
      <c r="P194" s="56" t="str">
        <f aca="false">IFERROR(N194+$P$5,"")</f>
        <v/>
      </c>
      <c r="Q194" s="61" t="str">
        <f aca="false">IF(E194="","",IF(AND(J194&lt;=$C$5,I194&lt;&gt;"OK"),"Revisão 1",IF(AND(L194&lt;=$C$5,K194&lt;&gt;"OK"),"Revisão 2",IF(AND(N194&lt;=$C$5,M194&lt;&gt;"OK"),"Revisão 3",IF(AND(P194&lt;=$C$5,O194&lt;&gt;"OK"),"Revisão 4","")))))</f>
        <v/>
      </c>
      <c r="R194" s="88"/>
    </row>
    <row r="195" customFormat="false" ht="30" hidden="false" customHeight="true" outlineLevel="0" collapsed="false">
      <c r="C195" s="88"/>
      <c r="D195" s="89"/>
      <c r="E195" s="90"/>
      <c r="F195" s="91"/>
      <c r="G195" s="91"/>
      <c r="H195" s="58" t="str">
        <f aca="false">IFERROR(G195/F195,"")</f>
        <v/>
      </c>
      <c r="I195" s="92"/>
      <c r="J195" s="60" t="str">
        <f aca="false">IF(E195="","",E195+$J$5)</f>
        <v/>
      </c>
      <c r="K195" s="92"/>
      <c r="L195" s="56" t="str">
        <f aca="false">IFERROR(J195+$L$5,"")</f>
        <v/>
      </c>
      <c r="M195" s="92"/>
      <c r="N195" s="56" t="str">
        <f aca="false">IFERROR(L195+$N$5,"")</f>
        <v/>
      </c>
      <c r="O195" s="92"/>
      <c r="P195" s="56" t="str">
        <f aca="false">IFERROR(N195+$P$5,"")</f>
        <v/>
      </c>
      <c r="Q195" s="61" t="str">
        <f aca="false">IF(E195="","",IF(AND(J195&lt;=$C$5,I195&lt;&gt;"OK"),"Revisão 1",IF(AND(L195&lt;=$C$5,K195&lt;&gt;"OK"),"Revisão 2",IF(AND(N195&lt;=$C$5,M195&lt;&gt;"OK"),"Revisão 3",IF(AND(P195&lt;=$C$5,O195&lt;&gt;"OK"),"Revisão 4","")))))</f>
        <v/>
      </c>
      <c r="R195" s="88"/>
    </row>
    <row r="196" customFormat="false" ht="30" hidden="false" customHeight="true" outlineLevel="0" collapsed="false">
      <c r="C196" s="88"/>
      <c r="D196" s="89"/>
      <c r="E196" s="90"/>
      <c r="F196" s="91"/>
      <c r="G196" s="91"/>
      <c r="H196" s="58" t="str">
        <f aca="false">IFERROR(G196/F196,"")</f>
        <v/>
      </c>
      <c r="I196" s="92"/>
      <c r="J196" s="60" t="str">
        <f aca="false">IF(E196="","",E196+$J$5)</f>
        <v/>
      </c>
      <c r="K196" s="92"/>
      <c r="L196" s="56" t="str">
        <f aca="false">IFERROR(J196+$L$5,"")</f>
        <v/>
      </c>
      <c r="M196" s="92"/>
      <c r="N196" s="56" t="str">
        <f aca="false">IFERROR(L196+$N$5,"")</f>
        <v/>
      </c>
      <c r="O196" s="92"/>
      <c r="P196" s="56" t="str">
        <f aca="false">IFERROR(N196+$P$5,"")</f>
        <v/>
      </c>
      <c r="Q196" s="61" t="str">
        <f aca="false">IF(E196="","",IF(AND(J196&lt;=$C$5,I196&lt;&gt;"OK"),"Revisão 1",IF(AND(L196&lt;=$C$5,K196&lt;&gt;"OK"),"Revisão 2",IF(AND(N196&lt;=$C$5,M196&lt;&gt;"OK"),"Revisão 3",IF(AND(P196&lt;=$C$5,O196&lt;&gt;"OK"),"Revisão 4","")))))</f>
        <v/>
      </c>
      <c r="R196" s="88"/>
    </row>
    <row r="197" customFormat="false" ht="30" hidden="false" customHeight="true" outlineLevel="0" collapsed="false">
      <c r="C197" s="88"/>
      <c r="D197" s="89"/>
      <c r="E197" s="90"/>
      <c r="F197" s="91"/>
      <c r="G197" s="91"/>
      <c r="H197" s="58" t="str">
        <f aca="false">IFERROR(G197/F197,"")</f>
        <v/>
      </c>
      <c r="I197" s="92"/>
      <c r="J197" s="60" t="str">
        <f aca="false">IF(E197="","",E197+$J$5)</f>
        <v/>
      </c>
      <c r="K197" s="92"/>
      <c r="L197" s="56" t="str">
        <f aca="false">IFERROR(J197+$L$5,"")</f>
        <v/>
      </c>
      <c r="M197" s="92"/>
      <c r="N197" s="56" t="str">
        <f aca="false">IFERROR(L197+$N$5,"")</f>
        <v/>
      </c>
      <c r="O197" s="92"/>
      <c r="P197" s="56" t="str">
        <f aca="false">IFERROR(N197+$P$5,"")</f>
        <v/>
      </c>
      <c r="Q197" s="61" t="str">
        <f aca="false">IF(E197="","",IF(AND(J197&lt;=$C$5,I197&lt;&gt;"OK"),"Revisão 1",IF(AND(L197&lt;=$C$5,K197&lt;&gt;"OK"),"Revisão 2",IF(AND(N197&lt;=$C$5,M197&lt;&gt;"OK"),"Revisão 3",IF(AND(P197&lt;=$C$5,O197&lt;&gt;"OK"),"Revisão 4","")))))</f>
        <v/>
      </c>
      <c r="R197" s="88"/>
    </row>
    <row r="198" customFormat="false" ht="30" hidden="false" customHeight="true" outlineLevel="0" collapsed="false">
      <c r="C198" s="88"/>
      <c r="D198" s="89"/>
      <c r="E198" s="90"/>
      <c r="F198" s="91"/>
      <c r="G198" s="91"/>
      <c r="H198" s="58" t="str">
        <f aca="false">IFERROR(G198/F198,"")</f>
        <v/>
      </c>
      <c r="I198" s="92"/>
      <c r="J198" s="60" t="str">
        <f aca="false">IF(E198="","",E198+$J$5)</f>
        <v/>
      </c>
      <c r="K198" s="92"/>
      <c r="L198" s="56" t="str">
        <f aca="false">IFERROR(J198+$L$5,"")</f>
        <v/>
      </c>
      <c r="M198" s="92"/>
      <c r="N198" s="56" t="str">
        <f aca="false">IFERROR(L198+$N$5,"")</f>
        <v/>
      </c>
      <c r="O198" s="92"/>
      <c r="P198" s="56" t="str">
        <f aca="false">IFERROR(N198+$P$5,"")</f>
        <v/>
      </c>
      <c r="Q198" s="61" t="str">
        <f aca="false">IF(E198="","",IF(AND(J198&lt;=$C$5,I198&lt;&gt;"OK"),"Revisão 1",IF(AND(L198&lt;=$C$5,K198&lt;&gt;"OK"),"Revisão 2",IF(AND(N198&lt;=$C$5,M198&lt;&gt;"OK"),"Revisão 3",IF(AND(P198&lt;=$C$5,O198&lt;&gt;"OK"),"Revisão 4","")))))</f>
        <v/>
      </c>
      <c r="R198" s="88"/>
    </row>
    <row r="199" customFormat="false" ht="30" hidden="false" customHeight="true" outlineLevel="0" collapsed="false">
      <c r="C199" s="88"/>
      <c r="D199" s="89"/>
      <c r="E199" s="90"/>
      <c r="F199" s="91"/>
      <c r="G199" s="91"/>
      <c r="H199" s="58" t="str">
        <f aca="false">IFERROR(G199/F199,"")</f>
        <v/>
      </c>
      <c r="I199" s="92"/>
      <c r="J199" s="60" t="str">
        <f aca="false">IF(E199="","",E199+$J$5)</f>
        <v/>
      </c>
      <c r="K199" s="92"/>
      <c r="L199" s="56" t="str">
        <f aca="false">IFERROR(J199+$L$5,"")</f>
        <v/>
      </c>
      <c r="M199" s="92"/>
      <c r="N199" s="56" t="str">
        <f aca="false">IFERROR(L199+$N$5,"")</f>
        <v/>
      </c>
      <c r="O199" s="92"/>
      <c r="P199" s="56" t="str">
        <f aca="false">IFERROR(N199+$P$5,"")</f>
        <v/>
      </c>
      <c r="Q199" s="61" t="str">
        <f aca="false">IF(E199="","",IF(AND(J199&lt;=$C$5,I199&lt;&gt;"OK"),"Revisão 1",IF(AND(L199&lt;=$C$5,K199&lt;&gt;"OK"),"Revisão 2",IF(AND(N199&lt;=$C$5,M199&lt;&gt;"OK"),"Revisão 3",IF(AND(P199&lt;=$C$5,O199&lt;&gt;"OK"),"Revisão 4","")))))</f>
        <v/>
      </c>
      <c r="R199" s="88"/>
    </row>
    <row r="200" customFormat="false" ht="30" hidden="false" customHeight="true" outlineLevel="0" collapsed="false">
      <c r="C200" s="88"/>
      <c r="D200" s="89"/>
      <c r="E200" s="90"/>
      <c r="F200" s="91"/>
      <c r="G200" s="91"/>
      <c r="H200" s="58" t="str">
        <f aca="false">IFERROR(G200/F200,"")</f>
        <v/>
      </c>
      <c r="I200" s="92"/>
      <c r="J200" s="60" t="str">
        <f aca="false">IF(E200="","",E200+$J$5)</f>
        <v/>
      </c>
      <c r="K200" s="92"/>
      <c r="L200" s="56" t="str">
        <f aca="false">IFERROR(J200+$L$5,"")</f>
        <v/>
      </c>
      <c r="M200" s="92"/>
      <c r="N200" s="56" t="str">
        <f aca="false">IFERROR(L200+$N$5,"")</f>
        <v/>
      </c>
      <c r="O200" s="92"/>
      <c r="P200" s="56" t="str">
        <f aca="false">IFERROR(N200+$P$5,"")</f>
        <v/>
      </c>
      <c r="Q200" s="61" t="str">
        <f aca="false">IF(E200="","",IF(AND(J200&lt;=$C$5,I200&lt;&gt;"OK"),"Revisão 1",IF(AND(L200&lt;=$C$5,K200&lt;&gt;"OK"),"Revisão 2",IF(AND(N200&lt;=$C$5,M200&lt;&gt;"OK"),"Revisão 3",IF(AND(P200&lt;=$C$5,O200&lt;&gt;"OK"),"Revisão 4","")))))</f>
        <v/>
      </c>
      <c r="R200" s="88"/>
    </row>
    <row r="201" customFormat="false" ht="30" hidden="false" customHeight="true" outlineLevel="0" collapsed="false">
      <c r="C201" s="88"/>
      <c r="D201" s="89"/>
      <c r="E201" s="90"/>
      <c r="F201" s="91"/>
      <c r="G201" s="91"/>
      <c r="H201" s="58" t="str">
        <f aca="false">IFERROR(G201/F201,"")</f>
        <v/>
      </c>
      <c r="I201" s="92"/>
      <c r="J201" s="60" t="str">
        <f aca="false">IF(E201="","",E201+$J$5)</f>
        <v/>
      </c>
      <c r="K201" s="92"/>
      <c r="L201" s="56" t="str">
        <f aca="false">IFERROR(J201+$L$5,"")</f>
        <v/>
      </c>
      <c r="M201" s="92"/>
      <c r="N201" s="56" t="str">
        <f aca="false">IFERROR(L201+$N$5,"")</f>
        <v/>
      </c>
      <c r="O201" s="92"/>
      <c r="P201" s="56" t="str">
        <f aca="false">IFERROR(N201+$P$5,"")</f>
        <v/>
      </c>
      <c r="Q201" s="61" t="str">
        <f aca="false">IF(E201="","",IF(AND(J201&lt;=$C$5,I201&lt;&gt;"OK"),"Revisão 1",IF(AND(L201&lt;=$C$5,K201&lt;&gt;"OK"),"Revisão 2",IF(AND(N201&lt;=$C$5,M201&lt;&gt;"OK"),"Revisão 3",IF(AND(P201&lt;=$C$5,O201&lt;&gt;"OK"),"Revisão 4","")))))</f>
        <v/>
      </c>
      <c r="R201" s="88"/>
    </row>
    <row r="202" customFormat="false" ht="30" hidden="false" customHeight="true" outlineLevel="0" collapsed="false">
      <c r="C202" s="88"/>
      <c r="D202" s="89"/>
      <c r="E202" s="90"/>
      <c r="F202" s="91"/>
      <c r="G202" s="91"/>
      <c r="H202" s="58" t="str">
        <f aca="false">IFERROR(G202/F202,"")</f>
        <v/>
      </c>
      <c r="I202" s="92"/>
      <c r="J202" s="60" t="str">
        <f aca="false">IF(E202="","",E202+$J$5)</f>
        <v/>
      </c>
      <c r="K202" s="92"/>
      <c r="L202" s="56" t="str">
        <f aca="false">IFERROR(J202+$L$5,"")</f>
        <v/>
      </c>
      <c r="M202" s="92"/>
      <c r="N202" s="56" t="str">
        <f aca="false">IFERROR(L202+$N$5,"")</f>
        <v/>
      </c>
      <c r="O202" s="92"/>
      <c r="P202" s="56" t="str">
        <f aca="false">IFERROR(N202+$P$5,"")</f>
        <v/>
      </c>
      <c r="Q202" s="61" t="str">
        <f aca="false">IF(E202="","",IF(AND(J202&lt;=$C$5,I202&lt;&gt;"OK"),"Revisão 1",IF(AND(L202&lt;=$C$5,K202&lt;&gt;"OK"),"Revisão 2",IF(AND(N202&lt;=$C$5,M202&lt;&gt;"OK"),"Revisão 3",IF(AND(P202&lt;=$C$5,O202&lt;&gt;"OK"),"Revisão 4","")))))</f>
        <v/>
      </c>
      <c r="R202" s="88"/>
    </row>
    <row r="203" customFormat="false" ht="30" hidden="false" customHeight="true" outlineLevel="0" collapsed="false">
      <c r="C203" s="88"/>
      <c r="D203" s="89"/>
      <c r="E203" s="90"/>
      <c r="F203" s="91"/>
      <c r="G203" s="91"/>
      <c r="H203" s="58" t="str">
        <f aca="false">IFERROR(G203/F203,"")</f>
        <v/>
      </c>
      <c r="I203" s="92"/>
      <c r="J203" s="60" t="str">
        <f aca="false">IF(E203="","",E203+$J$5)</f>
        <v/>
      </c>
      <c r="K203" s="92"/>
      <c r="L203" s="56" t="str">
        <f aca="false">IFERROR(J203+$L$5,"")</f>
        <v/>
      </c>
      <c r="M203" s="92"/>
      <c r="N203" s="56" t="str">
        <f aca="false">IFERROR(L203+$N$5,"")</f>
        <v/>
      </c>
      <c r="O203" s="92"/>
      <c r="P203" s="56" t="str">
        <f aca="false">IFERROR(N203+$P$5,"")</f>
        <v/>
      </c>
      <c r="Q203" s="61" t="str">
        <f aca="false">IF(E203="","",IF(AND(J203&lt;=$C$5,I203&lt;&gt;"OK"),"Revisão 1",IF(AND(L203&lt;=$C$5,K203&lt;&gt;"OK"),"Revisão 2",IF(AND(N203&lt;=$C$5,M203&lt;&gt;"OK"),"Revisão 3",IF(AND(P203&lt;=$C$5,O203&lt;&gt;"OK"),"Revisão 4","")))))</f>
        <v/>
      </c>
      <c r="R203" s="88"/>
    </row>
    <row r="204" customFormat="false" ht="30" hidden="false" customHeight="true" outlineLevel="0" collapsed="false">
      <c r="C204" s="88"/>
      <c r="D204" s="89"/>
      <c r="E204" s="90"/>
      <c r="F204" s="91"/>
      <c r="G204" s="91"/>
      <c r="H204" s="58" t="str">
        <f aca="false">IFERROR(G204/F204,"")</f>
        <v/>
      </c>
      <c r="I204" s="92"/>
      <c r="J204" s="60" t="str">
        <f aca="false">IF(E204="","",E204+$J$5)</f>
        <v/>
      </c>
      <c r="K204" s="92"/>
      <c r="L204" s="56" t="str">
        <f aca="false">IFERROR(J204+$L$5,"")</f>
        <v/>
      </c>
      <c r="M204" s="92"/>
      <c r="N204" s="56" t="str">
        <f aca="false">IFERROR(L204+$N$5,"")</f>
        <v/>
      </c>
      <c r="O204" s="92"/>
      <c r="P204" s="56" t="str">
        <f aca="false">IFERROR(N204+$P$5,"")</f>
        <v/>
      </c>
      <c r="Q204" s="61" t="str">
        <f aca="false">IF(E204="","",IF(AND(J204&lt;=$C$5,I204&lt;&gt;"OK"),"Revisão 1",IF(AND(L204&lt;=$C$5,K204&lt;&gt;"OK"),"Revisão 2",IF(AND(N204&lt;=$C$5,M204&lt;&gt;"OK"),"Revisão 3",IF(AND(P204&lt;=$C$5,O204&lt;&gt;"OK"),"Revisão 4","")))))</f>
        <v/>
      </c>
      <c r="R204" s="88"/>
    </row>
    <row r="205" customFormat="false" ht="30" hidden="false" customHeight="true" outlineLevel="0" collapsed="false">
      <c r="C205" s="88"/>
      <c r="D205" s="89"/>
      <c r="E205" s="90"/>
      <c r="F205" s="91"/>
      <c r="G205" s="91"/>
      <c r="H205" s="58" t="str">
        <f aca="false">IFERROR(G205/F205,"")</f>
        <v/>
      </c>
      <c r="I205" s="92"/>
      <c r="J205" s="60" t="str">
        <f aca="false">IF(E205="","",E205+$J$5)</f>
        <v/>
      </c>
      <c r="K205" s="92"/>
      <c r="L205" s="56" t="str">
        <f aca="false">IFERROR(J205+$L$5,"")</f>
        <v/>
      </c>
      <c r="M205" s="92"/>
      <c r="N205" s="56" t="str">
        <f aca="false">IFERROR(L205+$N$5,"")</f>
        <v/>
      </c>
      <c r="O205" s="92"/>
      <c r="P205" s="56" t="str">
        <f aca="false">IFERROR(N205+$P$5,"")</f>
        <v/>
      </c>
      <c r="Q205" s="61" t="str">
        <f aca="false">IF(E205="","",IF(AND(J205&lt;=$C$5,I205&lt;&gt;"OK"),"Revisão 1",IF(AND(L205&lt;=$C$5,K205&lt;&gt;"OK"),"Revisão 2",IF(AND(N205&lt;=$C$5,M205&lt;&gt;"OK"),"Revisão 3",IF(AND(P205&lt;=$C$5,O205&lt;&gt;"OK"),"Revisão 4","")))))</f>
        <v/>
      </c>
      <c r="R205" s="88"/>
    </row>
    <row r="206" customFormat="false" ht="30" hidden="false" customHeight="true" outlineLevel="0" collapsed="false">
      <c r="C206" s="88"/>
      <c r="D206" s="89"/>
      <c r="E206" s="90"/>
      <c r="F206" s="91"/>
      <c r="G206" s="91"/>
      <c r="H206" s="58" t="str">
        <f aca="false">IFERROR(G206/F206,"")</f>
        <v/>
      </c>
      <c r="I206" s="92"/>
      <c r="J206" s="60" t="str">
        <f aca="false">IF(E206="","",E206+$J$5)</f>
        <v/>
      </c>
      <c r="K206" s="92"/>
      <c r="L206" s="56" t="str">
        <f aca="false">IFERROR(J206+$L$5,"")</f>
        <v/>
      </c>
      <c r="M206" s="92"/>
      <c r="N206" s="56" t="str">
        <f aca="false">IFERROR(L206+$N$5,"")</f>
        <v/>
      </c>
      <c r="O206" s="92"/>
      <c r="P206" s="56" t="str">
        <f aca="false">IFERROR(N206+$P$5,"")</f>
        <v/>
      </c>
      <c r="Q206" s="61" t="str">
        <f aca="false">IF(E206="","",IF(AND(J206&lt;=$C$5,I206&lt;&gt;"OK"),"Revisão 1",IF(AND(L206&lt;=$C$5,K206&lt;&gt;"OK"),"Revisão 2",IF(AND(N206&lt;=$C$5,M206&lt;&gt;"OK"),"Revisão 3",IF(AND(P206&lt;=$C$5,O206&lt;&gt;"OK"),"Revisão 4","")))))</f>
        <v/>
      </c>
      <c r="R206" s="88"/>
    </row>
    <row r="207" customFormat="false" ht="30" hidden="false" customHeight="true" outlineLevel="0" collapsed="false">
      <c r="C207" s="88"/>
      <c r="D207" s="89"/>
      <c r="E207" s="90"/>
      <c r="F207" s="91"/>
      <c r="G207" s="91"/>
      <c r="H207" s="58" t="str">
        <f aca="false">IFERROR(G207/F207,"")</f>
        <v/>
      </c>
      <c r="I207" s="92"/>
      <c r="J207" s="60" t="str">
        <f aca="false">IF(E207="","",E207+$J$5)</f>
        <v/>
      </c>
      <c r="K207" s="92"/>
      <c r="L207" s="56" t="str">
        <f aca="false">IFERROR(J207+$L$5,"")</f>
        <v/>
      </c>
      <c r="M207" s="92"/>
      <c r="N207" s="56" t="str">
        <f aca="false">IFERROR(L207+$N$5,"")</f>
        <v/>
      </c>
      <c r="O207" s="92"/>
      <c r="P207" s="56" t="str">
        <f aca="false">IFERROR(N207+$P$5,"")</f>
        <v/>
      </c>
      <c r="Q207" s="61" t="str">
        <f aca="false">IF(E207="","",IF(AND(J207&lt;=$C$5,I207&lt;&gt;"OK"),"Revisão 1",IF(AND(L207&lt;=$C$5,K207&lt;&gt;"OK"),"Revisão 2",IF(AND(N207&lt;=$C$5,M207&lt;&gt;"OK"),"Revisão 3",IF(AND(P207&lt;=$C$5,O207&lt;&gt;"OK"),"Revisão 4","")))))</f>
        <v/>
      </c>
      <c r="R207" s="88"/>
    </row>
    <row r="208" customFormat="false" ht="30" hidden="false" customHeight="true" outlineLevel="0" collapsed="false">
      <c r="C208" s="88"/>
      <c r="D208" s="89"/>
      <c r="E208" s="90"/>
      <c r="F208" s="91"/>
      <c r="G208" s="91"/>
      <c r="H208" s="58" t="str">
        <f aca="false">IFERROR(G208/F208,"")</f>
        <v/>
      </c>
      <c r="I208" s="92"/>
      <c r="J208" s="60" t="str">
        <f aca="false">IF(E208="","",E208+$J$5)</f>
        <v/>
      </c>
      <c r="K208" s="92"/>
      <c r="L208" s="56" t="str">
        <f aca="false">IFERROR(J208+$L$5,"")</f>
        <v/>
      </c>
      <c r="M208" s="92"/>
      <c r="N208" s="56" t="str">
        <f aca="false">IFERROR(L208+$N$5,"")</f>
        <v/>
      </c>
      <c r="O208" s="92"/>
      <c r="P208" s="56" t="str">
        <f aca="false">IFERROR(N208+$P$5,"")</f>
        <v/>
      </c>
      <c r="Q208" s="61" t="str">
        <f aca="false">IF(E208="","",IF(AND(J208&lt;=$C$5,I208&lt;&gt;"OK"),"Revisão 1",IF(AND(L208&lt;=$C$5,K208&lt;&gt;"OK"),"Revisão 2",IF(AND(N208&lt;=$C$5,M208&lt;&gt;"OK"),"Revisão 3",IF(AND(P208&lt;=$C$5,O208&lt;&gt;"OK"),"Revisão 4","")))))</f>
        <v/>
      </c>
      <c r="R208" s="88"/>
    </row>
    <row r="209" customFormat="false" ht="30" hidden="false" customHeight="true" outlineLevel="0" collapsed="false">
      <c r="C209" s="88"/>
      <c r="D209" s="89"/>
      <c r="E209" s="90"/>
      <c r="F209" s="91"/>
      <c r="G209" s="91"/>
      <c r="H209" s="58" t="str">
        <f aca="false">IFERROR(G209/F209,"")</f>
        <v/>
      </c>
      <c r="I209" s="92"/>
      <c r="J209" s="60" t="str">
        <f aca="false">IF(E209="","",E209+$J$5)</f>
        <v/>
      </c>
      <c r="K209" s="92"/>
      <c r="L209" s="56" t="str">
        <f aca="false">IFERROR(J209+$L$5,"")</f>
        <v/>
      </c>
      <c r="M209" s="92"/>
      <c r="N209" s="56" t="str">
        <f aca="false">IFERROR(L209+$N$5,"")</f>
        <v/>
      </c>
      <c r="O209" s="92"/>
      <c r="P209" s="56" t="str">
        <f aca="false">IFERROR(N209+$P$5,"")</f>
        <v/>
      </c>
      <c r="Q209" s="61" t="str">
        <f aca="false">IF(E209="","",IF(AND(J209&lt;=$C$5,I209&lt;&gt;"OK"),"Revisão 1",IF(AND(L209&lt;=$C$5,K209&lt;&gt;"OK"),"Revisão 2",IF(AND(N209&lt;=$C$5,M209&lt;&gt;"OK"),"Revisão 3",IF(AND(P209&lt;=$C$5,O209&lt;&gt;"OK"),"Revisão 4","")))))</f>
        <v/>
      </c>
      <c r="R209" s="88"/>
    </row>
    <row r="210" customFormat="false" ht="30" hidden="false" customHeight="true" outlineLevel="0" collapsed="false">
      <c r="C210" s="88"/>
      <c r="D210" s="89"/>
      <c r="E210" s="90"/>
      <c r="F210" s="91"/>
      <c r="G210" s="91"/>
      <c r="H210" s="58" t="str">
        <f aca="false">IFERROR(G210/F210,"")</f>
        <v/>
      </c>
      <c r="I210" s="92"/>
      <c r="J210" s="60" t="str">
        <f aca="false">IF(E210="","",E210+$J$5)</f>
        <v/>
      </c>
      <c r="K210" s="92"/>
      <c r="L210" s="56" t="str">
        <f aca="false">IFERROR(J210+$L$5,"")</f>
        <v/>
      </c>
      <c r="M210" s="92"/>
      <c r="N210" s="56" t="str">
        <f aca="false">IFERROR(L210+$N$5,"")</f>
        <v/>
      </c>
      <c r="O210" s="92"/>
      <c r="P210" s="56" t="str">
        <f aca="false">IFERROR(N210+$P$5,"")</f>
        <v/>
      </c>
      <c r="Q210" s="61" t="str">
        <f aca="false">IF(E210="","",IF(AND(J210&lt;=$C$5,I210&lt;&gt;"OK"),"Revisão 1",IF(AND(L210&lt;=$C$5,K210&lt;&gt;"OK"),"Revisão 2",IF(AND(N210&lt;=$C$5,M210&lt;&gt;"OK"),"Revisão 3",IF(AND(P210&lt;=$C$5,O210&lt;&gt;"OK"),"Revisão 4","")))))</f>
        <v/>
      </c>
      <c r="R210" s="88"/>
    </row>
    <row r="211" customFormat="false" ht="30" hidden="false" customHeight="true" outlineLevel="0" collapsed="false">
      <c r="C211" s="88"/>
      <c r="D211" s="89"/>
      <c r="E211" s="90"/>
      <c r="F211" s="91"/>
      <c r="G211" s="91"/>
      <c r="H211" s="58" t="str">
        <f aca="false">IFERROR(G211/F211,"")</f>
        <v/>
      </c>
      <c r="I211" s="92"/>
      <c r="J211" s="60" t="str">
        <f aca="false">IF(E211="","",E211+$J$5)</f>
        <v/>
      </c>
      <c r="K211" s="92"/>
      <c r="L211" s="56" t="str">
        <f aca="false">IFERROR(J211+$L$5,"")</f>
        <v/>
      </c>
      <c r="M211" s="92"/>
      <c r="N211" s="56" t="str">
        <f aca="false">IFERROR(L211+$N$5,"")</f>
        <v/>
      </c>
      <c r="O211" s="92"/>
      <c r="P211" s="56" t="str">
        <f aca="false">IFERROR(N211+$P$5,"")</f>
        <v/>
      </c>
      <c r="Q211" s="61" t="str">
        <f aca="false">IF(E211="","",IF(AND(J211&lt;=$C$5,I211&lt;&gt;"OK"),"Revisão 1",IF(AND(L211&lt;=$C$5,K211&lt;&gt;"OK"),"Revisão 2",IF(AND(N211&lt;=$C$5,M211&lt;&gt;"OK"),"Revisão 3",IF(AND(P211&lt;=$C$5,O211&lt;&gt;"OK"),"Revisão 4","")))))</f>
        <v/>
      </c>
      <c r="R211" s="88"/>
    </row>
    <row r="212" customFormat="false" ht="30" hidden="false" customHeight="true" outlineLevel="0" collapsed="false">
      <c r="C212" s="88"/>
      <c r="D212" s="89"/>
      <c r="E212" s="90"/>
      <c r="F212" s="91"/>
      <c r="G212" s="91"/>
      <c r="H212" s="58" t="str">
        <f aca="false">IFERROR(G212/F212,"")</f>
        <v/>
      </c>
      <c r="I212" s="92"/>
      <c r="J212" s="60" t="str">
        <f aca="false">IF(E212="","",E212+$J$5)</f>
        <v/>
      </c>
      <c r="K212" s="92"/>
      <c r="L212" s="56" t="str">
        <f aca="false">IFERROR(J212+$L$5,"")</f>
        <v/>
      </c>
      <c r="M212" s="92"/>
      <c r="N212" s="56" t="str">
        <f aca="false">IFERROR(L212+$N$5,"")</f>
        <v/>
      </c>
      <c r="O212" s="92"/>
      <c r="P212" s="56" t="str">
        <f aca="false">IFERROR(N212+$P$5,"")</f>
        <v/>
      </c>
      <c r="Q212" s="61" t="str">
        <f aca="false">IF(E212="","",IF(AND(J212&lt;=$C$5,I212&lt;&gt;"OK"),"Revisão 1",IF(AND(L212&lt;=$C$5,K212&lt;&gt;"OK"),"Revisão 2",IF(AND(N212&lt;=$C$5,M212&lt;&gt;"OK"),"Revisão 3",IF(AND(P212&lt;=$C$5,O212&lt;&gt;"OK"),"Revisão 4","")))))</f>
        <v/>
      </c>
      <c r="R212" s="88"/>
    </row>
    <row r="213" customFormat="false" ht="30" hidden="false" customHeight="true" outlineLevel="0" collapsed="false">
      <c r="C213" s="88"/>
      <c r="D213" s="89"/>
      <c r="E213" s="90"/>
      <c r="F213" s="91"/>
      <c r="G213" s="91"/>
      <c r="H213" s="58" t="str">
        <f aca="false">IFERROR(G213/F213,"")</f>
        <v/>
      </c>
      <c r="I213" s="92"/>
      <c r="J213" s="60" t="str">
        <f aca="false">IF(E213="","",E213+$J$5)</f>
        <v/>
      </c>
      <c r="K213" s="92"/>
      <c r="L213" s="56" t="str">
        <f aca="false">IFERROR(J213+$L$5,"")</f>
        <v/>
      </c>
      <c r="M213" s="92"/>
      <c r="N213" s="56" t="str">
        <f aca="false">IFERROR(L213+$N$5,"")</f>
        <v/>
      </c>
      <c r="O213" s="92"/>
      <c r="P213" s="56" t="str">
        <f aca="false">IFERROR(N213+$P$5,"")</f>
        <v/>
      </c>
      <c r="Q213" s="61" t="str">
        <f aca="false">IF(E213="","",IF(AND(J213&lt;=$C$5,I213&lt;&gt;"OK"),"Revisão 1",IF(AND(L213&lt;=$C$5,K213&lt;&gt;"OK"),"Revisão 2",IF(AND(N213&lt;=$C$5,M213&lt;&gt;"OK"),"Revisão 3",IF(AND(P213&lt;=$C$5,O213&lt;&gt;"OK"),"Revisão 4","")))))</f>
        <v/>
      </c>
      <c r="R213" s="88"/>
    </row>
    <row r="214" customFormat="false" ht="30" hidden="false" customHeight="true" outlineLevel="0" collapsed="false">
      <c r="C214" s="88"/>
      <c r="D214" s="89"/>
      <c r="E214" s="90"/>
      <c r="F214" s="91"/>
      <c r="G214" s="91"/>
      <c r="H214" s="58" t="str">
        <f aca="false">IFERROR(G214/F214,"")</f>
        <v/>
      </c>
      <c r="I214" s="92"/>
      <c r="J214" s="60" t="str">
        <f aca="false">IF(E214="","",E214+$J$5)</f>
        <v/>
      </c>
      <c r="K214" s="92"/>
      <c r="L214" s="56" t="str">
        <f aca="false">IFERROR(J214+$L$5,"")</f>
        <v/>
      </c>
      <c r="M214" s="92"/>
      <c r="N214" s="56" t="str">
        <f aca="false">IFERROR(L214+$N$5,"")</f>
        <v/>
      </c>
      <c r="O214" s="92"/>
      <c r="P214" s="56" t="str">
        <f aca="false">IFERROR(N214+$P$5,"")</f>
        <v/>
      </c>
      <c r="Q214" s="61" t="str">
        <f aca="false">IF(E214="","",IF(AND(J214&lt;=$C$5,I214&lt;&gt;"OK"),"Revisão 1",IF(AND(L214&lt;=$C$5,K214&lt;&gt;"OK"),"Revisão 2",IF(AND(N214&lt;=$C$5,M214&lt;&gt;"OK"),"Revisão 3",IF(AND(P214&lt;=$C$5,O214&lt;&gt;"OK"),"Revisão 4","")))))</f>
        <v/>
      </c>
      <c r="R214" s="88"/>
    </row>
    <row r="215" customFormat="false" ht="30" hidden="false" customHeight="true" outlineLevel="0" collapsed="false">
      <c r="C215" s="88"/>
      <c r="D215" s="89"/>
      <c r="E215" s="90"/>
      <c r="F215" s="91"/>
      <c r="G215" s="91"/>
      <c r="H215" s="58" t="str">
        <f aca="false">IFERROR(G215/F215,"")</f>
        <v/>
      </c>
      <c r="I215" s="92"/>
      <c r="J215" s="60" t="str">
        <f aca="false">IF(E215="","",E215+$J$5)</f>
        <v/>
      </c>
      <c r="K215" s="92"/>
      <c r="L215" s="56" t="str">
        <f aca="false">IFERROR(J215+$L$5,"")</f>
        <v/>
      </c>
      <c r="M215" s="92"/>
      <c r="N215" s="56" t="str">
        <f aca="false">IFERROR(L215+$N$5,"")</f>
        <v/>
      </c>
      <c r="O215" s="92"/>
      <c r="P215" s="56" t="str">
        <f aca="false">IFERROR(N215+$P$5,"")</f>
        <v/>
      </c>
      <c r="Q215" s="61" t="str">
        <f aca="false">IF(E215="","",IF(AND(J215&lt;=$C$5,I215&lt;&gt;"OK"),"Revisão 1",IF(AND(L215&lt;=$C$5,K215&lt;&gt;"OK"),"Revisão 2",IF(AND(N215&lt;=$C$5,M215&lt;&gt;"OK"),"Revisão 3",IF(AND(P215&lt;=$C$5,O215&lt;&gt;"OK"),"Revisão 4","")))))</f>
        <v/>
      </c>
      <c r="R215" s="88"/>
    </row>
    <row r="216" customFormat="false" ht="30" hidden="false" customHeight="true" outlineLevel="0" collapsed="false">
      <c r="C216" s="88"/>
      <c r="D216" s="89"/>
      <c r="E216" s="90"/>
      <c r="F216" s="91"/>
      <c r="G216" s="91"/>
      <c r="H216" s="58" t="str">
        <f aca="false">IFERROR(G216/F216,"")</f>
        <v/>
      </c>
      <c r="I216" s="92"/>
      <c r="J216" s="60" t="str">
        <f aca="false">IF(E216="","",E216+$J$5)</f>
        <v/>
      </c>
      <c r="K216" s="92"/>
      <c r="L216" s="56" t="str">
        <f aca="false">IFERROR(J216+$L$5,"")</f>
        <v/>
      </c>
      <c r="M216" s="92"/>
      <c r="N216" s="56" t="str">
        <f aca="false">IFERROR(L216+$N$5,"")</f>
        <v/>
      </c>
      <c r="O216" s="92"/>
      <c r="P216" s="56" t="str">
        <f aca="false">IFERROR(N216+$P$5,"")</f>
        <v/>
      </c>
      <c r="Q216" s="61" t="str">
        <f aca="false">IF(E216="","",IF(AND(J216&lt;=$C$5,I216&lt;&gt;"OK"),"Revisão 1",IF(AND(L216&lt;=$C$5,K216&lt;&gt;"OK"),"Revisão 2",IF(AND(N216&lt;=$C$5,M216&lt;&gt;"OK"),"Revisão 3",IF(AND(P216&lt;=$C$5,O216&lt;&gt;"OK"),"Revisão 4","")))))</f>
        <v/>
      </c>
      <c r="R216" s="88"/>
    </row>
    <row r="217" customFormat="false" ht="30" hidden="false" customHeight="true" outlineLevel="0" collapsed="false">
      <c r="C217" s="88"/>
      <c r="D217" s="89"/>
      <c r="E217" s="90"/>
      <c r="F217" s="91"/>
      <c r="G217" s="91"/>
      <c r="H217" s="58" t="str">
        <f aca="false">IFERROR(G217/F217,"")</f>
        <v/>
      </c>
      <c r="I217" s="92"/>
      <c r="J217" s="60" t="str">
        <f aca="false">IF(E217="","",E217+$J$5)</f>
        <v/>
      </c>
      <c r="K217" s="92"/>
      <c r="L217" s="56" t="str">
        <f aca="false">IFERROR(J217+$L$5,"")</f>
        <v/>
      </c>
      <c r="M217" s="92"/>
      <c r="N217" s="56" t="str">
        <f aca="false">IFERROR(L217+$N$5,"")</f>
        <v/>
      </c>
      <c r="O217" s="92"/>
      <c r="P217" s="56" t="str">
        <f aca="false">IFERROR(N217+$P$5,"")</f>
        <v/>
      </c>
      <c r="Q217" s="61" t="str">
        <f aca="false">IF(E217="","",IF(AND(J217&lt;=$C$5,I217&lt;&gt;"OK"),"Revisão 1",IF(AND(L217&lt;=$C$5,K217&lt;&gt;"OK"),"Revisão 2",IF(AND(N217&lt;=$C$5,M217&lt;&gt;"OK"),"Revisão 3",IF(AND(P217&lt;=$C$5,O217&lt;&gt;"OK"),"Revisão 4","")))))</f>
        <v/>
      </c>
      <c r="R217" s="88"/>
    </row>
    <row r="218" customFormat="false" ht="30" hidden="false" customHeight="true" outlineLevel="0" collapsed="false">
      <c r="C218" s="88"/>
      <c r="D218" s="89"/>
      <c r="E218" s="90"/>
      <c r="F218" s="91"/>
      <c r="G218" s="91"/>
      <c r="H218" s="58" t="str">
        <f aca="false">IFERROR(G218/F218,"")</f>
        <v/>
      </c>
      <c r="I218" s="92"/>
      <c r="J218" s="60" t="str">
        <f aca="false">IF(E218="","",E218+$J$5)</f>
        <v/>
      </c>
      <c r="K218" s="92"/>
      <c r="L218" s="56" t="str">
        <f aca="false">IFERROR(J218+$L$5,"")</f>
        <v/>
      </c>
      <c r="M218" s="92"/>
      <c r="N218" s="56" t="str">
        <f aca="false">IFERROR(L218+$N$5,"")</f>
        <v/>
      </c>
      <c r="O218" s="92"/>
      <c r="P218" s="56" t="str">
        <f aca="false">IFERROR(N218+$P$5,"")</f>
        <v/>
      </c>
      <c r="Q218" s="61" t="str">
        <f aca="false">IF(E218="","",IF(AND(J218&lt;=$C$5,I218&lt;&gt;"OK"),"Revisão 1",IF(AND(L218&lt;=$C$5,K218&lt;&gt;"OK"),"Revisão 2",IF(AND(N218&lt;=$C$5,M218&lt;&gt;"OK"),"Revisão 3",IF(AND(P218&lt;=$C$5,O218&lt;&gt;"OK"),"Revisão 4","")))))</f>
        <v/>
      </c>
      <c r="R218" s="88"/>
    </row>
    <row r="219" customFormat="false" ht="30" hidden="false" customHeight="true" outlineLevel="0" collapsed="false">
      <c r="C219" s="88"/>
      <c r="D219" s="89"/>
      <c r="E219" s="90"/>
      <c r="F219" s="91"/>
      <c r="G219" s="91"/>
      <c r="H219" s="58" t="str">
        <f aca="false">IFERROR(G219/F219,"")</f>
        <v/>
      </c>
      <c r="I219" s="92"/>
      <c r="J219" s="60" t="str">
        <f aca="false">IF(E219="","",E219+$J$5)</f>
        <v/>
      </c>
      <c r="K219" s="92"/>
      <c r="L219" s="56" t="str">
        <f aca="false">IFERROR(J219+$L$5,"")</f>
        <v/>
      </c>
      <c r="M219" s="92"/>
      <c r="N219" s="56" t="str">
        <f aca="false">IFERROR(L219+$N$5,"")</f>
        <v/>
      </c>
      <c r="O219" s="92"/>
      <c r="P219" s="56" t="str">
        <f aca="false">IFERROR(N219+$P$5,"")</f>
        <v/>
      </c>
      <c r="Q219" s="61" t="str">
        <f aca="false">IF(E219="","",IF(AND(J219&lt;=$C$5,I219&lt;&gt;"OK"),"Revisão 1",IF(AND(L219&lt;=$C$5,K219&lt;&gt;"OK"),"Revisão 2",IF(AND(N219&lt;=$C$5,M219&lt;&gt;"OK"),"Revisão 3",IF(AND(P219&lt;=$C$5,O219&lt;&gt;"OK"),"Revisão 4","")))))</f>
        <v/>
      </c>
      <c r="R219" s="88"/>
    </row>
    <row r="220" customFormat="false" ht="30" hidden="false" customHeight="true" outlineLevel="0" collapsed="false">
      <c r="C220" s="88"/>
      <c r="D220" s="89"/>
      <c r="E220" s="90"/>
      <c r="F220" s="91"/>
      <c r="G220" s="91"/>
      <c r="H220" s="58" t="str">
        <f aca="false">IFERROR(G220/F220,"")</f>
        <v/>
      </c>
      <c r="I220" s="92"/>
      <c r="J220" s="60" t="str">
        <f aca="false">IF(E220="","",E220+$J$5)</f>
        <v/>
      </c>
      <c r="K220" s="92"/>
      <c r="L220" s="56" t="str">
        <f aca="false">IFERROR(J220+$L$5,"")</f>
        <v/>
      </c>
      <c r="M220" s="92"/>
      <c r="N220" s="56" t="str">
        <f aca="false">IFERROR(L220+$N$5,"")</f>
        <v/>
      </c>
      <c r="O220" s="92"/>
      <c r="P220" s="56" t="str">
        <f aca="false">IFERROR(N220+$P$5,"")</f>
        <v/>
      </c>
      <c r="Q220" s="61" t="str">
        <f aca="false">IF(E220="","",IF(AND(J220&lt;=$C$5,I220&lt;&gt;"OK"),"Revisão 1",IF(AND(L220&lt;=$C$5,K220&lt;&gt;"OK"),"Revisão 2",IF(AND(N220&lt;=$C$5,M220&lt;&gt;"OK"),"Revisão 3",IF(AND(P220&lt;=$C$5,O220&lt;&gt;"OK"),"Revisão 4","")))))</f>
        <v/>
      </c>
      <c r="R220" s="88"/>
    </row>
    <row r="221" customFormat="false" ht="30" hidden="false" customHeight="true" outlineLevel="0" collapsed="false">
      <c r="C221" s="88"/>
      <c r="D221" s="89"/>
      <c r="E221" s="90"/>
      <c r="F221" s="91"/>
      <c r="G221" s="91"/>
      <c r="H221" s="58" t="str">
        <f aca="false">IFERROR(G221/F221,"")</f>
        <v/>
      </c>
      <c r="I221" s="92"/>
      <c r="J221" s="60" t="str">
        <f aca="false">IF(E221="","",E221+$J$5)</f>
        <v/>
      </c>
      <c r="K221" s="92"/>
      <c r="L221" s="56" t="str">
        <f aca="false">IFERROR(J221+$L$5,"")</f>
        <v/>
      </c>
      <c r="M221" s="92"/>
      <c r="N221" s="56" t="str">
        <f aca="false">IFERROR(L221+$N$5,"")</f>
        <v/>
      </c>
      <c r="O221" s="92"/>
      <c r="P221" s="56" t="str">
        <f aca="false">IFERROR(N221+$P$5,"")</f>
        <v/>
      </c>
      <c r="Q221" s="61" t="str">
        <f aca="false">IF(E221="","",IF(AND(J221&lt;=$C$5,I221&lt;&gt;"OK"),"Revisão 1",IF(AND(L221&lt;=$C$5,K221&lt;&gt;"OK"),"Revisão 2",IF(AND(N221&lt;=$C$5,M221&lt;&gt;"OK"),"Revisão 3",IF(AND(P221&lt;=$C$5,O221&lt;&gt;"OK"),"Revisão 4","")))))</f>
        <v/>
      </c>
      <c r="R221" s="88"/>
    </row>
    <row r="222" customFormat="false" ht="30" hidden="false" customHeight="true" outlineLevel="0" collapsed="false">
      <c r="C222" s="88"/>
      <c r="D222" s="89"/>
      <c r="E222" s="90"/>
      <c r="F222" s="91"/>
      <c r="G222" s="91"/>
      <c r="H222" s="58" t="str">
        <f aca="false">IFERROR(G222/F222,"")</f>
        <v/>
      </c>
      <c r="I222" s="92"/>
      <c r="J222" s="60" t="str">
        <f aca="false">IF(E222="","",E222+$J$5)</f>
        <v/>
      </c>
      <c r="K222" s="92"/>
      <c r="L222" s="56" t="str">
        <f aca="false">IFERROR(J222+$L$5,"")</f>
        <v/>
      </c>
      <c r="M222" s="92"/>
      <c r="N222" s="56" t="str">
        <f aca="false">IFERROR(L222+$N$5,"")</f>
        <v/>
      </c>
      <c r="O222" s="92"/>
      <c r="P222" s="56" t="str">
        <f aca="false">IFERROR(N222+$P$5,"")</f>
        <v/>
      </c>
      <c r="Q222" s="61" t="str">
        <f aca="false">IF(E222="","",IF(AND(J222&lt;=$C$5,I222&lt;&gt;"OK"),"Revisão 1",IF(AND(L222&lt;=$C$5,K222&lt;&gt;"OK"),"Revisão 2",IF(AND(N222&lt;=$C$5,M222&lt;&gt;"OK"),"Revisão 3",IF(AND(P222&lt;=$C$5,O222&lt;&gt;"OK"),"Revisão 4","")))))</f>
        <v/>
      </c>
      <c r="R222" s="88"/>
    </row>
    <row r="223" customFormat="false" ht="30" hidden="false" customHeight="true" outlineLevel="0" collapsed="false">
      <c r="C223" s="88"/>
      <c r="D223" s="89"/>
      <c r="E223" s="90"/>
      <c r="F223" s="91"/>
      <c r="G223" s="91"/>
      <c r="H223" s="58" t="str">
        <f aca="false">IFERROR(G223/F223,"")</f>
        <v/>
      </c>
      <c r="I223" s="92"/>
      <c r="J223" s="60" t="str">
        <f aca="false">IF(E223="","",E223+$J$5)</f>
        <v/>
      </c>
      <c r="K223" s="92"/>
      <c r="L223" s="56" t="str">
        <f aca="false">IFERROR(J223+$L$5,"")</f>
        <v/>
      </c>
      <c r="M223" s="92"/>
      <c r="N223" s="56" t="str">
        <f aca="false">IFERROR(L223+$N$5,"")</f>
        <v/>
      </c>
      <c r="O223" s="92"/>
      <c r="P223" s="56" t="str">
        <f aca="false">IFERROR(N223+$P$5,"")</f>
        <v/>
      </c>
      <c r="Q223" s="61" t="str">
        <f aca="false">IF(E223="","",IF(AND(J223&lt;=$C$5,I223&lt;&gt;"OK"),"Revisão 1",IF(AND(L223&lt;=$C$5,K223&lt;&gt;"OK"),"Revisão 2",IF(AND(N223&lt;=$C$5,M223&lt;&gt;"OK"),"Revisão 3",IF(AND(P223&lt;=$C$5,O223&lt;&gt;"OK"),"Revisão 4","")))))</f>
        <v/>
      </c>
      <c r="R223" s="88"/>
    </row>
    <row r="224" customFormat="false" ht="30" hidden="false" customHeight="true" outlineLevel="0" collapsed="false">
      <c r="C224" s="88"/>
      <c r="D224" s="89"/>
      <c r="E224" s="90"/>
      <c r="F224" s="91"/>
      <c r="G224" s="91"/>
      <c r="H224" s="58" t="str">
        <f aca="false">IFERROR(G224/F224,"")</f>
        <v/>
      </c>
      <c r="I224" s="92"/>
      <c r="J224" s="60" t="str">
        <f aca="false">IF(E224="","",E224+$J$5)</f>
        <v/>
      </c>
      <c r="K224" s="92"/>
      <c r="L224" s="56" t="str">
        <f aca="false">IFERROR(J224+$L$5,"")</f>
        <v/>
      </c>
      <c r="M224" s="92"/>
      <c r="N224" s="56" t="str">
        <f aca="false">IFERROR(L224+$N$5,"")</f>
        <v/>
      </c>
      <c r="O224" s="92"/>
      <c r="P224" s="56" t="str">
        <f aca="false">IFERROR(N224+$P$5,"")</f>
        <v/>
      </c>
      <c r="Q224" s="61" t="str">
        <f aca="false">IF(E224="","",IF(AND(J224&lt;=$C$5,I224&lt;&gt;"OK"),"Revisão 1",IF(AND(L224&lt;=$C$5,K224&lt;&gt;"OK"),"Revisão 2",IF(AND(N224&lt;=$C$5,M224&lt;&gt;"OK"),"Revisão 3",IF(AND(P224&lt;=$C$5,O224&lt;&gt;"OK"),"Revisão 4","")))))</f>
        <v/>
      </c>
      <c r="R224" s="88"/>
    </row>
    <row r="225" customFormat="false" ht="30" hidden="false" customHeight="true" outlineLevel="0" collapsed="false">
      <c r="C225" s="88"/>
      <c r="D225" s="89"/>
      <c r="E225" s="90"/>
      <c r="F225" s="91"/>
      <c r="G225" s="91"/>
      <c r="H225" s="58" t="str">
        <f aca="false">IFERROR(G225/F225,"")</f>
        <v/>
      </c>
      <c r="I225" s="92"/>
      <c r="J225" s="60" t="str">
        <f aca="false">IF(E225="","",E225+$J$5)</f>
        <v/>
      </c>
      <c r="K225" s="92"/>
      <c r="L225" s="56" t="str">
        <f aca="false">IFERROR(J225+$L$5,"")</f>
        <v/>
      </c>
      <c r="M225" s="92"/>
      <c r="N225" s="56" t="str">
        <f aca="false">IFERROR(L225+$N$5,"")</f>
        <v/>
      </c>
      <c r="O225" s="92"/>
      <c r="P225" s="56" t="str">
        <f aca="false">IFERROR(N225+$P$5,"")</f>
        <v/>
      </c>
      <c r="Q225" s="61" t="str">
        <f aca="false">IF(E225="","",IF(AND(J225&lt;=$C$5,I225&lt;&gt;"OK"),"Revisão 1",IF(AND(L225&lt;=$C$5,K225&lt;&gt;"OK"),"Revisão 2",IF(AND(N225&lt;=$C$5,M225&lt;&gt;"OK"),"Revisão 3",IF(AND(P225&lt;=$C$5,O225&lt;&gt;"OK"),"Revisão 4","")))))</f>
        <v/>
      </c>
      <c r="R225" s="88"/>
    </row>
    <row r="226" customFormat="false" ht="30" hidden="false" customHeight="true" outlineLevel="0" collapsed="false">
      <c r="C226" s="88"/>
      <c r="D226" s="89"/>
      <c r="E226" s="90"/>
      <c r="F226" s="91"/>
      <c r="G226" s="91"/>
      <c r="H226" s="58" t="str">
        <f aca="false">IFERROR(G226/F226,"")</f>
        <v/>
      </c>
      <c r="I226" s="92"/>
      <c r="J226" s="60" t="str">
        <f aca="false">IF(E226="","",E226+$J$5)</f>
        <v/>
      </c>
      <c r="K226" s="92"/>
      <c r="L226" s="56" t="str">
        <f aca="false">IFERROR(J226+$L$5,"")</f>
        <v/>
      </c>
      <c r="M226" s="92"/>
      <c r="N226" s="56" t="str">
        <f aca="false">IFERROR(L226+$N$5,"")</f>
        <v/>
      </c>
      <c r="O226" s="92"/>
      <c r="P226" s="56" t="str">
        <f aca="false">IFERROR(N226+$P$5,"")</f>
        <v/>
      </c>
      <c r="Q226" s="61" t="str">
        <f aca="false">IF(E226="","",IF(AND(J226&lt;=$C$5,I226&lt;&gt;"OK"),"Revisão 1",IF(AND(L226&lt;=$C$5,K226&lt;&gt;"OK"),"Revisão 2",IF(AND(N226&lt;=$C$5,M226&lt;&gt;"OK"),"Revisão 3",IF(AND(P226&lt;=$C$5,O226&lt;&gt;"OK"),"Revisão 4","")))))</f>
        <v/>
      </c>
      <c r="R226" s="88"/>
    </row>
    <row r="227" customFormat="false" ht="30" hidden="false" customHeight="true" outlineLevel="0" collapsed="false">
      <c r="C227" s="88"/>
      <c r="D227" s="89"/>
      <c r="E227" s="90"/>
      <c r="F227" s="91"/>
      <c r="G227" s="91"/>
      <c r="H227" s="58" t="str">
        <f aca="false">IFERROR(G227/F227,"")</f>
        <v/>
      </c>
      <c r="I227" s="92"/>
      <c r="J227" s="60" t="str">
        <f aca="false">IF(E227="","",E227+$J$5)</f>
        <v/>
      </c>
      <c r="K227" s="92"/>
      <c r="L227" s="56" t="str">
        <f aca="false">IFERROR(J227+$L$5,"")</f>
        <v/>
      </c>
      <c r="M227" s="92"/>
      <c r="N227" s="56" t="str">
        <f aca="false">IFERROR(L227+$N$5,"")</f>
        <v/>
      </c>
      <c r="O227" s="92"/>
      <c r="P227" s="56" t="str">
        <f aca="false">IFERROR(N227+$P$5,"")</f>
        <v/>
      </c>
      <c r="Q227" s="61" t="str">
        <f aca="false">IF(E227="","",IF(AND(J227&lt;=$C$5,I227&lt;&gt;"OK"),"Revisão 1",IF(AND(L227&lt;=$C$5,K227&lt;&gt;"OK"),"Revisão 2",IF(AND(N227&lt;=$C$5,M227&lt;&gt;"OK"),"Revisão 3",IF(AND(P227&lt;=$C$5,O227&lt;&gt;"OK"),"Revisão 4","")))))</f>
        <v/>
      </c>
      <c r="R227" s="88"/>
    </row>
    <row r="228" customFormat="false" ht="30" hidden="false" customHeight="true" outlineLevel="0" collapsed="false">
      <c r="C228" s="88"/>
      <c r="D228" s="89"/>
      <c r="E228" s="90"/>
      <c r="F228" s="91"/>
      <c r="G228" s="91"/>
      <c r="H228" s="58" t="str">
        <f aca="false">IFERROR(G228/F228,"")</f>
        <v/>
      </c>
      <c r="I228" s="92"/>
      <c r="J228" s="60" t="str">
        <f aca="false">IF(E228="","",E228+$J$5)</f>
        <v/>
      </c>
      <c r="K228" s="92"/>
      <c r="L228" s="56" t="str">
        <f aca="false">IFERROR(J228+$L$5,"")</f>
        <v/>
      </c>
      <c r="M228" s="92"/>
      <c r="N228" s="56" t="str">
        <f aca="false">IFERROR(L228+$N$5,"")</f>
        <v/>
      </c>
      <c r="O228" s="92"/>
      <c r="P228" s="56" t="str">
        <f aca="false">IFERROR(N228+$P$5,"")</f>
        <v/>
      </c>
      <c r="Q228" s="61" t="str">
        <f aca="false">IF(E228="","",IF(AND(J228&lt;=$C$5,I228&lt;&gt;"OK"),"Revisão 1",IF(AND(L228&lt;=$C$5,K228&lt;&gt;"OK"),"Revisão 2",IF(AND(N228&lt;=$C$5,M228&lt;&gt;"OK"),"Revisão 3",IF(AND(P228&lt;=$C$5,O228&lt;&gt;"OK"),"Revisão 4","")))))</f>
        <v/>
      </c>
      <c r="R228" s="88"/>
    </row>
    <row r="229" customFormat="false" ht="30" hidden="false" customHeight="true" outlineLevel="0" collapsed="false">
      <c r="C229" s="88"/>
      <c r="D229" s="89"/>
      <c r="E229" s="90"/>
      <c r="F229" s="91"/>
      <c r="G229" s="91"/>
      <c r="H229" s="58" t="str">
        <f aca="false">IFERROR(G229/F229,"")</f>
        <v/>
      </c>
      <c r="I229" s="92"/>
      <c r="J229" s="60" t="str">
        <f aca="false">IF(E229="","",E229+$J$5)</f>
        <v/>
      </c>
      <c r="K229" s="92"/>
      <c r="L229" s="56" t="str">
        <f aca="false">IFERROR(J229+$L$5,"")</f>
        <v/>
      </c>
      <c r="M229" s="92"/>
      <c r="N229" s="56" t="str">
        <f aca="false">IFERROR(L229+$N$5,"")</f>
        <v/>
      </c>
      <c r="O229" s="92"/>
      <c r="P229" s="56" t="str">
        <f aca="false">IFERROR(N229+$P$5,"")</f>
        <v/>
      </c>
      <c r="Q229" s="61" t="str">
        <f aca="false">IF(E229="","",IF(AND(J229&lt;=$C$5,I229&lt;&gt;"OK"),"Revisão 1",IF(AND(L229&lt;=$C$5,K229&lt;&gt;"OK"),"Revisão 2",IF(AND(N229&lt;=$C$5,M229&lt;&gt;"OK"),"Revisão 3",IF(AND(P229&lt;=$C$5,O229&lt;&gt;"OK"),"Revisão 4","")))))</f>
        <v/>
      </c>
      <c r="R229" s="88"/>
    </row>
    <row r="230" customFormat="false" ht="30" hidden="false" customHeight="true" outlineLevel="0" collapsed="false">
      <c r="C230" s="88"/>
      <c r="D230" s="89"/>
      <c r="E230" s="90"/>
      <c r="F230" s="91"/>
      <c r="G230" s="91"/>
      <c r="H230" s="58" t="str">
        <f aca="false">IFERROR(G230/F230,"")</f>
        <v/>
      </c>
      <c r="I230" s="92"/>
      <c r="J230" s="60" t="str">
        <f aca="false">IF(E230="","",E230+$J$5)</f>
        <v/>
      </c>
      <c r="K230" s="92"/>
      <c r="L230" s="56" t="str">
        <f aca="false">IFERROR(J230+$L$5,"")</f>
        <v/>
      </c>
      <c r="M230" s="92"/>
      <c r="N230" s="56" t="str">
        <f aca="false">IFERROR(L230+$N$5,"")</f>
        <v/>
      </c>
      <c r="O230" s="92"/>
      <c r="P230" s="56" t="str">
        <f aca="false">IFERROR(N230+$P$5,"")</f>
        <v/>
      </c>
      <c r="Q230" s="61" t="str">
        <f aca="false">IF(E230="","",IF(AND(J230&lt;=$C$5,I230&lt;&gt;"OK"),"Revisão 1",IF(AND(L230&lt;=$C$5,K230&lt;&gt;"OK"),"Revisão 2",IF(AND(N230&lt;=$C$5,M230&lt;&gt;"OK"),"Revisão 3",IF(AND(P230&lt;=$C$5,O230&lt;&gt;"OK"),"Revisão 4","")))))</f>
        <v/>
      </c>
      <c r="R230" s="88"/>
    </row>
    <row r="231" customFormat="false" ht="30" hidden="false" customHeight="true" outlineLevel="0" collapsed="false">
      <c r="C231" s="88"/>
      <c r="D231" s="89"/>
      <c r="E231" s="90"/>
      <c r="F231" s="91"/>
      <c r="G231" s="91"/>
      <c r="H231" s="58" t="str">
        <f aca="false">IFERROR(G231/F231,"")</f>
        <v/>
      </c>
      <c r="I231" s="92"/>
      <c r="J231" s="60" t="str">
        <f aca="false">IF(E231="","",E231+$J$5)</f>
        <v/>
      </c>
      <c r="K231" s="92"/>
      <c r="L231" s="56" t="str">
        <f aca="false">IFERROR(J231+$L$5,"")</f>
        <v/>
      </c>
      <c r="M231" s="92"/>
      <c r="N231" s="56" t="str">
        <f aca="false">IFERROR(L231+$N$5,"")</f>
        <v/>
      </c>
      <c r="O231" s="92"/>
      <c r="P231" s="56" t="str">
        <f aca="false">IFERROR(N231+$P$5,"")</f>
        <v/>
      </c>
      <c r="Q231" s="61" t="str">
        <f aca="false">IF(E231="","",IF(AND(J231&lt;=$C$5,I231&lt;&gt;"OK"),"Revisão 1",IF(AND(L231&lt;=$C$5,K231&lt;&gt;"OK"),"Revisão 2",IF(AND(N231&lt;=$C$5,M231&lt;&gt;"OK"),"Revisão 3",IF(AND(P231&lt;=$C$5,O231&lt;&gt;"OK"),"Revisão 4","")))))</f>
        <v/>
      </c>
      <c r="R231" s="88"/>
    </row>
    <row r="232" customFormat="false" ht="30" hidden="false" customHeight="true" outlineLevel="0" collapsed="false">
      <c r="C232" s="88"/>
      <c r="D232" s="89"/>
      <c r="E232" s="90"/>
      <c r="F232" s="91"/>
      <c r="G232" s="91"/>
      <c r="H232" s="58" t="str">
        <f aca="false">IFERROR(G232/F232,"")</f>
        <v/>
      </c>
      <c r="I232" s="92"/>
      <c r="J232" s="60" t="str">
        <f aca="false">IF(E232="","",E232+$J$5)</f>
        <v/>
      </c>
      <c r="K232" s="92"/>
      <c r="L232" s="56" t="str">
        <f aca="false">IFERROR(J232+$L$5,"")</f>
        <v/>
      </c>
      <c r="M232" s="92"/>
      <c r="N232" s="56" t="str">
        <f aca="false">IFERROR(L232+$N$5,"")</f>
        <v/>
      </c>
      <c r="O232" s="92"/>
      <c r="P232" s="56" t="str">
        <f aca="false">IFERROR(N232+$P$5,"")</f>
        <v/>
      </c>
      <c r="Q232" s="61" t="str">
        <f aca="false">IF(E232="","",IF(AND(J232&lt;=$C$5,I232&lt;&gt;"OK"),"Revisão 1",IF(AND(L232&lt;=$C$5,K232&lt;&gt;"OK"),"Revisão 2",IF(AND(N232&lt;=$C$5,M232&lt;&gt;"OK"),"Revisão 3",IF(AND(P232&lt;=$C$5,O232&lt;&gt;"OK"),"Revisão 4","")))))</f>
        <v/>
      </c>
      <c r="R232" s="88"/>
    </row>
    <row r="233" customFormat="false" ht="30" hidden="false" customHeight="true" outlineLevel="0" collapsed="false">
      <c r="C233" s="88"/>
      <c r="D233" s="89"/>
      <c r="E233" s="90"/>
      <c r="F233" s="91"/>
      <c r="G233" s="91"/>
      <c r="H233" s="58" t="str">
        <f aca="false">IFERROR(G233/F233,"")</f>
        <v/>
      </c>
      <c r="I233" s="92"/>
      <c r="J233" s="60" t="str">
        <f aca="false">IF(E233="","",E233+$J$5)</f>
        <v/>
      </c>
      <c r="K233" s="92"/>
      <c r="L233" s="56" t="str">
        <f aca="false">IFERROR(J233+$L$5,"")</f>
        <v/>
      </c>
      <c r="M233" s="92"/>
      <c r="N233" s="56" t="str">
        <f aca="false">IFERROR(L233+$N$5,"")</f>
        <v/>
      </c>
      <c r="O233" s="92"/>
      <c r="P233" s="56" t="str">
        <f aca="false">IFERROR(N233+$P$5,"")</f>
        <v/>
      </c>
      <c r="Q233" s="61" t="str">
        <f aca="false">IF(E233="","",IF(AND(J233&lt;=$C$5,I233&lt;&gt;"OK"),"Revisão 1",IF(AND(L233&lt;=$C$5,K233&lt;&gt;"OK"),"Revisão 2",IF(AND(N233&lt;=$C$5,M233&lt;&gt;"OK"),"Revisão 3",IF(AND(P233&lt;=$C$5,O233&lt;&gt;"OK"),"Revisão 4","")))))</f>
        <v/>
      </c>
      <c r="R233" s="88"/>
    </row>
    <row r="234" customFormat="false" ht="30" hidden="false" customHeight="true" outlineLevel="0" collapsed="false">
      <c r="C234" s="88"/>
      <c r="D234" s="89"/>
      <c r="E234" s="90"/>
      <c r="F234" s="91"/>
      <c r="G234" s="91"/>
      <c r="H234" s="58" t="str">
        <f aca="false">IFERROR(G234/F234,"")</f>
        <v/>
      </c>
      <c r="I234" s="92"/>
      <c r="J234" s="60" t="str">
        <f aca="false">IF(E234="","",E234+$J$5)</f>
        <v/>
      </c>
      <c r="K234" s="92"/>
      <c r="L234" s="56" t="str">
        <f aca="false">IFERROR(J234+$L$5,"")</f>
        <v/>
      </c>
      <c r="M234" s="92"/>
      <c r="N234" s="56" t="str">
        <f aca="false">IFERROR(L234+$N$5,"")</f>
        <v/>
      </c>
      <c r="O234" s="92"/>
      <c r="P234" s="56" t="str">
        <f aca="false">IFERROR(N234+$P$5,"")</f>
        <v/>
      </c>
      <c r="Q234" s="61" t="str">
        <f aca="false">IF(E234="","",IF(AND(J234&lt;=$C$5,I234&lt;&gt;"OK"),"Revisão 1",IF(AND(L234&lt;=$C$5,K234&lt;&gt;"OK"),"Revisão 2",IF(AND(N234&lt;=$C$5,M234&lt;&gt;"OK"),"Revisão 3",IF(AND(P234&lt;=$C$5,O234&lt;&gt;"OK"),"Revisão 4","")))))</f>
        <v/>
      </c>
      <c r="R234" s="88"/>
    </row>
    <row r="235" customFormat="false" ht="30" hidden="false" customHeight="true" outlineLevel="0" collapsed="false">
      <c r="C235" s="88"/>
      <c r="D235" s="89"/>
      <c r="E235" s="90"/>
      <c r="F235" s="91"/>
      <c r="G235" s="91"/>
      <c r="H235" s="58" t="str">
        <f aca="false">IFERROR(G235/F235,"")</f>
        <v/>
      </c>
      <c r="I235" s="92"/>
      <c r="J235" s="60" t="str">
        <f aca="false">IF(E235="","",E235+$J$5)</f>
        <v/>
      </c>
      <c r="K235" s="92"/>
      <c r="L235" s="56" t="str">
        <f aca="false">IFERROR(J235+$L$5,"")</f>
        <v/>
      </c>
      <c r="M235" s="92"/>
      <c r="N235" s="56" t="str">
        <f aca="false">IFERROR(L235+$N$5,"")</f>
        <v/>
      </c>
      <c r="O235" s="92"/>
      <c r="P235" s="56" t="str">
        <f aca="false">IFERROR(N235+$P$5,"")</f>
        <v/>
      </c>
      <c r="Q235" s="61" t="str">
        <f aca="false">IF(E235="","",IF(AND(J235&lt;=$C$5,I235&lt;&gt;"OK"),"Revisão 1",IF(AND(L235&lt;=$C$5,K235&lt;&gt;"OK"),"Revisão 2",IF(AND(N235&lt;=$C$5,M235&lt;&gt;"OK"),"Revisão 3",IF(AND(P235&lt;=$C$5,O235&lt;&gt;"OK"),"Revisão 4","")))))</f>
        <v/>
      </c>
      <c r="R235" s="88"/>
    </row>
    <row r="236" customFormat="false" ht="30" hidden="false" customHeight="true" outlineLevel="0" collapsed="false">
      <c r="C236" s="88"/>
      <c r="D236" s="89"/>
      <c r="E236" s="90"/>
      <c r="F236" s="91"/>
      <c r="G236" s="91"/>
      <c r="H236" s="58" t="str">
        <f aca="false">IFERROR(G236/F236,"")</f>
        <v/>
      </c>
      <c r="I236" s="92"/>
      <c r="J236" s="60" t="str">
        <f aca="false">IF(E236="","",E236+$J$5)</f>
        <v/>
      </c>
      <c r="K236" s="92"/>
      <c r="L236" s="56" t="str">
        <f aca="false">IFERROR(J236+$L$5,"")</f>
        <v/>
      </c>
      <c r="M236" s="92"/>
      <c r="N236" s="56" t="str">
        <f aca="false">IFERROR(L236+$N$5,"")</f>
        <v/>
      </c>
      <c r="O236" s="92"/>
      <c r="P236" s="56" t="str">
        <f aca="false">IFERROR(N236+$P$5,"")</f>
        <v/>
      </c>
      <c r="Q236" s="61" t="str">
        <f aca="false">IF(E236="","",IF(AND(J236&lt;=$C$5,I236&lt;&gt;"OK"),"Revisão 1",IF(AND(L236&lt;=$C$5,K236&lt;&gt;"OK"),"Revisão 2",IF(AND(N236&lt;=$C$5,M236&lt;&gt;"OK"),"Revisão 3",IF(AND(P236&lt;=$C$5,O236&lt;&gt;"OK"),"Revisão 4","")))))</f>
        <v/>
      </c>
      <c r="R236" s="88"/>
    </row>
    <row r="237" customFormat="false" ht="30" hidden="false" customHeight="true" outlineLevel="0" collapsed="false">
      <c r="C237" s="88"/>
      <c r="D237" s="89"/>
      <c r="E237" s="90"/>
      <c r="F237" s="91"/>
      <c r="G237" s="91"/>
      <c r="H237" s="58" t="str">
        <f aca="false">IFERROR(G237/F237,"")</f>
        <v/>
      </c>
      <c r="I237" s="92"/>
      <c r="J237" s="60" t="str">
        <f aca="false">IF(E237="","",E237+$J$5)</f>
        <v/>
      </c>
      <c r="K237" s="92"/>
      <c r="L237" s="56" t="str">
        <f aca="false">IFERROR(J237+$L$5,"")</f>
        <v/>
      </c>
      <c r="M237" s="92"/>
      <c r="N237" s="56" t="str">
        <f aca="false">IFERROR(L237+$N$5,"")</f>
        <v/>
      </c>
      <c r="O237" s="92"/>
      <c r="P237" s="56" t="str">
        <f aca="false">IFERROR(N237+$P$5,"")</f>
        <v/>
      </c>
      <c r="Q237" s="61" t="str">
        <f aca="false">IF(E237="","",IF(AND(J237&lt;=$C$5,I237&lt;&gt;"OK"),"Revisão 1",IF(AND(L237&lt;=$C$5,K237&lt;&gt;"OK"),"Revisão 2",IF(AND(N237&lt;=$C$5,M237&lt;&gt;"OK"),"Revisão 3",IF(AND(P237&lt;=$C$5,O237&lt;&gt;"OK"),"Revisão 4","")))))</f>
        <v/>
      </c>
      <c r="R237" s="88"/>
    </row>
    <row r="238" customFormat="false" ht="30" hidden="false" customHeight="true" outlineLevel="0" collapsed="false">
      <c r="C238" s="88"/>
      <c r="D238" s="89"/>
      <c r="E238" s="90"/>
      <c r="F238" s="91"/>
      <c r="G238" s="91"/>
      <c r="H238" s="58" t="str">
        <f aca="false">IFERROR(G238/F238,"")</f>
        <v/>
      </c>
      <c r="I238" s="92"/>
      <c r="J238" s="60" t="str">
        <f aca="false">IF(E238="","",E238+$J$5)</f>
        <v/>
      </c>
      <c r="K238" s="92"/>
      <c r="L238" s="56" t="str">
        <f aca="false">IFERROR(J238+$L$5,"")</f>
        <v/>
      </c>
      <c r="M238" s="92"/>
      <c r="N238" s="56" t="str">
        <f aca="false">IFERROR(L238+$N$5,"")</f>
        <v/>
      </c>
      <c r="O238" s="92"/>
      <c r="P238" s="56" t="str">
        <f aca="false">IFERROR(N238+$P$5,"")</f>
        <v/>
      </c>
      <c r="Q238" s="61" t="str">
        <f aca="false">IF(E238="","",IF(AND(J238&lt;=$C$5,I238&lt;&gt;"OK"),"Revisão 1",IF(AND(L238&lt;=$C$5,K238&lt;&gt;"OK"),"Revisão 2",IF(AND(N238&lt;=$C$5,M238&lt;&gt;"OK"),"Revisão 3",IF(AND(P238&lt;=$C$5,O238&lt;&gt;"OK"),"Revisão 4","")))))</f>
        <v/>
      </c>
      <c r="R238" s="88"/>
    </row>
    <row r="239" customFormat="false" ht="30" hidden="false" customHeight="true" outlineLevel="0" collapsed="false">
      <c r="C239" s="88"/>
      <c r="D239" s="89"/>
      <c r="E239" s="90"/>
      <c r="F239" s="91"/>
      <c r="G239" s="91"/>
      <c r="H239" s="58" t="str">
        <f aca="false">IFERROR(G239/F239,"")</f>
        <v/>
      </c>
      <c r="I239" s="92"/>
      <c r="J239" s="60" t="str">
        <f aca="false">IF(E239="","",E239+$J$5)</f>
        <v/>
      </c>
      <c r="K239" s="92"/>
      <c r="L239" s="56" t="str">
        <f aca="false">IFERROR(J239+$L$5,"")</f>
        <v/>
      </c>
      <c r="M239" s="92"/>
      <c r="N239" s="56" t="str">
        <f aca="false">IFERROR(L239+$N$5,"")</f>
        <v/>
      </c>
      <c r="O239" s="92"/>
      <c r="P239" s="56" t="str">
        <f aca="false">IFERROR(N239+$P$5,"")</f>
        <v/>
      </c>
      <c r="Q239" s="61" t="str">
        <f aca="false">IF(E239="","",IF(AND(J239&lt;=$C$5,I239&lt;&gt;"OK"),"Revisão 1",IF(AND(L239&lt;=$C$5,K239&lt;&gt;"OK"),"Revisão 2",IF(AND(N239&lt;=$C$5,M239&lt;&gt;"OK"),"Revisão 3",IF(AND(P239&lt;=$C$5,O239&lt;&gt;"OK"),"Revisão 4","")))))</f>
        <v/>
      </c>
      <c r="R239" s="88"/>
    </row>
    <row r="240" customFormat="false" ht="30" hidden="false" customHeight="true" outlineLevel="0" collapsed="false">
      <c r="C240" s="88"/>
      <c r="D240" s="89"/>
      <c r="E240" s="90"/>
      <c r="F240" s="91"/>
      <c r="G240" s="91"/>
      <c r="H240" s="58" t="str">
        <f aca="false">IFERROR(G240/F240,"")</f>
        <v/>
      </c>
      <c r="I240" s="92"/>
      <c r="J240" s="60" t="str">
        <f aca="false">IF(E240="","",E240+$J$5)</f>
        <v/>
      </c>
      <c r="K240" s="92"/>
      <c r="L240" s="56" t="str">
        <f aca="false">IFERROR(J240+$L$5,"")</f>
        <v/>
      </c>
      <c r="M240" s="92"/>
      <c r="N240" s="56" t="str">
        <f aca="false">IFERROR(L240+$N$5,"")</f>
        <v/>
      </c>
      <c r="O240" s="92"/>
      <c r="P240" s="56" t="str">
        <f aca="false">IFERROR(N240+$P$5,"")</f>
        <v/>
      </c>
      <c r="Q240" s="61" t="str">
        <f aca="false">IF(E240="","",IF(AND(J240&lt;=$C$5,I240&lt;&gt;"OK"),"Revisão 1",IF(AND(L240&lt;=$C$5,K240&lt;&gt;"OK"),"Revisão 2",IF(AND(N240&lt;=$C$5,M240&lt;&gt;"OK"),"Revisão 3",IF(AND(P240&lt;=$C$5,O240&lt;&gt;"OK"),"Revisão 4","")))))</f>
        <v/>
      </c>
      <c r="R240" s="88"/>
    </row>
    <row r="241" customFormat="false" ht="30" hidden="false" customHeight="true" outlineLevel="0" collapsed="false">
      <c r="C241" s="88"/>
      <c r="D241" s="89"/>
      <c r="E241" s="90"/>
      <c r="F241" s="91"/>
      <c r="G241" s="91"/>
      <c r="H241" s="58" t="str">
        <f aca="false">IFERROR(G241/F241,"")</f>
        <v/>
      </c>
      <c r="I241" s="92"/>
      <c r="J241" s="60" t="str">
        <f aca="false">IF(E241="","",E241+$J$5)</f>
        <v/>
      </c>
      <c r="K241" s="92"/>
      <c r="L241" s="56" t="str">
        <f aca="false">IFERROR(J241+$L$5,"")</f>
        <v/>
      </c>
      <c r="M241" s="92"/>
      <c r="N241" s="56" t="str">
        <f aca="false">IFERROR(L241+$N$5,"")</f>
        <v/>
      </c>
      <c r="O241" s="92"/>
      <c r="P241" s="56" t="str">
        <f aca="false">IFERROR(N241+$P$5,"")</f>
        <v/>
      </c>
      <c r="Q241" s="61" t="str">
        <f aca="false">IF(E241="","",IF(AND(J241&lt;=$C$5,I241&lt;&gt;"OK"),"Revisão 1",IF(AND(L241&lt;=$C$5,K241&lt;&gt;"OK"),"Revisão 2",IF(AND(N241&lt;=$C$5,M241&lt;&gt;"OK"),"Revisão 3",IF(AND(P241&lt;=$C$5,O241&lt;&gt;"OK"),"Revisão 4","")))))</f>
        <v/>
      </c>
      <c r="R241" s="88"/>
    </row>
    <row r="242" customFormat="false" ht="30" hidden="false" customHeight="true" outlineLevel="0" collapsed="false">
      <c r="C242" s="88"/>
      <c r="D242" s="89"/>
      <c r="E242" s="90"/>
      <c r="F242" s="91"/>
      <c r="G242" s="91"/>
      <c r="H242" s="58" t="str">
        <f aca="false">IFERROR(G242/F242,"")</f>
        <v/>
      </c>
      <c r="I242" s="92"/>
      <c r="J242" s="60" t="str">
        <f aca="false">IF(E242="","",E242+$J$5)</f>
        <v/>
      </c>
      <c r="K242" s="92"/>
      <c r="L242" s="56" t="str">
        <f aca="false">IFERROR(J242+$L$5,"")</f>
        <v/>
      </c>
      <c r="M242" s="92"/>
      <c r="N242" s="56" t="str">
        <f aca="false">IFERROR(L242+$N$5,"")</f>
        <v/>
      </c>
      <c r="O242" s="92"/>
      <c r="P242" s="56" t="str">
        <f aca="false">IFERROR(N242+$P$5,"")</f>
        <v/>
      </c>
      <c r="Q242" s="61" t="str">
        <f aca="false">IF(E242="","",IF(AND(J242&lt;=$C$5,I242&lt;&gt;"OK"),"Revisão 1",IF(AND(L242&lt;=$C$5,K242&lt;&gt;"OK"),"Revisão 2",IF(AND(N242&lt;=$C$5,M242&lt;&gt;"OK"),"Revisão 3",IF(AND(P242&lt;=$C$5,O242&lt;&gt;"OK"),"Revisão 4","")))))</f>
        <v/>
      </c>
      <c r="R242" s="88"/>
    </row>
    <row r="243" customFormat="false" ht="30" hidden="false" customHeight="true" outlineLevel="0" collapsed="false">
      <c r="C243" s="88"/>
      <c r="D243" s="89"/>
      <c r="E243" s="90"/>
      <c r="F243" s="91"/>
      <c r="G243" s="91"/>
      <c r="H243" s="58" t="str">
        <f aca="false">IFERROR(G243/F243,"")</f>
        <v/>
      </c>
      <c r="I243" s="92"/>
      <c r="J243" s="60" t="str">
        <f aca="false">IF(E243="","",E243+$J$5)</f>
        <v/>
      </c>
      <c r="K243" s="92"/>
      <c r="L243" s="56" t="str">
        <f aca="false">IFERROR(J243+$L$5,"")</f>
        <v/>
      </c>
      <c r="M243" s="92"/>
      <c r="N243" s="56" t="str">
        <f aca="false">IFERROR(L243+$N$5,"")</f>
        <v/>
      </c>
      <c r="O243" s="92"/>
      <c r="P243" s="56" t="str">
        <f aca="false">IFERROR(N243+$P$5,"")</f>
        <v/>
      </c>
      <c r="Q243" s="61" t="str">
        <f aca="false">IF(E243="","",IF(AND(J243&lt;=$C$5,I243&lt;&gt;"OK"),"Revisão 1",IF(AND(L243&lt;=$C$5,K243&lt;&gt;"OK"),"Revisão 2",IF(AND(N243&lt;=$C$5,M243&lt;&gt;"OK"),"Revisão 3",IF(AND(P243&lt;=$C$5,O243&lt;&gt;"OK"),"Revisão 4","")))))</f>
        <v/>
      </c>
      <c r="R243" s="88"/>
    </row>
    <row r="244" customFormat="false" ht="30" hidden="false" customHeight="true" outlineLevel="0" collapsed="false">
      <c r="C244" s="88"/>
      <c r="D244" s="89"/>
      <c r="E244" s="90"/>
      <c r="F244" s="91"/>
      <c r="G244" s="91"/>
      <c r="H244" s="58" t="str">
        <f aca="false">IFERROR(G244/F244,"")</f>
        <v/>
      </c>
      <c r="I244" s="92"/>
      <c r="J244" s="60" t="str">
        <f aca="false">IF(E244="","",E244+$J$5)</f>
        <v/>
      </c>
      <c r="K244" s="92"/>
      <c r="L244" s="56" t="str">
        <f aca="false">IFERROR(J244+$L$5,"")</f>
        <v/>
      </c>
      <c r="M244" s="92"/>
      <c r="N244" s="56" t="str">
        <f aca="false">IFERROR(L244+$N$5,"")</f>
        <v/>
      </c>
      <c r="O244" s="92"/>
      <c r="P244" s="56" t="str">
        <f aca="false">IFERROR(N244+$P$5,"")</f>
        <v/>
      </c>
      <c r="Q244" s="61" t="str">
        <f aca="false">IF(E244="","",IF(AND(J244&lt;=$C$5,I244&lt;&gt;"OK"),"Revisão 1",IF(AND(L244&lt;=$C$5,K244&lt;&gt;"OK"),"Revisão 2",IF(AND(N244&lt;=$C$5,M244&lt;&gt;"OK"),"Revisão 3",IF(AND(P244&lt;=$C$5,O244&lt;&gt;"OK"),"Revisão 4","")))))</f>
        <v/>
      </c>
      <c r="R244" s="88"/>
    </row>
    <row r="245" customFormat="false" ht="30" hidden="false" customHeight="true" outlineLevel="0" collapsed="false">
      <c r="C245" s="88"/>
      <c r="D245" s="89"/>
      <c r="E245" s="90"/>
      <c r="F245" s="91"/>
      <c r="G245" s="91"/>
      <c r="H245" s="58" t="str">
        <f aca="false">IFERROR(G245/F245,"")</f>
        <v/>
      </c>
      <c r="I245" s="92"/>
      <c r="J245" s="60" t="str">
        <f aca="false">IF(E245="","",E245+$J$5)</f>
        <v/>
      </c>
      <c r="K245" s="92"/>
      <c r="L245" s="56" t="str">
        <f aca="false">IFERROR(J245+$L$5,"")</f>
        <v/>
      </c>
      <c r="M245" s="92"/>
      <c r="N245" s="56" t="str">
        <f aca="false">IFERROR(L245+$N$5,"")</f>
        <v/>
      </c>
      <c r="O245" s="92"/>
      <c r="P245" s="56" t="str">
        <f aca="false">IFERROR(N245+$P$5,"")</f>
        <v/>
      </c>
      <c r="Q245" s="61" t="str">
        <f aca="false">IF(E245="","",IF(AND(J245&lt;=$C$5,I245&lt;&gt;"OK"),"Revisão 1",IF(AND(L245&lt;=$C$5,K245&lt;&gt;"OK"),"Revisão 2",IF(AND(N245&lt;=$C$5,M245&lt;&gt;"OK"),"Revisão 3",IF(AND(P245&lt;=$C$5,O245&lt;&gt;"OK"),"Revisão 4","")))))</f>
        <v/>
      </c>
      <c r="R245" s="88"/>
    </row>
    <row r="246" customFormat="false" ht="30" hidden="false" customHeight="true" outlineLevel="0" collapsed="false">
      <c r="C246" s="88"/>
      <c r="D246" s="89"/>
      <c r="E246" s="90"/>
      <c r="F246" s="91"/>
      <c r="G246" s="91"/>
      <c r="H246" s="58" t="str">
        <f aca="false">IFERROR(G246/F246,"")</f>
        <v/>
      </c>
      <c r="I246" s="92"/>
      <c r="J246" s="60" t="str">
        <f aca="false">IF(E246="","",E246+$J$5)</f>
        <v/>
      </c>
      <c r="K246" s="92"/>
      <c r="L246" s="56" t="str">
        <f aca="false">IFERROR(J246+$L$5,"")</f>
        <v/>
      </c>
      <c r="M246" s="92"/>
      <c r="N246" s="56" t="str">
        <f aca="false">IFERROR(L246+$N$5,"")</f>
        <v/>
      </c>
      <c r="O246" s="92"/>
      <c r="P246" s="56" t="str">
        <f aca="false">IFERROR(N246+$P$5,"")</f>
        <v/>
      </c>
      <c r="Q246" s="61" t="str">
        <f aca="false">IF(E246="","",IF(AND(J246&lt;=$C$5,I246&lt;&gt;"OK"),"Revisão 1",IF(AND(L246&lt;=$C$5,K246&lt;&gt;"OK"),"Revisão 2",IF(AND(N246&lt;=$C$5,M246&lt;&gt;"OK"),"Revisão 3",IF(AND(P246&lt;=$C$5,O246&lt;&gt;"OK"),"Revisão 4","")))))</f>
        <v/>
      </c>
      <c r="R246" s="88"/>
    </row>
    <row r="247" customFormat="false" ht="30" hidden="false" customHeight="true" outlineLevel="0" collapsed="false">
      <c r="C247" s="88"/>
      <c r="D247" s="89"/>
      <c r="E247" s="90"/>
      <c r="F247" s="91"/>
      <c r="G247" s="91"/>
      <c r="H247" s="58" t="str">
        <f aca="false">IFERROR(G247/F247,"")</f>
        <v/>
      </c>
      <c r="I247" s="92"/>
      <c r="J247" s="60" t="str">
        <f aca="false">IF(E247="","",E247+$J$5)</f>
        <v/>
      </c>
      <c r="K247" s="92"/>
      <c r="L247" s="56" t="str">
        <f aca="false">IFERROR(J247+$L$5,"")</f>
        <v/>
      </c>
      <c r="M247" s="92"/>
      <c r="N247" s="56" t="str">
        <f aca="false">IFERROR(L247+$N$5,"")</f>
        <v/>
      </c>
      <c r="O247" s="92"/>
      <c r="P247" s="56" t="str">
        <f aca="false">IFERROR(N247+$P$5,"")</f>
        <v/>
      </c>
      <c r="Q247" s="61" t="str">
        <f aca="false">IF(E247="","",IF(AND(J247&lt;=$C$5,I247&lt;&gt;"OK"),"Revisão 1",IF(AND(L247&lt;=$C$5,K247&lt;&gt;"OK"),"Revisão 2",IF(AND(N247&lt;=$C$5,M247&lt;&gt;"OK"),"Revisão 3",IF(AND(P247&lt;=$C$5,O247&lt;&gt;"OK"),"Revisão 4","")))))</f>
        <v/>
      </c>
      <c r="R247" s="88"/>
    </row>
    <row r="248" customFormat="false" ht="30" hidden="false" customHeight="true" outlineLevel="0" collapsed="false">
      <c r="C248" s="88"/>
      <c r="D248" s="89"/>
      <c r="E248" s="90"/>
      <c r="F248" s="91"/>
      <c r="G248" s="91"/>
      <c r="H248" s="58" t="str">
        <f aca="false">IFERROR(G248/F248,"")</f>
        <v/>
      </c>
      <c r="I248" s="92"/>
      <c r="J248" s="60" t="str">
        <f aca="false">IF(E248="","",E248+$J$5)</f>
        <v/>
      </c>
      <c r="K248" s="92"/>
      <c r="L248" s="56" t="str">
        <f aca="false">IFERROR(J248+$L$5,"")</f>
        <v/>
      </c>
      <c r="M248" s="92"/>
      <c r="N248" s="56" t="str">
        <f aca="false">IFERROR(L248+$N$5,"")</f>
        <v/>
      </c>
      <c r="O248" s="92"/>
      <c r="P248" s="56" t="str">
        <f aca="false">IFERROR(N248+$P$5,"")</f>
        <v/>
      </c>
      <c r="Q248" s="61" t="str">
        <f aca="false">IF(E248="","",IF(AND(J248&lt;=$C$5,I248&lt;&gt;"OK"),"Revisão 1",IF(AND(L248&lt;=$C$5,K248&lt;&gt;"OK"),"Revisão 2",IF(AND(N248&lt;=$C$5,M248&lt;&gt;"OK"),"Revisão 3",IF(AND(P248&lt;=$C$5,O248&lt;&gt;"OK"),"Revisão 4","")))))</f>
        <v/>
      </c>
      <c r="R248" s="88"/>
    </row>
    <row r="249" customFormat="false" ht="30" hidden="false" customHeight="true" outlineLevel="0" collapsed="false">
      <c r="C249" s="88"/>
      <c r="D249" s="89"/>
      <c r="E249" s="90"/>
      <c r="F249" s="91"/>
      <c r="G249" s="91"/>
      <c r="H249" s="58" t="str">
        <f aca="false">IFERROR(G249/F249,"")</f>
        <v/>
      </c>
      <c r="I249" s="92"/>
      <c r="J249" s="60" t="str">
        <f aca="false">IF(E249="","",E249+$J$5)</f>
        <v/>
      </c>
      <c r="K249" s="92"/>
      <c r="L249" s="56" t="str">
        <f aca="false">IFERROR(J249+$L$5,"")</f>
        <v/>
      </c>
      <c r="M249" s="92"/>
      <c r="N249" s="56" t="str">
        <f aca="false">IFERROR(L249+$N$5,"")</f>
        <v/>
      </c>
      <c r="O249" s="92"/>
      <c r="P249" s="56" t="str">
        <f aca="false">IFERROR(N249+$P$5,"")</f>
        <v/>
      </c>
      <c r="Q249" s="61" t="str">
        <f aca="false">IF(E249="","",IF(AND(J249&lt;=$C$5,I249&lt;&gt;"OK"),"Revisão 1",IF(AND(L249&lt;=$C$5,K249&lt;&gt;"OK"),"Revisão 2",IF(AND(N249&lt;=$C$5,M249&lt;&gt;"OK"),"Revisão 3",IF(AND(P249&lt;=$C$5,O249&lt;&gt;"OK"),"Revisão 4","")))))</f>
        <v/>
      </c>
      <c r="R249" s="88"/>
    </row>
    <row r="250" customFormat="false" ht="30" hidden="false" customHeight="true" outlineLevel="0" collapsed="false">
      <c r="C250" s="88"/>
      <c r="D250" s="89"/>
      <c r="E250" s="90"/>
      <c r="F250" s="91"/>
      <c r="G250" s="91"/>
      <c r="H250" s="58" t="str">
        <f aca="false">IFERROR(G250/F250,"")</f>
        <v/>
      </c>
      <c r="I250" s="92"/>
      <c r="J250" s="60" t="str">
        <f aca="false">IF(E250="","",E250+$J$5)</f>
        <v/>
      </c>
      <c r="K250" s="92"/>
      <c r="L250" s="56" t="str">
        <f aca="false">IFERROR(J250+$L$5,"")</f>
        <v/>
      </c>
      <c r="M250" s="92"/>
      <c r="N250" s="56" t="str">
        <f aca="false">IFERROR(L250+$N$5,"")</f>
        <v/>
      </c>
      <c r="O250" s="92"/>
      <c r="P250" s="56" t="str">
        <f aca="false">IFERROR(N250+$P$5,"")</f>
        <v/>
      </c>
      <c r="Q250" s="61" t="str">
        <f aca="false">IF(E250="","",IF(AND(J250&lt;=$C$5,I250&lt;&gt;"OK"),"Revisão 1",IF(AND(L250&lt;=$C$5,K250&lt;&gt;"OK"),"Revisão 2",IF(AND(N250&lt;=$C$5,M250&lt;&gt;"OK"),"Revisão 3",IF(AND(P250&lt;=$C$5,O250&lt;&gt;"OK"),"Revisão 4","")))))</f>
        <v/>
      </c>
      <c r="R250" s="88"/>
    </row>
    <row r="251" customFormat="false" ht="30" hidden="false" customHeight="true" outlineLevel="0" collapsed="false">
      <c r="C251" s="88"/>
      <c r="D251" s="89"/>
      <c r="E251" s="90"/>
      <c r="F251" s="91"/>
      <c r="G251" s="91"/>
      <c r="H251" s="58" t="str">
        <f aca="false">IFERROR(G251/F251,"")</f>
        <v/>
      </c>
      <c r="I251" s="92"/>
      <c r="J251" s="60" t="str">
        <f aca="false">IF(E251="","",E251+$J$5)</f>
        <v/>
      </c>
      <c r="K251" s="92"/>
      <c r="L251" s="56" t="str">
        <f aca="false">IFERROR(J251+$L$5,"")</f>
        <v/>
      </c>
      <c r="M251" s="92"/>
      <c r="N251" s="56" t="str">
        <f aca="false">IFERROR(L251+$N$5,"")</f>
        <v/>
      </c>
      <c r="O251" s="92"/>
      <c r="P251" s="56" t="str">
        <f aca="false">IFERROR(N251+$P$5,"")</f>
        <v/>
      </c>
      <c r="Q251" s="61" t="str">
        <f aca="false">IF(E251="","",IF(AND(J251&lt;=$C$5,I251&lt;&gt;"OK"),"Revisão 1",IF(AND(L251&lt;=$C$5,K251&lt;&gt;"OK"),"Revisão 2",IF(AND(N251&lt;=$C$5,M251&lt;&gt;"OK"),"Revisão 3",IF(AND(P251&lt;=$C$5,O251&lt;&gt;"OK"),"Revisão 4","")))))</f>
        <v/>
      </c>
      <c r="R251" s="88"/>
    </row>
    <row r="252" customFormat="false" ht="30" hidden="false" customHeight="true" outlineLevel="0" collapsed="false">
      <c r="C252" s="88"/>
      <c r="D252" s="89"/>
      <c r="E252" s="90"/>
      <c r="F252" s="91"/>
      <c r="G252" s="91"/>
      <c r="H252" s="58" t="str">
        <f aca="false">IFERROR(G252/F252,"")</f>
        <v/>
      </c>
      <c r="I252" s="92"/>
      <c r="J252" s="60" t="str">
        <f aca="false">IF(E252="","",E252+$J$5)</f>
        <v/>
      </c>
      <c r="K252" s="92"/>
      <c r="L252" s="56" t="str">
        <f aca="false">IFERROR(J252+$L$5,"")</f>
        <v/>
      </c>
      <c r="M252" s="92"/>
      <c r="N252" s="56" t="str">
        <f aca="false">IFERROR(L252+$N$5,"")</f>
        <v/>
      </c>
      <c r="O252" s="92"/>
      <c r="P252" s="56" t="str">
        <f aca="false">IFERROR(N252+$P$5,"")</f>
        <v/>
      </c>
      <c r="Q252" s="61" t="str">
        <f aca="false">IF(E252="","",IF(AND(J252&lt;=$C$5,I252&lt;&gt;"OK"),"Revisão 1",IF(AND(L252&lt;=$C$5,K252&lt;&gt;"OK"),"Revisão 2",IF(AND(N252&lt;=$C$5,M252&lt;&gt;"OK"),"Revisão 3",IF(AND(P252&lt;=$C$5,O252&lt;&gt;"OK"),"Revisão 4","")))))</f>
        <v/>
      </c>
      <c r="R252" s="88"/>
    </row>
    <row r="253" customFormat="false" ht="30" hidden="false" customHeight="true" outlineLevel="0" collapsed="false">
      <c r="C253" s="88"/>
      <c r="D253" s="89"/>
      <c r="E253" s="90"/>
      <c r="F253" s="91"/>
      <c r="G253" s="91"/>
      <c r="H253" s="58" t="str">
        <f aca="false">IFERROR(G253/F253,"")</f>
        <v/>
      </c>
      <c r="I253" s="92"/>
      <c r="J253" s="60" t="str">
        <f aca="false">IF(E253="","",E253+$J$5)</f>
        <v/>
      </c>
      <c r="K253" s="92"/>
      <c r="L253" s="56" t="str">
        <f aca="false">IFERROR(J253+$L$5,"")</f>
        <v/>
      </c>
      <c r="M253" s="92"/>
      <c r="N253" s="56" t="str">
        <f aca="false">IFERROR(L253+$N$5,"")</f>
        <v/>
      </c>
      <c r="O253" s="92"/>
      <c r="P253" s="56" t="str">
        <f aca="false">IFERROR(N253+$P$5,"")</f>
        <v/>
      </c>
      <c r="Q253" s="61" t="str">
        <f aca="false">IF(E253="","",IF(AND(J253&lt;=$C$5,I253&lt;&gt;"OK"),"Revisão 1",IF(AND(L253&lt;=$C$5,K253&lt;&gt;"OK"),"Revisão 2",IF(AND(N253&lt;=$C$5,M253&lt;&gt;"OK"),"Revisão 3",IF(AND(P253&lt;=$C$5,O253&lt;&gt;"OK"),"Revisão 4","")))))</f>
        <v/>
      </c>
      <c r="R253" s="88"/>
    </row>
    <row r="254" customFormat="false" ht="30" hidden="false" customHeight="true" outlineLevel="0" collapsed="false">
      <c r="C254" s="88"/>
      <c r="D254" s="89"/>
      <c r="E254" s="90"/>
      <c r="F254" s="91"/>
      <c r="G254" s="91"/>
      <c r="H254" s="58" t="str">
        <f aca="false">IFERROR(G254/F254,"")</f>
        <v/>
      </c>
      <c r="I254" s="92"/>
      <c r="J254" s="60" t="str">
        <f aca="false">IF(E254="","",E254+$J$5)</f>
        <v/>
      </c>
      <c r="K254" s="92"/>
      <c r="L254" s="56" t="str">
        <f aca="false">IFERROR(J254+$L$5,"")</f>
        <v/>
      </c>
      <c r="M254" s="92"/>
      <c r="N254" s="56" t="str">
        <f aca="false">IFERROR(L254+$N$5,"")</f>
        <v/>
      </c>
      <c r="O254" s="92"/>
      <c r="P254" s="56" t="str">
        <f aca="false">IFERROR(N254+$P$5,"")</f>
        <v/>
      </c>
      <c r="Q254" s="61" t="str">
        <f aca="false">IF(E254="","",IF(AND(J254&lt;=$C$5,I254&lt;&gt;"OK"),"Revisão 1",IF(AND(L254&lt;=$C$5,K254&lt;&gt;"OK"),"Revisão 2",IF(AND(N254&lt;=$C$5,M254&lt;&gt;"OK"),"Revisão 3",IF(AND(P254&lt;=$C$5,O254&lt;&gt;"OK"),"Revisão 4","")))))</f>
        <v/>
      </c>
      <c r="R254" s="88"/>
    </row>
    <row r="255" customFormat="false" ht="30" hidden="false" customHeight="true" outlineLevel="0" collapsed="false">
      <c r="C255" s="88"/>
      <c r="D255" s="89"/>
      <c r="E255" s="90"/>
      <c r="F255" s="91"/>
      <c r="G255" s="91"/>
      <c r="H255" s="58" t="str">
        <f aca="false">IFERROR(G255/F255,"")</f>
        <v/>
      </c>
      <c r="I255" s="92"/>
      <c r="J255" s="60" t="str">
        <f aca="false">IF(E255="","",E255+$J$5)</f>
        <v/>
      </c>
      <c r="K255" s="92"/>
      <c r="L255" s="56" t="str">
        <f aca="false">IFERROR(J255+$L$5,"")</f>
        <v/>
      </c>
      <c r="M255" s="92"/>
      <c r="N255" s="56" t="str">
        <f aca="false">IFERROR(L255+$N$5,"")</f>
        <v/>
      </c>
      <c r="O255" s="92"/>
      <c r="P255" s="56" t="str">
        <f aca="false">IFERROR(N255+$P$5,"")</f>
        <v/>
      </c>
      <c r="Q255" s="61" t="str">
        <f aca="false">IF(E255="","",IF(AND(J255&lt;=$C$5,I255&lt;&gt;"OK"),"Revisão 1",IF(AND(L255&lt;=$C$5,K255&lt;&gt;"OK"),"Revisão 2",IF(AND(N255&lt;=$C$5,M255&lt;&gt;"OK"),"Revisão 3",IF(AND(P255&lt;=$C$5,O255&lt;&gt;"OK"),"Revisão 4","")))))</f>
        <v/>
      </c>
      <c r="R255" s="88"/>
    </row>
    <row r="256" customFormat="false" ht="30" hidden="false" customHeight="true" outlineLevel="0" collapsed="false">
      <c r="C256" s="88"/>
      <c r="D256" s="89"/>
      <c r="E256" s="90"/>
      <c r="F256" s="91"/>
      <c r="G256" s="91"/>
      <c r="H256" s="58" t="str">
        <f aca="false">IFERROR(G256/F256,"")</f>
        <v/>
      </c>
      <c r="I256" s="92"/>
      <c r="J256" s="60" t="str">
        <f aca="false">IF(E256="","",E256+$J$5)</f>
        <v/>
      </c>
      <c r="K256" s="92"/>
      <c r="L256" s="56" t="str">
        <f aca="false">IFERROR(J256+$L$5,"")</f>
        <v/>
      </c>
      <c r="M256" s="92"/>
      <c r="N256" s="56" t="str">
        <f aca="false">IFERROR(L256+$N$5,"")</f>
        <v/>
      </c>
      <c r="O256" s="92"/>
      <c r="P256" s="56" t="str">
        <f aca="false">IFERROR(N256+$P$5,"")</f>
        <v/>
      </c>
      <c r="Q256" s="61" t="str">
        <f aca="false">IF(E256="","",IF(AND(J256&lt;=$C$5,I256&lt;&gt;"OK"),"Revisão 1",IF(AND(L256&lt;=$C$5,K256&lt;&gt;"OK"),"Revisão 2",IF(AND(N256&lt;=$C$5,M256&lt;&gt;"OK"),"Revisão 3",IF(AND(P256&lt;=$C$5,O256&lt;&gt;"OK"),"Revisão 4","")))))</f>
        <v/>
      </c>
      <c r="R256" s="88"/>
    </row>
    <row r="257" customFormat="false" ht="30" hidden="false" customHeight="true" outlineLevel="0" collapsed="false">
      <c r="C257" s="88"/>
      <c r="D257" s="89"/>
      <c r="E257" s="90"/>
      <c r="F257" s="91"/>
      <c r="G257" s="91"/>
      <c r="H257" s="58" t="str">
        <f aca="false">IFERROR(G257/F257,"")</f>
        <v/>
      </c>
      <c r="I257" s="92"/>
      <c r="J257" s="60" t="str">
        <f aca="false">IF(E257="","",E257+$J$5)</f>
        <v/>
      </c>
      <c r="K257" s="92"/>
      <c r="L257" s="56" t="str">
        <f aca="false">IFERROR(J257+$L$5,"")</f>
        <v/>
      </c>
      <c r="M257" s="92"/>
      <c r="N257" s="56" t="str">
        <f aca="false">IFERROR(L257+$N$5,"")</f>
        <v/>
      </c>
      <c r="O257" s="92"/>
      <c r="P257" s="56" t="str">
        <f aca="false">IFERROR(N257+$P$5,"")</f>
        <v/>
      </c>
      <c r="Q257" s="61" t="str">
        <f aca="false">IF(E257="","",IF(AND(J257&lt;=$C$5,I257&lt;&gt;"OK"),"Revisão 1",IF(AND(L257&lt;=$C$5,K257&lt;&gt;"OK"),"Revisão 2",IF(AND(N257&lt;=$C$5,M257&lt;&gt;"OK"),"Revisão 3",IF(AND(P257&lt;=$C$5,O257&lt;&gt;"OK"),"Revisão 4","")))))</f>
        <v/>
      </c>
      <c r="R257" s="88"/>
    </row>
    <row r="258" customFormat="false" ht="30" hidden="false" customHeight="true" outlineLevel="0" collapsed="false">
      <c r="C258" s="88"/>
      <c r="D258" s="89"/>
      <c r="E258" s="90"/>
      <c r="F258" s="91"/>
      <c r="G258" s="91"/>
      <c r="H258" s="58" t="str">
        <f aca="false">IFERROR(G258/F258,"")</f>
        <v/>
      </c>
      <c r="I258" s="92"/>
      <c r="J258" s="60" t="str">
        <f aca="false">IF(E258="","",E258+$J$5)</f>
        <v/>
      </c>
      <c r="K258" s="92"/>
      <c r="L258" s="56" t="str">
        <f aca="false">IFERROR(J258+$L$5,"")</f>
        <v/>
      </c>
      <c r="M258" s="92"/>
      <c r="N258" s="56" t="str">
        <f aca="false">IFERROR(L258+$N$5,"")</f>
        <v/>
      </c>
      <c r="O258" s="92"/>
      <c r="P258" s="56" t="str">
        <f aca="false">IFERROR(N258+$P$5,"")</f>
        <v/>
      </c>
      <c r="Q258" s="61" t="str">
        <f aca="false">IF(E258="","",IF(AND(J258&lt;=$C$5,I258&lt;&gt;"OK"),"Revisão 1",IF(AND(L258&lt;=$C$5,K258&lt;&gt;"OK"),"Revisão 2",IF(AND(N258&lt;=$C$5,M258&lt;&gt;"OK"),"Revisão 3",IF(AND(P258&lt;=$C$5,O258&lt;&gt;"OK"),"Revisão 4","")))))</f>
        <v/>
      </c>
      <c r="R258" s="88"/>
    </row>
    <row r="259" customFormat="false" ht="30" hidden="false" customHeight="true" outlineLevel="0" collapsed="false">
      <c r="C259" s="88"/>
      <c r="D259" s="89"/>
      <c r="E259" s="90"/>
      <c r="F259" s="91"/>
      <c r="G259" s="91"/>
      <c r="H259" s="58" t="str">
        <f aca="false">IFERROR(G259/F259,"")</f>
        <v/>
      </c>
      <c r="I259" s="92"/>
      <c r="J259" s="60" t="str">
        <f aca="false">IF(E259="","",E259+$J$5)</f>
        <v/>
      </c>
      <c r="K259" s="92"/>
      <c r="L259" s="56" t="str">
        <f aca="false">IFERROR(J259+$L$5,"")</f>
        <v/>
      </c>
      <c r="M259" s="92"/>
      <c r="N259" s="56" t="str">
        <f aca="false">IFERROR(L259+$N$5,"")</f>
        <v/>
      </c>
      <c r="O259" s="92"/>
      <c r="P259" s="56" t="str">
        <f aca="false">IFERROR(N259+$P$5,"")</f>
        <v/>
      </c>
      <c r="Q259" s="61" t="str">
        <f aca="false">IF(E259="","",IF(AND(J259&lt;=$C$5,I259&lt;&gt;"OK"),"Revisão 1",IF(AND(L259&lt;=$C$5,K259&lt;&gt;"OK"),"Revisão 2",IF(AND(N259&lt;=$C$5,M259&lt;&gt;"OK"),"Revisão 3",IF(AND(P259&lt;=$C$5,O259&lt;&gt;"OK"),"Revisão 4","")))))</f>
        <v/>
      </c>
      <c r="R259" s="88"/>
    </row>
    <row r="260" customFormat="false" ht="30" hidden="false" customHeight="true" outlineLevel="0" collapsed="false">
      <c r="C260" s="88"/>
      <c r="D260" s="89"/>
      <c r="E260" s="90"/>
      <c r="F260" s="91"/>
      <c r="G260" s="91"/>
      <c r="H260" s="58" t="str">
        <f aca="false">IFERROR(G260/F260,"")</f>
        <v/>
      </c>
      <c r="I260" s="92"/>
      <c r="J260" s="60" t="str">
        <f aca="false">IF(E260="","",E260+$J$5)</f>
        <v/>
      </c>
      <c r="K260" s="92"/>
      <c r="L260" s="56" t="str">
        <f aca="false">IFERROR(J260+$L$5,"")</f>
        <v/>
      </c>
      <c r="M260" s="92"/>
      <c r="N260" s="56" t="str">
        <f aca="false">IFERROR(L260+$N$5,"")</f>
        <v/>
      </c>
      <c r="O260" s="92"/>
      <c r="P260" s="56" t="str">
        <f aca="false">IFERROR(N260+$P$5,"")</f>
        <v/>
      </c>
      <c r="Q260" s="61" t="str">
        <f aca="false">IF(E260="","",IF(AND(J260&lt;=$C$5,I260&lt;&gt;"OK"),"Revisão 1",IF(AND(L260&lt;=$C$5,K260&lt;&gt;"OK"),"Revisão 2",IF(AND(N260&lt;=$C$5,M260&lt;&gt;"OK"),"Revisão 3",IF(AND(P260&lt;=$C$5,O260&lt;&gt;"OK"),"Revisão 4","")))))</f>
        <v/>
      </c>
      <c r="R260" s="88"/>
    </row>
    <row r="261" customFormat="false" ht="30" hidden="false" customHeight="true" outlineLevel="0" collapsed="false">
      <c r="C261" s="88"/>
      <c r="D261" s="89"/>
      <c r="E261" s="90"/>
      <c r="F261" s="91"/>
      <c r="G261" s="91"/>
      <c r="H261" s="58" t="str">
        <f aca="false">IFERROR(G261/F261,"")</f>
        <v/>
      </c>
      <c r="I261" s="92"/>
      <c r="J261" s="60" t="str">
        <f aca="false">IF(E261="","",E261+$J$5)</f>
        <v/>
      </c>
      <c r="K261" s="92"/>
      <c r="L261" s="56" t="str">
        <f aca="false">IFERROR(J261+$L$5,"")</f>
        <v/>
      </c>
      <c r="M261" s="92"/>
      <c r="N261" s="56" t="str">
        <f aca="false">IFERROR(L261+$N$5,"")</f>
        <v/>
      </c>
      <c r="O261" s="92"/>
      <c r="P261" s="56" t="str">
        <f aca="false">IFERROR(N261+$P$5,"")</f>
        <v/>
      </c>
      <c r="Q261" s="61" t="str">
        <f aca="false">IF(E261="","",IF(AND(J261&lt;=$C$5,I261&lt;&gt;"OK"),"Revisão 1",IF(AND(L261&lt;=$C$5,K261&lt;&gt;"OK"),"Revisão 2",IF(AND(N261&lt;=$C$5,M261&lt;&gt;"OK"),"Revisão 3",IF(AND(P261&lt;=$C$5,O261&lt;&gt;"OK"),"Revisão 4","")))))</f>
        <v/>
      </c>
      <c r="R261" s="88"/>
    </row>
    <row r="262" customFormat="false" ht="30" hidden="false" customHeight="true" outlineLevel="0" collapsed="false">
      <c r="C262" s="88"/>
      <c r="D262" s="89"/>
      <c r="E262" s="90"/>
      <c r="F262" s="91"/>
      <c r="G262" s="91"/>
      <c r="H262" s="58" t="str">
        <f aca="false">IFERROR(G262/F262,"")</f>
        <v/>
      </c>
      <c r="I262" s="92"/>
      <c r="J262" s="60" t="str">
        <f aca="false">IF(E262="","",E262+$J$5)</f>
        <v/>
      </c>
      <c r="K262" s="92"/>
      <c r="L262" s="56" t="str">
        <f aca="false">IFERROR(J262+$L$5,"")</f>
        <v/>
      </c>
      <c r="M262" s="92"/>
      <c r="N262" s="56" t="str">
        <f aca="false">IFERROR(L262+$N$5,"")</f>
        <v/>
      </c>
      <c r="O262" s="92"/>
      <c r="P262" s="56" t="str">
        <f aca="false">IFERROR(N262+$P$5,"")</f>
        <v/>
      </c>
      <c r="Q262" s="61" t="str">
        <f aca="false">IF(E262="","",IF(AND(J262&lt;=$C$5,I262&lt;&gt;"OK"),"Revisão 1",IF(AND(L262&lt;=$C$5,K262&lt;&gt;"OK"),"Revisão 2",IF(AND(N262&lt;=$C$5,M262&lt;&gt;"OK"),"Revisão 3",IF(AND(P262&lt;=$C$5,O262&lt;&gt;"OK"),"Revisão 4","")))))</f>
        <v/>
      </c>
      <c r="R262" s="88"/>
    </row>
    <row r="263" customFormat="false" ht="30" hidden="false" customHeight="true" outlineLevel="0" collapsed="false">
      <c r="C263" s="88"/>
      <c r="D263" s="89"/>
      <c r="E263" s="90"/>
      <c r="F263" s="91"/>
      <c r="G263" s="91"/>
      <c r="H263" s="58" t="str">
        <f aca="false">IFERROR(G263/F263,"")</f>
        <v/>
      </c>
      <c r="I263" s="92"/>
      <c r="J263" s="60" t="str">
        <f aca="false">IF(E263="","",E263+$J$5)</f>
        <v/>
      </c>
      <c r="K263" s="92"/>
      <c r="L263" s="56" t="str">
        <f aca="false">IFERROR(J263+$L$5,"")</f>
        <v/>
      </c>
      <c r="M263" s="92"/>
      <c r="N263" s="56" t="str">
        <f aca="false">IFERROR(L263+$N$5,"")</f>
        <v/>
      </c>
      <c r="O263" s="92"/>
      <c r="P263" s="56" t="str">
        <f aca="false">IFERROR(N263+$P$5,"")</f>
        <v/>
      </c>
      <c r="Q263" s="61" t="str">
        <f aca="false">IF(E263="","",IF(AND(J263&lt;=$C$5,I263&lt;&gt;"OK"),"Revisão 1",IF(AND(L263&lt;=$C$5,K263&lt;&gt;"OK"),"Revisão 2",IF(AND(N263&lt;=$C$5,M263&lt;&gt;"OK"),"Revisão 3",IF(AND(P263&lt;=$C$5,O263&lt;&gt;"OK"),"Revisão 4","")))))</f>
        <v/>
      </c>
      <c r="R263" s="88"/>
    </row>
    <row r="264" customFormat="false" ht="30" hidden="false" customHeight="true" outlineLevel="0" collapsed="false">
      <c r="C264" s="88"/>
      <c r="D264" s="89"/>
      <c r="E264" s="90"/>
      <c r="F264" s="91"/>
      <c r="G264" s="91"/>
      <c r="H264" s="58" t="str">
        <f aca="false">IFERROR(G264/F264,"")</f>
        <v/>
      </c>
      <c r="I264" s="92"/>
      <c r="J264" s="60" t="str">
        <f aca="false">IF(E264="","",E264+$J$5)</f>
        <v/>
      </c>
      <c r="K264" s="92"/>
      <c r="L264" s="56" t="str">
        <f aca="false">IFERROR(J264+$L$5,"")</f>
        <v/>
      </c>
      <c r="M264" s="92"/>
      <c r="N264" s="56" t="str">
        <f aca="false">IFERROR(L264+$N$5,"")</f>
        <v/>
      </c>
      <c r="O264" s="92"/>
      <c r="P264" s="56" t="str">
        <f aca="false">IFERROR(N264+$P$5,"")</f>
        <v/>
      </c>
      <c r="Q264" s="61" t="str">
        <f aca="false">IF(E264="","",IF(AND(J264&lt;=$C$5,I264&lt;&gt;"OK"),"Revisão 1",IF(AND(L264&lt;=$C$5,K264&lt;&gt;"OK"),"Revisão 2",IF(AND(N264&lt;=$C$5,M264&lt;&gt;"OK"),"Revisão 3",IF(AND(P264&lt;=$C$5,O264&lt;&gt;"OK"),"Revisão 4","")))))</f>
        <v/>
      </c>
      <c r="R264" s="88"/>
    </row>
    <row r="265" customFormat="false" ht="30" hidden="false" customHeight="true" outlineLevel="0" collapsed="false">
      <c r="C265" s="88"/>
      <c r="D265" s="89"/>
      <c r="E265" s="90"/>
      <c r="F265" s="91"/>
      <c r="G265" s="91"/>
      <c r="H265" s="58" t="str">
        <f aca="false">IFERROR(G265/F265,"")</f>
        <v/>
      </c>
      <c r="I265" s="92"/>
      <c r="J265" s="60" t="str">
        <f aca="false">IF(E265="","",E265+$J$5)</f>
        <v/>
      </c>
      <c r="K265" s="92"/>
      <c r="L265" s="56" t="str">
        <f aca="false">IFERROR(J265+$L$5,"")</f>
        <v/>
      </c>
      <c r="M265" s="92"/>
      <c r="N265" s="56" t="str">
        <f aca="false">IFERROR(L265+$N$5,"")</f>
        <v/>
      </c>
      <c r="O265" s="92"/>
      <c r="P265" s="56" t="str">
        <f aca="false">IFERROR(N265+$P$5,"")</f>
        <v/>
      </c>
      <c r="Q265" s="61" t="str">
        <f aca="false">IF(E265="","",IF(AND(J265&lt;=$C$5,I265&lt;&gt;"OK"),"Revisão 1",IF(AND(L265&lt;=$C$5,K265&lt;&gt;"OK"),"Revisão 2",IF(AND(N265&lt;=$C$5,M265&lt;&gt;"OK"),"Revisão 3",IF(AND(P265&lt;=$C$5,O265&lt;&gt;"OK"),"Revisão 4","")))))</f>
        <v/>
      </c>
      <c r="R265" s="88"/>
    </row>
    <row r="266" customFormat="false" ht="30" hidden="false" customHeight="true" outlineLevel="0" collapsed="false">
      <c r="C266" s="88"/>
      <c r="D266" s="89"/>
      <c r="E266" s="90"/>
      <c r="F266" s="91"/>
      <c r="G266" s="91"/>
      <c r="H266" s="58" t="str">
        <f aca="false">IFERROR(G266/F266,"")</f>
        <v/>
      </c>
      <c r="I266" s="92"/>
      <c r="J266" s="60" t="str">
        <f aca="false">IF(E266="","",E266+$J$5)</f>
        <v/>
      </c>
      <c r="K266" s="92"/>
      <c r="L266" s="56" t="str">
        <f aca="false">IFERROR(J266+$L$5,"")</f>
        <v/>
      </c>
      <c r="M266" s="92"/>
      <c r="N266" s="56" t="str">
        <f aca="false">IFERROR(L266+$N$5,"")</f>
        <v/>
      </c>
      <c r="O266" s="92"/>
      <c r="P266" s="56" t="str">
        <f aca="false">IFERROR(N266+$P$5,"")</f>
        <v/>
      </c>
      <c r="Q266" s="61" t="str">
        <f aca="false">IF(E266="","",IF(AND(J266&lt;=$C$5,I266&lt;&gt;"OK"),"Revisão 1",IF(AND(L266&lt;=$C$5,K266&lt;&gt;"OK"),"Revisão 2",IF(AND(N266&lt;=$C$5,M266&lt;&gt;"OK"),"Revisão 3",IF(AND(P266&lt;=$C$5,O266&lt;&gt;"OK"),"Revisão 4","")))))</f>
        <v/>
      </c>
      <c r="R266" s="88"/>
    </row>
    <row r="267" customFormat="false" ht="30" hidden="false" customHeight="true" outlineLevel="0" collapsed="false">
      <c r="C267" s="88"/>
      <c r="D267" s="89"/>
      <c r="E267" s="90"/>
      <c r="F267" s="91"/>
      <c r="G267" s="91"/>
      <c r="H267" s="58" t="str">
        <f aca="false">IFERROR(G267/F267,"")</f>
        <v/>
      </c>
      <c r="I267" s="92"/>
      <c r="J267" s="60" t="str">
        <f aca="false">IF(E267="","",E267+$J$5)</f>
        <v/>
      </c>
      <c r="K267" s="92"/>
      <c r="L267" s="56" t="str">
        <f aca="false">IFERROR(J267+$L$5,"")</f>
        <v/>
      </c>
      <c r="M267" s="92"/>
      <c r="N267" s="56" t="str">
        <f aca="false">IFERROR(L267+$N$5,"")</f>
        <v/>
      </c>
      <c r="O267" s="92"/>
      <c r="P267" s="56" t="str">
        <f aca="false">IFERROR(N267+$P$5,"")</f>
        <v/>
      </c>
      <c r="Q267" s="61" t="str">
        <f aca="false">IF(E267="","",IF(AND(J267&lt;=$C$5,I267&lt;&gt;"OK"),"Revisão 1",IF(AND(L267&lt;=$C$5,K267&lt;&gt;"OK"),"Revisão 2",IF(AND(N267&lt;=$C$5,M267&lt;&gt;"OK"),"Revisão 3",IF(AND(P267&lt;=$C$5,O267&lt;&gt;"OK"),"Revisão 4","")))))</f>
        <v/>
      </c>
      <c r="R267" s="88"/>
    </row>
    <row r="268" customFormat="false" ht="30" hidden="false" customHeight="true" outlineLevel="0" collapsed="false">
      <c r="C268" s="88"/>
      <c r="D268" s="89"/>
      <c r="E268" s="90"/>
      <c r="F268" s="91"/>
      <c r="G268" s="91"/>
      <c r="H268" s="58" t="str">
        <f aca="false">IFERROR(G268/F268,"")</f>
        <v/>
      </c>
      <c r="I268" s="92"/>
      <c r="J268" s="60" t="str">
        <f aca="false">IF(E268="","",E268+$J$5)</f>
        <v/>
      </c>
      <c r="K268" s="92"/>
      <c r="L268" s="56" t="str">
        <f aca="false">IFERROR(J268+$L$5,"")</f>
        <v/>
      </c>
      <c r="M268" s="92"/>
      <c r="N268" s="56" t="str">
        <f aca="false">IFERROR(L268+$N$5,"")</f>
        <v/>
      </c>
      <c r="O268" s="92"/>
      <c r="P268" s="56" t="str">
        <f aca="false">IFERROR(N268+$P$5,"")</f>
        <v/>
      </c>
      <c r="Q268" s="61" t="str">
        <f aca="false">IF(E268="","",IF(AND(J268&lt;=$C$5,I268&lt;&gt;"OK"),"Revisão 1",IF(AND(L268&lt;=$C$5,K268&lt;&gt;"OK"),"Revisão 2",IF(AND(N268&lt;=$C$5,M268&lt;&gt;"OK"),"Revisão 3",IF(AND(P268&lt;=$C$5,O268&lt;&gt;"OK"),"Revisão 4","")))))</f>
        <v/>
      </c>
      <c r="R268" s="88"/>
    </row>
    <row r="269" customFormat="false" ht="30" hidden="false" customHeight="true" outlineLevel="0" collapsed="false">
      <c r="C269" s="88"/>
      <c r="D269" s="89"/>
      <c r="E269" s="90"/>
      <c r="F269" s="91"/>
      <c r="G269" s="91"/>
      <c r="H269" s="58" t="str">
        <f aca="false">IFERROR(G269/F269,"")</f>
        <v/>
      </c>
      <c r="I269" s="92"/>
      <c r="J269" s="60" t="str">
        <f aca="false">IF(E269="","",E269+$J$5)</f>
        <v/>
      </c>
      <c r="K269" s="92"/>
      <c r="L269" s="56" t="str">
        <f aca="false">IFERROR(J269+$L$5,"")</f>
        <v/>
      </c>
      <c r="M269" s="92"/>
      <c r="N269" s="56" t="str">
        <f aca="false">IFERROR(L269+$N$5,"")</f>
        <v/>
      </c>
      <c r="O269" s="92"/>
      <c r="P269" s="56" t="str">
        <f aca="false">IFERROR(N269+$P$5,"")</f>
        <v/>
      </c>
      <c r="Q269" s="61" t="str">
        <f aca="false">IF(E269="","",IF(AND(J269&lt;=$C$5,I269&lt;&gt;"OK"),"Revisão 1",IF(AND(L269&lt;=$C$5,K269&lt;&gt;"OK"),"Revisão 2",IF(AND(N269&lt;=$C$5,M269&lt;&gt;"OK"),"Revisão 3",IF(AND(P269&lt;=$C$5,O269&lt;&gt;"OK"),"Revisão 4","")))))</f>
        <v/>
      </c>
      <c r="R269" s="88"/>
    </row>
    <row r="270" customFormat="false" ht="30" hidden="false" customHeight="true" outlineLevel="0" collapsed="false">
      <c r="C270" s="88"/>
      <c r="D270" s="89"/>
      <c r="E270" s="90"/>
      <c r="F270" s="91"/>
      <c r="G270" s="91"/>
      <c r="H270" s="58" t="str">
        <f aca="false">IFERROR(G270/F270,"")</f>
        <v/>
      </c>
      <c r="I270" s="92"/>
      <c r="J270" s="60" t="str">
        <f aca="false">IF(E270="","",E270+$J$5)</f>
        <v/>
      </c>
      <c r="K270" s="92"/>
      <c r="L270" s="56" t="str">
        <f aca="false">IFERROR(J270+$L$5,"")</f>
        <v/>
      </c>
      <c r="M270" s="92"/>
      <c r="N270" s="56" t="str">
        <f aca="false">IFERROR(L270+$N$5,"")</f>
        <v/>
      </c>
      <c r="O270" s="92"/>
      <c r="P270" s="56" t="str">
        <f aca="false">IFERROR(N270+$P$5,"")</f>
        <v/>
      </c>
      <c r="Q270" s="61" t="str">
        <f aca="false">IF(E270="","",IF(AND(J270&lt;=$C$5,I270&lt;&gt;"OK"),"Revisão 1",IF(AND(L270&lt;=$C$5,K270&lt;&gt;"OK"),"Revisão 2",IF(AND(N270&lt;=$C$5,M270&lt;&gt;"OK"),"Revisão 3",IF(AND(P270&lt;=$C$5,O270&lt;&gt;"OK"),"Revisão 4","")))))</f>
        <v/>
      </c>
      <c r="R270" s="88"/>
    </row>
    <row r="271" customFormat="false" ht="30" hidden="false" customHeight="true" outlineLevel="0" collapsed="false">
      <c r="C271" s="88"/>
      <c r="D271" s="89"/>
      <c r="E271" s="90"/>
      <c r="F271" s="91"/>
      <c r="G271" s="91"/>
      <c r="H271" s="58" t="str">
        <f aca="false">IFERROR(G271/F271,"")</f>
        <v/>
      </c>
      <c r="I271" s="92"/>
      <c r="J271" s="60" t="str">
        <f aca="false">IF(E271="","",E271+$J$5)</f>
        <v/>
      </c>
      <c r="K271" s="92"/>
      <c r="L271" s="56" t="str">
        <f aca="false">IFERROR(J271+$L$5,"")</f>
        <v/>
      </c>
      <c r="M271" s="92"/>
      <c r="N271" s="56" t="str">
        <f aca="false">IFERROR(L271+$N$5,"")</f>
        <v/>
      </c>
      <c r="O271" s="92"/>
      <c r="P271" s="56" t="str">
        <f aca="false">IFERROR(N271+$P$5,"")</f>
        <v/>
      </c>
      <c r="Q271" s="61" t="str">
        <f aca="false">IF(E271="","",IF(AND(J271&lt;=$C$5,I271&lt;&gt;"OK"),"Revisão 1",IF(AND(L271&lt;=$C$5,K271&lt;&gt;"OK"),"Revisão 2",IF(AND(N271&lt;=$C$5,M271&lt;&gt;"OK"),"Revisão 3",IF(AND(P271&lt;=$C$5,O271&lt;&gt;"OK"),"Revisão 4","")))))</f>
        <v/>
      </c>
      <c r="R271" s="88"/>
    </row>
    <row r="272" customFormat="false" ht="30" hidden="false" customHeight="true" outlineLevel="0" collapsed="false">
      <c r="C272" s="88"/>
      <c r="D272" s="89"/>
      <c r="E272" s="90"/>
      <c r="F272" s="91"/>
      <c r="G272" s="91"/>
      <c r="H272" s="58" t="str">
        <f aca="false">IFERROR(G272/F272,"")</f>
        <v/>
      </c>
      <c r="I272" s="92"/>
      <c r="J272" s="60" t="str">
        <f aca="false">IF(E272="","",E272+$J$5)</f>
        <v/>
      </c>
      <c r="K272" s="92"/>
      <c r="L272" s="56" t="str">
        <f aca="false">IFERROR(J272+$L$5,"")</f>
        <v/>
      </c>
      <c r="M272" s="92"/>
      <c r="N272" s="56" t="str">
        <f aca="false">IFERROR(L272+$N$5,"")</f>
        <v/>
      </c>
      <c r="O272" s="92"/>
      <c r="P272" s="56" t="str">
        <f aca="false">IFERROR(N272+$P$5,"")</f>
        <v/>
      </c>
      <c r="Q272" s="61" t="str">
        <f aca="false">IF(E272="","",IF(AND(J272&lt;=$C$5,I272&lt;&gt;"OK"),"Revisão 1",IF(AND(L272&lt;=$C$5,K272&lt;&gt;"OK"),"Revisão 2",IF(AND(N272&lt;=$C$5,M272&lt;&gt;"OK"),"Revisão 3",IF(AND(P272&lt;=$C$5,O272&lt;&gt;"OK"),"Revisão 4","")))))</f>
        <v/>
      </c>
      <c r="R272" s="88"/>
    </row>
    <row r="273" customFormat="false" ht="30" hidden="false" customHeight="true" outlineLevel="0" collapsed="false">
      <c r="C273" s="88"/>
      <c r="D273" s="89"/>
      <c r="E273" s="90"/>
      <c r="F273" s="91"/>
      <c r="G273" s="91"/>
      <c r="H273" s="58" t="str">
        <f aca="false">IFERROR(G273/F273,"")</f>
        <v/>
      </c>
      <c r="I273" s="92"/>
      <c r="J273" s="60" t="str">
        <f aca="false">IF(E273="","",E273+$J$5)</f>
        <v/>
      </c>
      <c r="K273" s="92"/>
      <c r="L273" s="56" t="str">
        <f aca="false">IFERROR(J273+$L$5,"")</f>
        <v/>
      </c>
      <c r="M273" s="92"/>
      <c r="N273" s="56" t="str">
        <f aca="false">IFERROR(L273+$N$5,"")</f>
        <v/>
      </c>
      <c r="O273" s="92"/>
      <c r="P273" s="56" t="str">
        <f aca="false">IFERROR(N273+$P$5,"")</f>
        <v/>
      </c>
      <c r="Q273" s="61" t="str">
        <f aca="false">IF(E273="","",IF(AND(J273&lt;=$C$5,I273&lt;&gt;"OK"),"Revisão 1",IF(AND(L273&lt;=$C$5,K273&lt;&gt;"OK"),"Revisão 2",IF(AND(N273&lt;=$C$5,M273&lt;&gt;"OK"),"Revisão 3",IF(AND(P273&lt;=$C$5,O273&lt;&gt;"OK"),"Revisão 4","")))))</f>
        <v/>
      </c>
      <c r="R273" s="88"/>
    </row>
    <row r="274" customFormat="false" ht="30" hidden="false" customHeight="true" outlineLevel="0" collapsed="false">
      <c r="C274" s="88"/>
      <c r="D274" s="89"/>
      <c r="E274" s="90"/>
      <c r="F274" s="91"/>
      <c r="G274" s="91"/>
      <c r="H274" s="58" t="str">
        <f aca="false">IFERROR(G274/F274,"")</f>
        <v/>
      </c>
      <c r="I274" s="92"/>
      <c r="J274" s="60" t="str">
        <f aca="false">IF(E274="","",E274+$J$5)</f>
        <v/>
      </c>
      <c r="K274" s="92"/>
      <c r="L274" s="56" t="str">
        <f aca="false">IFERROR(J274+$L$5,"")</f>
        <v/>
      </c>
      <c r="M274" s="92"/>
      <c r="N274" s="56" t="str">
        <f aca="false">IFERROR(L274+$N$5,"")</f>
        <v/>
      </c>
      <c r="O274" s="92"/>
      <c r="P274" s="56" t="str">
        <f aca="false">IFERROR(N274+$P$5,"")</f>
        <v/>
      </c>
      <c r="Q274" s="61" t="str">
        <f aca="false">IF(E274="","",IF(AND(J274&lt;=$C$5,I274&lt;&gt;"OK"),"Revisão 1",IF(AND(L274&lt;=$C$5,K274&lt;&gt;"OK"),"Revisão 2",IF(AND(N274&lt;=$C$5,M274&lt;&gt;"OK"),"Revisão 3",IF(AND(P274&lt;=$C$5,O274&lt;&gt;"OK"),"Revisão 4","")))))</f>
        <v/>
      </c>
      <c r="R274" s="88"/>
    </row>
    <row r="275" customFormat="false" ht="30" hidden="false" customHeight="true" outlineLevel="0" collapsed="false">
      <c r="C275" s="88"/>
      <c r="D275" s="89"/>
      <c r="E275" s="90"/>
      <c r="F275" s="91"/>
      <c r="G275" s="91"/>
      <c r="H275" s="58" t="str">
        <f aca="false">IFERROR(G275/F275,"")</f>
        <v/>
      </c>
      <c r="I275" s="92"/>
      <c r="J275" s="60" t="str">
        <f aca="false">IF(E275="","",E275+$J$5)</f>
        <v/>
      </c>
      <c r="K275" s="92"/>
      <c r="L275" s="56" t="str">
        <f aca="false">IFERROR(J275+$L$5,"")</f>
        <v/>
      </c>
      <c r="M275" s="92"/>
      <c r="N275" s="56" t="str">
        <f aca="false">IFERROR(L275+$N$5,"")</f>
        <v/>
      </c>
      <c r="O275" s="92"/>
      <c r="P275" s="56" t="str">
        <f aca="false">IFERROR(N275+$P$5,"")</f>
        <v/>
      </c>
      <c r="Q275" s="61" t="str">
        <f aca="false">IF(E275="","",IF(AND(J275&lt;=$C$5,I275&lt;&gt;"OK"),"Revisão 1",IF(AND(L275&lt;=$C$5,K275&lt;&gt;"OK"),"Revisão 2",IF(AND(N275&lt;=$C$5,M275&lt;&gt;"OK"),"Revisão 3",IF(AND(P275&lt;=$C$5,O275&lt;&gt;"OK"),"Revisão 4","")))))</f>
        <v/>
      </c>
      <c r="R275" s="88"/>
    </row>
    <row r="276" customFormat="false" ht="30" hidden="false" customHeight="true" outlineLevel="0" collapsed="false">
      <c r="C276" s="88"/>
      <c r="D276" s="89"/>
      <c r="E276" s="90"/>
      <c r="F276" s="91"/>
      <c r="G276" s="91"/>
      <c r="H276" s="58" t="str">
        <f aca="false">IFERROR(G276/F276,"")</f>
        <v/>
      </c>
      <c r="I276" s="92"/>
      <c r="J276" s="60" t="str">
        <f aca="false">IF(E276="","",E276+$J$5)</f>
        <v/>
      </c>
      <c r="K276" s="92"/>
      <c r="L276" s="56" t="str">
        <f aca="false">IFERROR(J276+$L$5,"")</f>
        <v/>
      </c>
      <c r="M276" s="92"/>
      <c r="N276" s="56" t="str">
        <f aca="false">IFERROR(L276+$N$5,"")</f>
        <v/>
      </c>
      <c r="O276" s="92"/>
      <c r="P276" s="56" t="str">
        <f aca="false">IFERROR(N276+$P$5,"")</f>
        <v/>
      </c>
      <c r="Q276" s="61" t="str">
        <f aca="false">IF(E276="","",IF(AND(J276&lt;=$C$5,I276&lt;&gt;"OK"),"Revisão 1",IF(AND(L276&lt;=$C$5,K276&lt;&gt;"OK"),"Revisão 2",IF(AND(N276&lt;=$C$5,M276&lt;&gt;"OK"),"Revisão 3",IF(AND(P276&lt;=$C$5,O276&lt;&gt;"OK"),"Revisão 4","")))))</f>
        <v/>
      </c>
      <c r="R276" s="88"/>
    </row>
    <row r="277" customFormat="false" ht="30" hidden="false" customHeight="true" outlineLevel="0" collapsed="false">
      <c r="C277" s="88"/>
      <c r="D277" s="89"/>
      <c r="E277" s="90"/>
      <c r="F277" s="91"/>
      <c r="G277" s="91"/>
      <c r="H277" s="58" t="str">
        <f aca="false">IFERROR(G277/F277,"")</f>
        <v/>
      </c>
      <c r="I277" s="92"/>
      <c r="J277" s="60" t="str">
        <f aca="false">IF(E277="","",E277+$J$5)</f>
        <v/>
      </c>
      <c r="K277" s="92"/>
      <c r="L277" s="56" t="str">
        <f aca="false">IFERROR(J277+$L$5,"")</f>
        <v/>
      </c>
      <c r="M277" s="92"/>
      <c r="N277" s="56" t="str">
        <f aca="false">IFERROR(L277+$N$5,"")</f>
        <v/>
      </c>
      <c r="O277" s="92"/>
      <c r="P277" s="56" t="str">
        <f aca="false">IFERROR(N277+$P$5,"")</f>
        <v/>
      </c>
      <c r="Q277" s="61" t="str">
        <f aca="false">IF(E277="","",IF(AND(J277&lt;=$C$5,I277&lt;&gt;"OK"),"Revisão 1",IF(AND(L277&lt;=$C$5,K277&lt;&gt;"OK"),"Revisão 2",IF(AND(N277&lt;=$C$5,M277&lt;&gt;"OK"),"Revisão 3",IF(AND(P277&lt;=$C$5,O277&lt;&gt;"OK"),"Revisão 4","")))))</f>
        <v/>
      </c>
      <c r="R277" s="88"/>
    </row>
    <row r="278" customFormat="false" ht="30" hidden="false" customHeight="true" outlineLevel="0" collapsed="false">
      <c r="C278" s="88"/>
      <c r="D278" s="89"/>
      <c r="E278" s="90"/>
      <c r="F278" s="91"/>
      <c r="G278" s="91"/>
      <c r="H278" s="58" t="str">
        <f aca="false">IFERROR(G278/F278,"")</f>
        <v/>
      </c>
      <c r="I278" s="92"/>
      <c r="J278" s="60" t="str">
        <f aca="false">IF(E278="","",E278+$J$5)</f>
        <v/>
      </c>
      <c r="K278" s="92"/>
      <c r="L278" s="56" t="str">
        <f aca="false">IFERROR(J278+$L$5,"")</f>
        <v/>
      </c>
      <c r="M278" s="92"/>
      <c r="N278" s="56" t="str">
        <f aca="false">IFERROR(L278+$N$5,"")</f>
        <v/>
      </c>
      <c r="O278" s="92"/>
      <c r="P278" s="56" t="str">
        <f aca="false">IFERROR(N278+$P$5,"")</f>
        <v/>
      </c>
      <c r="Q278" s="61" t="str">
        <f aca="false">IF(E278="","",IF(AND(J278&lt;=$C$5,I278&lt;&gt;"OK"),"Revisão 1",IF(AND(L278&lt;=$C$5,K278&lt;&gt;"OK"),"Revisão 2",IF(AND(N278&lt;=$C$5,M278&lt;&gt;"OK"),"Revisão 3",IF(AND(P278&lt;=$C$5,O278&lt;&gt;"OK"),"Revisão 4","")))))</f>
        <v/>
      </c>
      <c r="R278" s="88"/>
    </row>
    <row r="279" customFormat="false" ht="30" hidden="false" customHeight="true" outlineLevel="0" collapsed="false">
      <c r="C279" s="88"/>
      <c r="D279" s="89"/>
      <c r="E279" s="90"/>
      <c r="F279" s="91"/>
      <c r="G279" s="91"/>
      <c r="H279" s="58" t="str">
        <f aca="false">IFERROR(G279/F279,"")</f>
        <v/>
      </c>
      <c r="I279" s="92"/>
      <c r="J279" s="60" t="str">
        <f aca="false">IF(E279="","",E279+$J$5)</f>
        <v/>
      </c>
      <c r="K279" s="92"/>
      <c r="L279" s="56" t="str">
        <f aca="false">IFERROR(J279+$L$5,"")</f>
        <v/>
      </c>
      <c r="M279" s="92"/>
      <c r="N279" s="56" t="str">
        <f aca="false">IFERROR(L279+$N$5,"")</f>
        <v/>
      </c>
      <c r="O279" s="92"/>
      <c r="P279" s="56" t="str">
        <f aca="false">IFERROR(N279+$P$5,"")</f>
        <v/>
      </c>
      <c r="Q279" s="61" t="str">
        <f aca="false">IF(E279="","",IF(AND(J279&lt;=$C$5,I279&lt;&gt;"OK"),"Revisão 1",IF(AND(L279&lt;=$C$5,K279&lt;&gt;"OK"),"Revisão 2",IF(AND(N279&lt;=$C$5,M279&lt;&gt;"OK"),"Revisão 3",IF(AND(P279&lt;=$C$5,O279&lt;&gt;"OK"),"Revisão 4","")))))</f>
        <v/>
      </c>
      <c r="R279" s="88"/>
    </row>
    <row r="280" customFormat="false" ht="30" hidden="false" customHeight="true" outlineLevel="0" collapsed="false">
      <c r="C280" s="88"/>
      <c r="D280" s="89"/>
      <c r="E280" s="90"/>
      <c r="F280" s="91"/>
      <c r="G280" s="91"/>
      <c r="H280" s="58" t="str">
        <f aca="false">IFERROR(G280/F280,"")</f>
        <v/>
      </c>
      <c r="I280" s="92"/>
      <c r="J280" s="60" t="str">
        <f aca="false">IF(E280="","",E280+$J$5)</f>
        <v/>
      </c>
      <c r="K280" s="92"/>
      <c r="L280" s="56" t="str">
        <f aca="false">IFERROR(J280+$L$5,"")</f>
        <v/>
      </c>
      <c r="M280" s="92"/>
      <c r="N280" s="56" t="str">
        <f aca="false">IFERROR(L280+$N$5,"")</f>
        <v/>
      </c>
      <c r="O280" s="92"/>
      <c r="P280" s="56" t="str">
        <f aca="false">IFERROR(N280+$P$5,"")</f>
        <v/>
      </c>
      <c r="Q280" s="61" t="str">
        <f aca="false">IF(E280="","",IF(AND(J280&lt;=$C$5,I280&lt;&gt;"OK"),"Revisão 1",IF(AND(L280&lt;=$C$5,K280&lt;&gt;"OK"),"Revisão 2",IF(AND(N280&lt;=$C$5,M280&lt;&gt;"OK"),"Revisão 3",IF(AND(P280&lt;=$C$5,O280&lt;&gt;"OK"),"Revisão 4","")))))</f>
        <v/>
      </c>
      <c r="R280" s="88"/>
    </row>
    <row r="281" customFormat="false" ht="30" hidden="false" customHeight="true" outlineLevel="0" collapsed="false">
      <c r="C281" s="88"/>
      <c r="D281" s="89"/>
      <c r="E281" s="90"/>
      <c r="F281" s="91"/>
      <c r="G281" s="91"/>
      <c r="H281" s="58" t="str">
        <f aca="false">IFERROR(G281/F281,"")</f>
        <v/>
      </c>
      <c r="I281" s="92"/>
      <c r="J281" s="60" t="str">
        <f aca="false">IF(E281="","",E281+$J$5)</f>
        <v/>
      </c>
      <c r="K281" s="92"/>
      <c r="L281" s="56" t="str">
        <f aca="false">IFERROR(J281+$L$5,"")</f>
        <v/>
      </c>
      <c r="M281" s="92"/>
      <c r="N281" s="56" t="str">
        <f aca="false">IFERROR(L281+$N$5,"")</f>
        <v/>
      </c>
      <c r="O281" s="92"/>
      <c r="P281" s="56" t="str">
        <f aca="false">IFERROR(N281+$P$5,"")</f>
        <v/>
      </c>
      <c r="Q281" s="61" t="str">
        <f aca="false">IF(E281="","",IF(AND(J281&lt;=$C$5,I281&lt;&gt;"OK"),"Revisão 1",IF(AND(L281&lt;=$C$5,K281&lt;&gt;"OK"),"Revisão 2",IF(AND(N281&lt;=$C$5,M281&lt;&gt;"OK"),"Revisão 3",IF(AND(P281&lt;=$C$5,O281&lt;&gt;"OK"),"Revisão 4","")))))</f>
        <v/>
      </c>
      <c r="R281" s="88"/>
    </row>
    <row r="282" customFormat="false" ht="30" hidden="false" customHeight="true" outlineLevel="0" collapsed="false">
      <c r="C282" s="88"/>
      <c r="D282" s="89"/>
      <c r="E282" s="90"/>
      <c r="F282" s="91"/>
      <c r="G282" s="91"/>
      <c r="H282" s="58" t="str">
        <f aca="false">IFERROR(G282/F282,"")</f>
        <v/>
      </c>
      <c r="I282" s="92"/>
      <c r="J282" s="60" t="str">
        <f aca="false">IF(E282="","",E282+$J$5)</f>
        <v/>
      </c>
      <c r="K282" s="92"/>
      <c r="L282" s="56" t="str">
        <f aca="false">IFERROR(J282+$L$5,"")</f>
        <v/>
      </c>
      <c r="M282" s="92"/>
      <c r="N282" s="56" t="str">
        <f aca="false">IFERROR(L282+$N$5,"")</f>
        <v/>
      </c>
      <c r="O282" s="92"/>
      <c r="P282" s="56" t="str">
        <f aca="false">IFERROR(N282+$P$5,"")</f>
        <v/>
      </c>
      <c r="Q282" s="61" t="str">
        <f aca="false">IF(E282="","",IF(AND(J282&lt;=$C$5,I282&lt;&gt;"OK"),"Revisão 1",IF(AND(L282&lt;=$C$5,K282&lt;&gt;"OK"),"Revisão 2",IF(AND(N282&lt;=$C$5,M282&lt;&gt;"OK"),"Revisão 3",IF(AND(P282&lt;=$C$5,O282&lt;&gt;"OK"),"Revisão 4","")))))</f>
        <v/>
      </c>
      <c r="R282" s="88"/>
    </row>
    <row r="283" customFormat="false" ht="30" hidden="false" customHeight="true" outlineLevel="0" collapsed="false">
      <c r="C283" s="88"/>
      <c r="D283" s="89"/>
      <c r="E283" s="90"/>
      <c r="F283" s="91"/>
      <c r="G283" s="91"/>
      <c r="H283" s="58" t="str">
        <f aca="false">IFERROR(G283/F283,"")</f>
        <v/>
      </c>
      <c r="I283" s="92"/>
      <c r="J283" s="60" t="str">
        <f aca="false">IF(E283="","",E283+$J$5)</f>
        <v/>
      </c>
      <c r="K283" s="92"/>
      <c r="L283" s="56" t="str">
        <f aca="false">IFERROR(J283+$L$5,"")</f>
        <v/>
      </c>
      <c r="M283" s="92"/>
      <c r="N283" s="56" t="str">
        <f aca="false">IFERROR(L283+$N$5,"")</f>
        <v/>
      </c>
      <c r="O283" s="92"/>
      <c r="P283" s="56" t="str">
        <f aca="false">IFERROR(N283+$P$5,"")</f>
        <v/>
      </c>
      <c r="Q283" s="61" t="str">
        <f aca="false">IF(E283="","",IF(AND(J283&lt;=$C$5,I283&lt;&gt;"OK"),"Revisão 1",IF(AND(L283&lt;=$C$5,K283&lt;&gt;"OK"),"Revisão 2",IF(AND(N283&lt;=$C$5,M283&lt;&gt;"OK"),"Revisão 3",IF(AND(P283&lt;=$C$5,O283&lt;&gt;"OK"),"Revisão 4","")))))</f>
        <v/>
      </c>
      <c r="R283" s="88"/>
    </row>
    <row r="284" customFormat="false" ht="30" hidden="false" customHeight="true" outlineLevel="0" collapsed="false">
      <c r="C284" s="88"/>
      <c r="D284" s="89"/>
      <c r="E284" s="90"/>
      <c r="F284" s="91"/>
      <c r="G284" s="91"/>
      <c r="H284" s="58" t="str">
        <f aca="false">IFERROR(G284/F284,"")</f>
        <v/>
      </c>
      <c r="I284" s="92"/>
      <c r="J284" s="60" t="str">
        <f aca="false">IF(E284="","",E284+$J$5)</f>
        <v/>
      </c>
      <c r="K284" s="92"/>
      <c r="L284" s="56" t="str">
        <f aca="false">IFERROR(J284+$L$5,"")</f>
        <v/>
      </c>
      <c r="M284" s="92"/>
      <c r="N284" s="56" t="str">
        <f aca="false">IFERROR(L284+$N$5,"")</f>
        <v/>
      </c>
      <c r="O284" s="92"/>
      <c r="P284" s="56" t="str">
        <f aca="false">IFERROR(N284+$P$5,"")</f>
        <v/>
      </c>
      <c r="Q284" s="61" t="str">
        <f aca="false">IF(E284="","",IF(AND(J284&lt;=$C$5,I284&lt;&gt;"OK"),"Revisão 1",IF(AND(L284&lt;=$C$5,K284&lt;&gt;"OK"),"Revisão 2",IF(AND(N284&lt;=$C$5,M284&lt;&gt;"OK"),"Revisão 3",IF(AND(P284&lt;=$C$5,O284&lt;&gt;"OK"),"Revisão 4","")))))</f>
        <v/>
      </c>
      <c r="R284" s="88"/>
    </row>
    <row r="285" customFormat="false" ht="30" hidden="false" customHeight="true" outlineLevel="0" collapsed="false">
      <c r="C285" s="88"/>
      <c r="D285" s="89"/>
      <c r="E285" s="90"/>
      <c r="F285" s="91"/>
      <c r="G285" s="91"/>
      <c r="H285" s="58" t="str">
        <f aca="false">IFERROR(G285/F285,"")</f>
        <v/>
      </c>
      <c r="I285" s="92"/>
      <c r="J285" s="60" t="str">
        <f aca="false">IF(E285="","",E285+$J$5)</f>
        <v/>
      </c>
      <c r="K285" s="92"/>
      <c r="L285" s="56" t="str">
        <f aca="false">IFERROR(J285+$L$5,"")</f>
        <v/>
      </c>
      <c r="M285" s="92"/>
      <c r="N285" s="56" t="str">
        <f aca="false">IFERROR(L285+$N$5,"")</f>
        <v/>
      </c>
      <c r="O285" s="92"/>
      <c r="P285" s="56" t="str">
        <f aca="false">IFERROR(N285+$P$5,"")</f>
        <v/>
      </c>
      <c r="Q285" s="61" t="str">
        <f aca="false">IF(E285="","",IF(AND(J285&lt;=$C$5,I285&lt;&gt;"OK"),"Revisão 1",IF(AND(L285&lt;=$C$5,K285&lt;&gt;"OK"),"Revisão 2",IF(AND(N285&lt;=$C$5,M285&lt;&gt;"OK"),"Revisão 3",IF(AND(P285&lt;=$C$5,O285&lt;&gt;"OK"),"Revisão 4","")))))</f>
        <v/>
      </c>
      <c r="R285" s="88"/>
    </row>
    <row r="286" customFormat="false" ht="30" hidden="false" customHeight="true" outlineLevel="0" collapsed="false">
      <c r="C286" s="88"/>
      <c r="D286" s="89"/>
      <c r="E286" s="90"/>
      <c r="F286" s="91"/>
      <c r="G286" s="91"/>
      <c r="H286" s="58" t="str">
        <f aca="false">IFERROR(G286/F286,"")</f>
        <v/>
      </c>
      <c r="I286" s="92"/>
      <c r="J286" s="60" t="str">
        <f aca="false">IF(E286="","",E286+$J$5)</f>
        <v/>
      </c>
      <c r="K286" s="92"/>
      <c r="L286" s="56" t="str">
        <f aca="false">IFERROR(J286+$L$5,"")</f>
        <v/>
      </c>
      <c r="M286" s="92"/>
      <c r="N286" s="56" t="str">
        <f aca="false">IFERROR(L286+$N$5,"")</f>
        <v/>
      </c>
      <c r="O286" s="92"/>
      <c r="P286" s="56" t="str">
        <f aca="false">IFERROR(N286+$P$5,"")</f>
        <v/>
      </c>
      <c r="Q286" s="61" t="str">
        <f aca="false">IF(E286="","",IF(AND(J286&lt;=$C$5,I286&lt;&gt;"OK"),"Revisão 1",IF(AND(L286&lt;=$C$5,K286&lt;&gt;"OK"),"Revisão 2",IF(AND(N286&lt;=$C$5,M286&lt;&gt;"OK"),"Revisão 3",IF(AND(P286&lt;=$C$5,O286&lt;&gt;"OK"),"Revisão 4","")))))</f>
        <v/>
      </c>
      <c r="R286" s="88"/>
    </row>
    <row r="287" customFormat="false" ht="30" hidden="false" customHeight="true" outlineLevel="0" collapsed="false">
      <c r="C287" s="88"/>
      <c r="D287" s="89"/>
      <c r="E287" s="90"/>
      <c r="F287" s="91"/>
      <c r="G287" s="91"/>
      <c r="H287" s="58" t="str">
        <f aca="false">IFERROR(G287/F287,"")</f>
        <v/>
      </c>
      <c r="I287" s="92"/>
      <c r="J287" s="60" t="str">
        <f aca="false">IF(E287="","",E287+$J$5)</f>
        <v/>
      </c>
      <c r="K287" s="92"/>
      <c r="L287" s="56" t="str">
        <f aca="false">IFERROR(J287+$L$5,"")</f>
        <v/>
      </c>
      <c r="M287" s="92"/>
      <c r="N287" s="56" t="str">
        <f aca="false">IFERROR(L287+$N$5,"")</f>
        <v/>
      </c>
      <c r="O287" s="92"/>
      <c r="P287" s="56" t="str">
        <f aca="false">IFERROR(N287+$P$5,"")</f>
        <v/>
      </c>
      <c r="Q287" s="61" t="str">
        <f aca="false">IF(E287="","",IF(AND(J287&lt;=$C$5,I287&lt;&gt;"OK"),"Revisão 1",IF(AND(L287&lt;=$C$5,K287&lt;&gt;"OK"),"Revisão 2",IF(AND(N287&lt;=$C$5,M287&lt;&gt;"OK"),"Revisão 3",IF(AND(P287&lt;=$C$5,O287&lt;&gt;"OK"),"Revisão 4","")))))</f>
        <v/>
      </c>
      <c r="R287" s="88"/>
    </row>
    <row r="288" customFormat="false" ht="30" hidden="false" customHeight="true" outlineLevel="0" collapsed="false">
      <c r="C288" s="88"/>
      <c r="D288" s="89"/>
      <c r="E288" s="90"/>
      <c r="F288" s="91"/>
      <c r="G288" s="91"/>
      <c r="H288" s="58" t="str">
        <f aca="false">IFERROR(G288/F288,"")</f>
        <v/>
      </c>
      <c r="I288" s="92"/>
      <c r="J288" s="60" t="str">
        <f aca="false">IF(E288="","",E288+$J$5)</f>
        <v/>
      </c>
      <c r="K288" s="92"/>
      <c r="L288" s="56" t="str">
        <f aca="false">IFERROR(J288+$L$5,"")</f>
        <v/>
      </c>
      <c r="M288" s="92"/>
      <c r="N288" s="56" t="str">
        <f aca="false">IFERROR(L288+$N$5,"")</f>
        <v/>
      </c>
      <c r="O288" s="92"/>
      <c r="P288" s="56" t="str">
        <f aca="false">IFERROR(N288+$P$5,"")</f>
        <v/>
      </c>
      <c r="Q288" s="61" t="str">
        <f aca="false">IF(E288="","",IF(AND(J288&lt;=$C$5,I288&lt;&gt;"OK"),"Revisão 1",IF(AND(L288&lt;=$C$5,K288&lt;&gt;"OK"),"Revisão 2",IF(AND(N288&lt;=$C$5,M288&lt;&gt;"OK"),"Revisão 3",IF(AND(P288&lt;=$C$5,O288&lt;&gt;"OK"),"Revisão 4","")))))</f>
        <v/>
      </c>
      <c r="R288" s="88"/>
    </row>
    <row r="289" customFormat="false" ht="30" hidden="false" customHeight="true" outlineLevel="0" collapsed="false">
      <c r="C289" s="88"/>
      <c r="D289" s="89"/>
      <c r="E289" s="90"/>
      <c r="F289" s="91"/>
      <c r="G289" s="91"/>
      <c r="H289" s="58" t="str">
        <f aca="false">IFERROR(G289/F289,"")</f>
        <v/>
      </c>
      <c r="I289" s="92"/>
      <c r="J289" s="60" t="str">
        <f aca="false">IF(E289="","",E289+$J$5)</f>
        <v/>
      </c>
      <c r="K289" s="92"/>
      <c r="L289" s="56" t="str">
        <f aca="false">IFERROR(J289+$L$5,"")</f>
        <v/>
      </c>
      <c r="M289" s="92"/>
      <c r="N289" s="56" t="str">
        <f aca="false">IFERROR(L289+$N$5,"")</f>
        <v/>
      </c>
      <c r="O289" s="92"/>
      <c r="P289" s="56" t="str">
        <f aca="false">IFERROR(N289+$P$5,"")</f>
        <v/>
      </c>
      <c r="Q289" s="61" t="str">
        <f aca="false">IF(E289="","",IF(AND(J289&lt;=$C$5,I289&lt;&gt;"OK"),"Revisão 1",IF(AND(L289&lt;=$C$5,K289&lt;&gt;"OK"),"Revisão 2",IF(AND(N289&lt;=$C$5,M289&lt;&gt;"OK"),"Revisão 3",IF(AND(P289&lt;=$C$5,O289&lt;&gt;"OK"),"Revisão 4","")))))</f>
        <v/>
      </c>
      <c r="R289" s="88"/>
    </row>
    <row r="290" customFormat="false" ht="30" hidden="false" customHeight="true" outlineLevel="0" collapsed="false">
      <c r="C290" s="88"/>
      <c r="D290" s="89"/>
      <c r="E290" s="90"/>
      <c r="F290" s="91"/>
      <c r="G290" s="91"/>
      <c r="H290" s="58" t="str">
        <f aca="false">IFERROR(G290/F290,"")</f>
        <v/>
      </c>
      <c r="I290" s="92"/>
      <c r="J290" s="60" t="str">
        <f aca="false">IF(E290="","",E290+$J$5)</f>
        <v/>
      </c>
      <c r="K290" s="92"/>
      <c r="L290" s="56" t="str">
        <f aca="false">IFERROR(J290+$L$5,"")</f>
        <v/>
      </c>
      <c r="M290" s="92"/>
      <c r="N290" s="56" t="str">
        <f aca="false">IFERROR(L290+$N$5,"")</f>
        <v/>
      </c>
      <c r="O290" s="92"/>
      <c r="P290" s="56" t="str">
        <f aca="false">IFERROR(N290+$P$5,"")</f>
        <v/>
      </c>
      <c r="Q290" s="61" t="str">
        <f aca="false">IF(E290="","",IF(AND(J290&lt;=$C$5,I290&lt;&gt;"OK"),"Revisão 1",IF(AND(L290&lt;=$C$5,K290&lt;&gt;"OK"),"Revisão 2",IF(AND(N290&lt;=$C$5,M290&lt;&gt;"OK"),"Revisão 3",IF(AND(P290&lt;=$C$5,O290&lt;&gt;"OK"),"Revisão 4","")))))</f>
        <v/>
      </c>
      <c r="R290" s="88"/>
    </row>
    <row r="291" customFormat="false" ht="30" hidden="false" customHeight="true" outlineLevel="0" collapsed="false">
      <c r="C291" s="88"/>
      <c r="D291" s="89"/>
      <c r="E291" s="90"/>
      <c r="F291" s="91"/>
      <c r="G291" s="91"/>
      <c r="H291" s="58" t="str">
        <f aca="false">IFERROR(G291/F291,"")</f>
        <v/>
      </c>
      <c r="I291" s="92"/>
      <c r="J291" s="60" t="str">
        <f aca="false">IF(E291="","",E291+$J$5)</f>
        <v/>
      </c>
      <c r="K291" s="92"/>
      <c r="L291" s="56" t="str">
        <f aca="false">IFERROR(J291+$L$5,"")</f>
        <v/>
      </c>
      <c r="M291" s="92"/>
      <c r="N291" s="56" t="str">
        <f aca="false">IFERROR(L291+$N$5,"")</f>
        <v/>
      </c>
      <c r="O291" s="92"/>
      <c r="P291" s="56" t="str">
        <f aca="false">IFERROR(N291+$P$5,"")</f>
        <v/>
      </c>
      <c r="Q291" s="61" t="str">
        <f aca="false">IF(E291="","",IF(AND(J291&lt;=$C$5,I291&lt;&gt;"OK"),"Revisão 1",IF(AND(L291&lt;=$C$5,K291&lt;&gt;"OK"),"Revisão 2",IF(AND(N291&lt;=$C$5,M291&lt;&gt;"OK"),"Revisão 3",IF(AND(P291&lt;=$C$5,O291&lt;&gt;"OK"),"Revisão 4","")))))</f>
        <v/>
      </c>
      <c r="R291" s="88"/>
    </row>
    <row r="292" customFormat="false" ht="30" hidden="false" customHeight="true" outlineLevel="0" collapsed="false">
      <c r="C292" s="88"/>
      <c r="D292" s="89"/>
      <c r="E292" s="90"/>
      <c r="F292" s="91"/>
      <c r="G292" s="91"/>
      <c r="H292" s="58" t="str">
        <f aca="false">IFERROR(G292/F292,"")</f>
        <v/>
      </c>
      <c r="I292" s="92"/>
      <c r="J292" s="60" t="str">
        <f aca="false">IF(E292="","",E292+$J$5)</f>
        <v/>
      </c>
      <c r="K292" s="92"/>
      <c r="L292" s="56" t="str">
        <f aca="false">IFERROR(J292+$L$5,"")</f>
        <v/>
      </c>
      <c r="M292" s="92"/>
      <c r="N292" s="56" t="str">
        <f aca="false">IFERROR(L292+$N$5,"")</f>
        <v/>
      </c>
      <c r="O292" s="92"/>
      <c r="P292" s="56" t="str">
        <f aca="false">IFERROR(N292+$P$5,"")</f>
        <v/>
      </c>
      <c r="Q292" s="61" t="str">
        <f aca="false">IF(E292="","",IF(AND(J292&lt;=$C$5,I292&lt;&gt;"OK"),"Revisão 1",IF(AND(L292&lt;=$C$5,K292&lt;&gt;"OK"),"Revisão 2",IF(AND(N292&lt;=$C$5,M292&lt;&gt;"OK"),"Revisão 3",IF(AND(P292&lt;=$C$5,O292&lt;&gt;"OK"),"Revisão 4","")))))</f>
        <v/>
      </c>
      <c r="R292" s="88"/>
    </row>
    <row r="293" customFormat="false" ht="30" hidden="false" customHeight="true" outlineLevel="0" collapsed="false">
      <c r="C293" s="88"/>
      <c r="D293" s="89"/>
      <c r="E293" s="90"/>
      <c r="F293" s="91"/>
      <c r="G293" s="91"/>
      <c r="H293" s="58" t="str">
        <f aca="false">IFERROR(G293/F293,"")</f>
        <v/>
      </c>
      <c r="I293" s="92"/>
      <c r="J293" s="60" t="str">
        <f aca="false">IF(E293="","",E293+$J$5)</f>
        <v/>
      </c>
      <c r="K293" s="92"/>
      <c r="L293" s="56" t="str">
        <f aca="false">IFERROR(J293+$L$5,"")</f>
        <v/>
      </c>
      <c r="M293" s="92"/>
      <c r="N293" s="56" t="str">
        <f aca="false">IFERROR(L293+$N$5,"")</f>
        <v/>
      </c>
      <c r="O293" s="92"/>
      <c r="P293" s="56" t="str">
        <f aca="false">IFERROR(N293+$P$5,"")</f>
        <v/>
      </c>
      <c r="Q293" s="61" t="str">
        <f aca="false">IF(E293="","",IF(AND(J293&lt;=$C$5,I293&lt;&gt;"OK"),"Revisão 1",IF(AND(L293&lt;=$C$5,K293&lt;&gt;"OK"),"Revisão 2",IF(AND(N293&lt;=$C$5,M293&lt;&gt;"OK"),"Revisão 3",IF(AND(P293&lt;=$C$5,O293&lt;&gt;"OK"),"Revisão 4","")))))</f>
        <v/>
      </c>
      <c r="R293" s="88"/>
    </row>
    <row r="294" customFormat="false" ht="30" hidden="false" customHeight="true" outlineLevel="0" collapsed="false">
      <c r="C294" s="88"/>
      <c r="D294" s="89"/>
      <c r="E294" s="90"/>
      <c r="F294" s="91"/>
      <c r="G294" s="91"/>
      <c r="H294" s="58" t="str">
        <f aca="false">IFERROR(G294/F294,"")</f>
        <v/>
      </c>
      <c r="I294" s="92"/>
      <c r="J294" s="60" t="str">
        <f aca="false">IF(E294="","",E294+$J$5)</f>
        <v/>
      </c>
      <c r="K294" s="92"/>
      <c r="L294" s="56" t="str">
        <f aca="false">IFERROR(J294+$L$5,"")</f>
        <v/>
      </c>
      <c r="M294" s="92"/>
      <c r="N294" s="56" t="str">
        <f aca="false">IFERROR(L294+$N$5,"")</f>
        <v/>
      </c>
      <c r="O294" s="92"/>
      <c r="P294" s="56" t="str">
        <f aca="false">IFERROR(N294+$P$5,"")</f>
        <v/>
      </c>
      <c r="Q294" s="61" t="str">
        <f aca="false">IF(E294="","",IF(AND(J294&lt;=$C$5,I294&lt;&gt;"OK"),"Revisão 1",IF(AND(L294&lt;=$C$5,K294&lt;&gt;"OK"),"Revisão 2",IF(AND(N294&lt;=$C$5,M294&lt;&gt;"OK"),"Revisão 3",IF(AND(P294&lt;=$C$5,O294&lt;&gt;"OK"),"Revisão 4","")))))</f>
        <v/>
      </c>
      <c r="R294" s="88"/>
    </row>
    <row r="295" customFormat="false" ht="30" hidden="false" customHeight="true" outlineLevel="0" collapsed="false">
      <c r="C295" s="88"/>
      <c r="D295" s="89"/>
      <c r="E295" s="90"/>
      <c r="F295" s="91"/>
      <c r="G295" s="91"/>
      <c r="H295" s="58" t="str">
        <f aca="false">IFERROR(G295/F295,"")</f>
        <v/>
      </c>
      <c r="I295" s="92"/>
      <c r="J295" s="60" t="str">
        <f aca="false">IF(E295="","",E295+$J$5)</f>
        <v/>
      </c>
      <c r="K295" s="92"/>
      <c r="L295" s="56" t="str">
        <f aca="false">IFERROR(J295+$L$5,"")</f>
        <v/>
      </c>
      <c r="M295" s="92"/>
      <c r="N295" s="56" t="str">
        <f aca="false">IFERROR(L295+$N$5,"")</f>
        <v/>
      </c>
      <c r="O295" s="92"/>
      <c r="P295" s="56" t="str">
        <f aca="false">IFERROR(N295+$P$5,"")</f>
        <v/>
      </c>
      <c r="Q295" s="61" t="str">
        <f aca="false">IF(E295="","",IF(AND(J295&lt;=$C$5,I295&lt;&gt;"OK"),"Revisão 1",IF(AND(L295&lt;=$C$5,K295&lt;&gt;"OK"),"Revisão 2",IF(AND(N295&lt;=$C$5,M295&lt;&gt;"OK"),"Revisão 3",IF(AND(P295&lt;=$C$5,O295&lt;&gt;"OK"),"Revisão 4","")))))</f>
        <v/>
      </c>
      <c r="R295" s="88"/>
    </row>
    <row r="296" customFormat="false" ht="30" hidden="false" customHeight="true" outlineLevel="0" collapsed="false">
      <c r="C296" s="88"/>
      <c r="D296" s="89"/>
      <c r="E296" s="90"/>
      <c r="F296" s="91"/>
      <c r="G296" s="91"/>
      <c r="H296" s="58" t="str">
        <f aca="false">IFERROR(G296/F296,"")</f>
        <v/>
      </c>
      <c r="I296" s="92"/>
      <c r="J296" s="60" t="str">
        <f aca="false">IF(E296="","",E296+$J$5)</f>
        <v/>
      </c>
      <c r="K296" s="92"/>
      <c r="L296" s="56" t="str">
        <f aca="false">IFERROR(J296+$L$5,"")</f>
        <v/>
      </c>
      <c r="M296" s="92"/>
      <c r="N296" s="56" t="str">
        <f aca="false">IFERROR(L296+$N$5,"")</f>
        <v/>
      </c>
      <c r="O296" s="92"/>
      <c r="P296" s="56" t="str">
        <f aca="false">IFERROR(N296+$P$5,"")</f>
        <v/>
      </c>
      <c r="Q296" s="61" t="str">
        <f aca="false">IF(E296="","",IF(AND(J296&lt;=$C$5,I296&lt;&gt;"OK"),"Revisão 1",IF(AND(L296&lt;=$C$5,K296&lt;&gt;"OK"),"Revisão 2",IF(AND(N296&lt;=$C$5,M296&lt;&gt;"OK"),"Revisão 3",IF(AND(P296&lt;=$C$5,O296&lt;&gt;"OK"),"Revisão 4","")))))</f>
        <v/>
      </c>
      <c r="R296" s="88"/>
    </row>
    <row r="297" customFormat="false" ht="30" hidden="false" customHeight="true" outlineLevel="0" collapsed="false">
      <c r="C297" s="88"/>
      <c r="D297" s="89"/>
      <c r="E297" s="90"/>
      <c r="F297" s="91"/>
      <c r="G297" s="91"/>
      <c r="H297" s="58" t="str">
        <f aca="false">IFERROR(G297/F297,"")</f>
        <v/>
      </c>
      <c r="I297" s="92"/>
      <c r="J297" s="60" t="str">
        <f aca="false">IF(E297="","",E297+$J$5)</f>
        <v/>
      </c>
      <c r="K297" s="92"/>
      <c r="L297" s="56" t="str">
        <f aca="false">IFERROR(J297+$L$5,"")</f>
        <v/>
      </c>
      <c r="M297" s="92"/>
      <c r="N297" s="56" t="str">
        <f aca="false">IFERROR(L297+$N$5,"")</f>
        <v/>
      </c>
      <c r="O297" s="92"/>
      <c r="P297" s="56" t="str">
        <f aca="false">IFERROR(N297+$P$5,"")</f>
        <v/>
      </c>
      <c r="Q297" s="61" t="str">
        <f aca="false">IF(E297="","",IF(AND(J297&lt;=$C$5,I297&lt;&gt;"OK"),"Revisão 1",IF(AND(L297&lt;=$C$5,K297&lt;&gt;"OK"),"Revisão 2",IF(AND(N297&lt;=$C$5,M297&lt;&gt;"OK"),"Revisão 3",IF(AND(P297&lt;=$C$5,O297&lt;&gt;"OK"),"Revisão 4","")))))</f>
        <v/>
      </c>
      <c r="R297" s="88"/>
    </row>
    <row r="298" customFormat="false" ht="30" hidden="false" customHeight="true" outlineLevel="0" collapsed="false">
      <c r="C298" s="88"/>
      <c r="D298" s="89"/>
      <c r="E298" s="90"/>
      <c r="F298" s="91"/>
      <c r="G298" s="91"/>
      <c r="H298" s="58" t="str">
        <f aca="false">IFERROR(G298/F298,"")</f>
        <v/>
      </c>
      <c r="I298" s="92"/>
      <c r="J298" s="60" t="str">
        <f aca="false">IF(E298="","",E298+$J$5)</f>
        <v/>
      </c>
      <c r="K298" s="92"/>
      <c r="L298" s="56" t="str">
        <f aca="false">IFERROR(J298+$L$5,"")</f>
        <v/>
      </c>
      <c r="M298" s="92"/>
      <c r="N298" s="56" t="str">
        <f aca="false">IFERROR(L298+$N$5,"")</f>
        <v/>
      </c>
      <c r="O298" s="92"/>
      <c r="P298" s="56" t="str">
        <f aca="false">IFERROR(N298+$P$5,"")</f>
        <v/>
      </c>
      <c r="Q298" s="61" t="str">
        <f aca="false">IF(E298="","",IF(AND(J298&lt;=$C$5,I298&lt;&gt;"OK"),"Revisão 1",IF(AND(L298&lt;=$C$5,K298&lt;&gt;"OK"),"Revisão 2",IF(AND(N298&lt;=$C$5,M298&lt;&gt;"OK"),"Revisão 3",IF(AND(P298&lt;=$C$5,O298&lt;&gt;"OK"),"Revisão 4","")))))</f>
        <v/>
      </c>
      <c r="R298" s="88"/>
    </row>
    <row r="299" customFormat="false" ht="30" hidden="false" customHeight="true" outlineLevel="0" collapsed="false">
      <c r="C299" s="88"/>
      <c r="D299" s="89"/>
      <c r="E299" s="90"/>
      <c r="F299" s="91"/>
      <c r="G299" s="91"/>
      <c r="H299" s="58" t="str">
        <f aca="false">IFERROR(G299/F299,"")</f>
        <v/>
      </c>
      <c r="I299" s="92"/>
      <c r="J299" s="60" t="str">
        <f aca="false">IF(E299="","",E299+$J$5)</f>
        <v/>
      </c>
      <c r="K299" s="92"/>
      <c r="L299" s="56" t="str">
        <f aca="false">IFERROR(J299+$L$5,"")</f>
        <v/>
      </c>
      <c r="M299" s="92"/>
      <c r="N299" s="56" t="str">
        <f aca="false">IFERROR(L299+$N$5,"")</f>
        <v/>
      </c>
      <c r="O299" s="92"/>
      <c r="P299" s="56" t="str">
        <f aca="false">IFERROR(N299+$P$5,"")</f>
        <v/>
      </c>
      <c r="Q299" s="61" t="str">
        <f aca="false">IF(E299="","",IF(AND(J299&lt;=$C$5,I299&lt;&gt;"OK"),"Revisão 1",IF(AND(L299&lt;=$C$5,K299&lt;&gt;"OK"),"Revisão 2",IF(AND(N299&lt;=$C$5,M299&lt;&gt;"OK"),"Revisão 3",IF(AND(P299&lt;=$C$5,O299&lt;&gt;"OK"),"Revisão 4","")))))</f>
        <v/>
      </c>
      <c r="R299" s="88"/>
    </row>
    <row r="300" customFormat="false" ht="30" hidden="false" customHeight="true" outlineLevel="0" collapsed="false">
      <c r="C300" s="88"/>
      <c r="D300" s="89"/>
      <c r="E300" s="90"/>
      <c r="F300" s="91"/>
      <c r="G300" s="91"/>
      <c r="H300" s="58" t="str">
        <f aca="false">IFERROR(G300/F300,"")</f>
        <v/>
      </c>
      <c r="I300" s="92"/>
      <c r="J300" s="60" t="str">
        <f aca="false">IF(E300="","",E300+$J$5)</f>
        <v/>
      </c>
      <c r="K300" s="92"/>
      <c r="L300" s="56" t="str">
        <f aca="false">IFERROR(J300+$L$5,"")</f>
        <v/>
      </c>
      <c r="M300" s="92"/>
      <c r="N300" s="56" t="str">
        <f aca="false">IFERROR(L300+$N$5,"")</f>
        <v/>
      </c>
      <c r="O300" s="92"/>
      <c r="P300" s="56" t="str">
        <f aca="false">IFERROR(N300+$P$5,"")</f>
        <v/>
      </c>
      <c r="Q300" s="61" t="str">
        <f aca="false">IF(E300="","",IF(AND(J300&lt;=$C$5,I300&lt;&gt;"OK"),"Revisão 1",IF(AND(L300&lt;=$C$5,K300&lt;&gt;"OK"),"Revisão 2",IF(AND(N300&lt;=$C$5,M300&lt;&gt;"OK"),"Revisão 3",IF(AND(P300&lt;=$C$5,O300&lt;&gt;"OK"),"Revisão 4","")))))</f>
        <v/>
      </c>
      <c r="R300" s="88"/>
    </row>
    <row r="301" customFormat="false" ht="30" hidden="false" customHeight="true" outlineLevel="0" collapsed="false">
      <c r="C301" s="88"/>
      <c r="D301" s="89"/>
      <c r="E301" s="90"/>
      <c r="F301" s="91"/>
      <c r="G301" s="91"/>
      <c r="H301" s="58" t="str">
        <f aca="false">IFERROR(G301/F301,"")</f>
        <v/>
      </c>
      <c r="I301" s="92"/>
      <c r="J301" s="60" t="str">
        <f aca="false">IF(E301="","",E301+$J$5)</f>
        <v/>
      </c>
      <c r="K301" s="92"/>
      <c r="L301" s="56" t="str">
        <f aca="false">IFERROR(J301+$L$5,"")</f>
        <v/>
      </c>
      <c r="M301" s="92"/>
      <c r="N301" s="56" t="str">
        <f aca="false">IFERROR(L301+$N$5,"")</f>
        <v/>
      </c>
      <c r="O301" s="92"/>
      <c r="P301" s="56" t="str">
        <f aca="false">IFERROR(N301+$P$5,"")</f>
        <v/>
      </c>
      <c r="Q301" s="61" t="str">
        <f aca="false">IF(E301="","",IF(AND(J301&lt;=$C$5,I301&lt;&gt;"OK"),"Revisão 1",IF(AND(L301&lt;=$C$5,K301&lt;&gt;"OK"),"Revisão 2",IF(AND(N301&lt;=$C$5,M301&lt;&gt;"OK"),"Revisão 3",IF(AND(P301&lt;=$C$5,O301&lt;&gt;"OK"),"Revisão 4","")))))</f>
        <v/>
      </c>
      <c r="R301" s="88"/>
    </row>
    <row r="302" customFormat="false" ht="30" hidden="false" customHeight="true" outlineLevel="0" collapsed="false">
      <c r="C302" s="88"/>
      <c r="D302" s="89"/>
      <c r="E302" s="90"/>
      <c r="F302" s="91"/>
      <c r="G302" s="91"/>
      <c r="H302" s="58" t="str">
        <f aca="false">IFERROR(G302/F302,"")</f>
        <v/>
      </c>
      <c r="I302" s="92"/>
      <c r="J302" s="60" t="str">
        <f aca="false">IF(E302="","",E302+$J$5)</f>
        <v/>
      </c>
      <c r="K302" s="92"/>
      <c r="L302" s="56" t="str">
        <f aca="false">IFERROR(J302+$L$5,"")</f>
        <v/>
      </c>
      <c r="M302" s="92"/>
      <c r="N302" s="56" t="str">
        <f aca="false">IFERROR(L302+$N$5,"")</f>
        <v/>
      </c>
      <c r="O302" s="92"/>
      <c r="P302" s="56" t="str">
        <f aca="false">IFERROR(N302+$P$5,"")</f>
        <v/>
      </c>
      <c r="Q302" s="61" t="str">
        <f aca="false">IF(E302="","",IF(AND(J302&lt;=$C$5,I302&lt;&gt;"OK"),"Revisão 1",IF(AND(L302&lt;=$C$5,K302&lt;&gt;"OK"),"Revisão 2",IF(AND(N302&lt;=$C$5,M302&lt;&gt;"OK"),"Revisão 3",IF(AND(P302&lt;=$C$5,O302&lt;&gt;"OK"),"Revisão 4","")))))</f>
        <v/>
      </c>
      <c r="R302" s="88"/>
    </row>
    <row r="303" customFormat="false" ht="30" hidden="false" customHeight="true" outlineLevel="0" collapsed="false">
      <c r="C303" s="88"/>
      <c r="D303" s="89"/>
      <c r="E303" s="90"/>
      <c r="F303" s="91"/>
      <c r="G303" s="91"/>
      <c r="H303" s="58" t="str">
        <f aca="false">IFERROR(G303/F303,"")</f>
        <v/>
      </c>
      <c r="I303" s="92"/>
      <c r="J303" s="60" t="str">
        <f aca="false">IF(E303="","",E303+$J$5)</f>
        <v/>
      </c>
      <c r="K303" s="92"/>
      <c r="L303" s="56" t="str">
        <f aca="false">IFERROR(J303+$L$5,"")</f>
        <v/>
      </c>
      <c r="M303" s="92"/>
      <c r="N303" s="56" t="str">
        <f aca="false">IFERROR(L303+$N$5,"")</f>
        <v/>
      </c>
      <c r="O303" s="92"/>
      <c r="P303" s="56" t="str">
        <f aca="false">IFERROR(N303+$P$5,"")</f>
        <v/>
      </c>
      <c r="Q303" s="61" t="str">
        <f aca="false">IF(E303="","",IF(AND(J303&lt;=$C$5,I303&lt;&gt;"OK"),"Revisão 1",IF(AND(L303&lt;=$C$5,K303&lt;&gt;"OK"),"Revisão 2",IF(AND(N303&lt;=$C$5,M303&lt;&gt;"OK"),"Revisão 3",IF(AND(P303&lt;=$C$5,O303&lt;&gt;"OK"),"Revisão 4","")))))</f>
        <v/>
      </c>
      <c r="R303" s="88"/>
    </row>
    <row r="304" customFormat="false" ht="30" hidden="false" customHeight="true" outlineLevel="0" collapsed="false">
      <c r="C304" s="88"/>
      <c r="D304" s="89"/>
      <c r="E304" s="90"/>
      <c r="F304" s="91"/>
      <c r="G304" s="91"/>
      <c r="H304" s="58" t="str">
        <f aca="false">IFERROR(G304/F304,"")</f>
        <v/>
      </c>
      <c r="I304" s="92"/>
      <c r="J304" s="60" t="str">
        <f aca="false">IF(E304="","",E304+$J$5)</f>
        <v/>
      </c>
      <c r="K304" s="92"/>
      <c r="L304" s="56" t="str">
        <f aca="false">IFERROR(J304+$L$5,"")</f>
        <v/>
      </c>
      <c r="M304" s="92"/>
      <c r="N304" s="56" t="str">
        <f aca="false">IFERROR(L304+$N$5,"")</f>
        <v/>
      </c>
      <c r="O304" s="92"/>
      <c r="P304" s="56" t="str">
        <f aca="false">IFERROR(N304+$P$5,"")</f>
        <v/>
      </c>
      <c r="Q304" s="61" t="str">
        <f aca="false">IF(E304="","",IF(AND(J304&lt;=$C$5,I304&lt;&gt;"OK"),"Revisão 1",IF(AND(L304&lt;=$C$5,K304&lt;&gt;"OK"),"Revisão 2",IF(AND(N304&lt;=$C$5,M304&lt;&gt;"OK"),"Revisão 3",IF(AND(P304&lt;=$C$5,O304&lt;&gt;"OK"),"Revisão 4","")))))</f>
        <v/>
      </c>
      <c r="R304" s="88"/>
    </row>
    <row r="305" customFormat="false" ht="30" hidden="false" customHeight="true" outlineLevel="0" collapsed="false">
      <c r="C305" s="88"/>
      <c r="D305" s="89"/>
      <c r="E305" s="90"/>
      <c r="F305" s="91"/>
      <c r="G305" s="91"/>
      <c r="H305" s="58" t="str">
        <f aca="false">IFERROR(G305/F305,"")</f>
        <v/>
      </c>
      <c r="I305" s="92"/>
      <c r="J305" s="60" t="str">
        <f aca="false">IF(E305="","",E305+$J$5)</f>
        <v/>
      </c>
      <c r="K305" s="92"/>
      <c r="L305" s="56" t="str">
        <f aca="false">IFERROR(J305+$L$5,"")</f>
        <v/>
      </c>
      <c r="M305" s="92"/>
      <c r="N305" s="56" t="str">
        <f aca="false">IFERROR(L305+$N$5,"")</f>
        <v/>
      </c>
      <c r="O305" s="92"/>
      <c r="P305" s="56" t="str">
        <f aca="false">IFERROR(N305+$P$5,"")</f>
        <v/>
      </c>
      <c r="Q305" s="61" t="str">
        <f aca="false">IF(E305="","",IF(AND(J305&lt;=$C$5,I305&lt;&gt;"OK"),"Revisão 1",IF(AND(L305&lt;=$C$5,K305&lt;&gt;"OK"),"Revisão 2",IF(AND(N305&lt;=$C$5,M305&lt;&gt;"OK"),"Revisão 3",IF(AND(P305&lt;=$C$5,O305&lt;&gt;"OK"),"Revisão 4","")))))</f>
        <v/>
      </c>
      <c r="R305" s="88"/>
    </row>
    <row r="306" customFormat="false" ht="30" hidden="false" customHeight="true" outlineLevel="0" collapsed="false">
      <c r="C306" s="88"/>
      <c r="D306" s="89"/>
      <c r="E306" s="90"/>
      <c r="F306" s="91"/>
      <c r="G306" s="91"/>
      <c r="H306" s="58" t="str">
        <f aca="false">IFERROR(G306/F306,"")</f>
        <v/>
      </c>
      <c r="I306" s="92"/>
      <c r="J306" s="60" t="str">
        <f aca="false">IF(E306="","",E306+$J$5)</f>
        <v/>
      </c>
      <c r="K306" s="92"/>
      <c r="L306" s="56" t="str">
        <f aca="false">IFERROR(J306+$L$5,"")</f>
        <v/>
      </c>
      <c r="M306" s="92"/>
      <c r="N306" s="56" t="str">
        <f aca="false">IFERROR(L306+$N$5,"")</f>
        <v/>
      </c>
      <c r="O306" s="92"/>
      <c r="P306" s="56" t="str">
        <f aca="false">IFERROR(N306+$P$5,"")</f>
        <v/>
      </c>
      <c r="Q306" s="61" t="str">
        <f aca="false">IF(E306="","",IF(AND(J306&lt;=$C$5,I306&lt;&gt;"OK"),"Revisão 1",IF(AND(L306&lt;=$C$5,K306&lt;&gt;"OK"),"Revisão 2",IF(AND(N306&lt;=$C$5,M306&lt;&gt;"OK"),"Revisão 3",IF(AND(P306&lt;=$C$5,O306&lt;&gt;"OK"),"Revisão 4","")))))</f>
        <v/>
      </c>
      <c r="R306" s="88"/>
    </row>
    <row r="307" customFormat="false" ht="30" hidden="false" customHeight="true" outlineLevel="0" collapsed="false">
      <c r="C307" s="88"/>
      <c r="D307" s="89"/>
      <c r="E307" s="90"/>
      <c r="F307" s="91"/>
      <c r="G307" s="91"/>
      <c r="H307" s="58" t="str">
        <f aca="false">IFERROR(G307/F307,"")</f>
        <v/>
      </c>
      <c r="I307" s="92"/>
      <c r="J307" s="60" t="str">
        <f aca="false">IF(E307="","",E307+$J$5)</f>
        <v/>
      </c>
      <c r="K307" s="92"/>
      <c r="L307" s="56" t="str">
        <f aca="false">IFERROR(J307+$L$5,"")</f>
        <v/>
      </c>
      <c r="M307" s="92"/>
      <c r="N307" s="56" t="str">
        <f aca="false">IFERROR(L307+$N$5,"")</f>
        <v/>
      </c>
      <c r="O307" s="92"/>
      <c r="P307" s="56" t="str">
        <f aca="false">IFERROR(N307+$P$5,"")</f>
        <v/>
      </c>
      <c r="Q307" s="61" t="str">
        <f aca="false">IF(E307="","",IF(AND(J307&lt;=$C$5,I307&lt;&gt;"OK"),"Revisão 1",IF(AND(L307&lt;=$C$5,K307&lt;&gt;"OK"),"Revisão 2",IF(AND(N307&lt;=$C$5,M307&lt;&gt;"OK"),"Revisão 3",IF(AND(P307&lt;=$C$5,O307&lt;&gt;"OK"),"Revisão 4","")))))</f>
        <v/>
      </c>
      <c r="R307" s="88"/>
    </row>
    <row r="308" customFormat="false" ht="30" hidden="false" customHeight="true" outlineLevel="0" collapsed="false">
      <c r="C308" s="88"/>
      <c r="D308" s="89"/>
      <c r="E308" s="90"/>
      <c r="F308" s="91"/>
      <c r="G308" s="91"/>
      <c r="H308" s="58" t="str">
        <f aca="false">IFERROR(G308/F308,"")</f>
        <v/>
      </c>
      <c r="I308" s="92"/>
      <c r="J308" s="60" t="str">
        <f aca="false">IF(E308="","",E308+$J$5)</f>
        <v/>
      </c>
      <c r="K308" s="92"/>
      <c r="L308" s="56" t="str">
        <f aca="false">IFERROR(J308+$L$5,"")</f>
        <v/>
      </c>
      <c r="M308" s="92"/>
      <c r="N308" s="56" t="str">
        <f aca="false">IFERROR(L308+$N$5,"")</f>
        <v/>
      </c>
      <c r="O308" s="92"/>
      <c r="P308" s="56" t="str">
        <f aca="false">IFERROR(N308+$P$5,"")</f>
        <v/>
      </c>
      <c r="Q308" s="61" t="str">
        <f aca="false">IF(E308="","",IF(AND(J308&lt;=$C$5,I308&lt;&gt;"OK"),"Revisão 1",IF(AND(L308&lt;=$C$5,K308&lt;&gt;"OK"),"Revisão 2",IF(AND(N308&lt;=$C$5,M308&lt;&gt;"OK"),"Revisão 3",IF(AND(P308&lt;=$C$5,O308&lt;&gt;"OK"),"Revisão 4","")))))</f>
        <v/>
      </c>
      <c r="R308" s="88"/>
    </row>
    <row r="309" customFormat="false" ht="30" hidden="false" customHeight="true" outlineLevel="0" collapsed="false">
      <c r="C309" s="88"/>
      <c r="D309" s="89"/>
      <c r="E309" s="90"/>
      <c r="F309" s="91"/>
      <c r="G309" s="91"/>
      <c r="H309" s="58" t="str">
        <f aca="false">IFERROR(G309/F309,"")</f>
        <v/>
      </c>
      <c r="I309" s="92"/>
      <c r="J309" s="60" t="str">
        <f aca="false">IF(E309="","",E309+$J$5)</f>
        <v/>
      </c>
      <c r="K309" s="92"/>
      <c r="L309" s="56" t="str">
        <f aca="false">IFERROR(J309+$L$5,"")</f>
        <v/>
      </c>
      <c r="M309" s="92"/>
      <c r="N309" s="56" t="str">
        <f aca="false">IFERROR(L309+$N$5,"")</f>
        <v/>
      </c>
      <c r="O309" s="92"/>
      <c r="P309" s="56" t="str">
        <f aca="false">IFERROR(N309+$P$5,"")</f>
        <v/>
      </c>
      <c r="Q309" s="61" t="str">
        <f aca="false">IF(E309="","",IF(AND(J309&lt;=$C$5,I309&lt;&gt;"OK"),"Revisão 1",IF(AND(L309&lt;=$C$5,K309&lt;&gt;"OK"),"Revisão 2",IF(AND(N309&lt;=$C$5,M309&lt;&gt;"OK"),"Revisão 3",IF(AND(P309&lt;=$C$5,O309&lt;&gt;"OK"),"Revisão 4","")))))</f>
        <v/>
      </c>
      <c r="R309" s="88"/>
    </row>
    <row r="310" customFormat="false" ht="30" hidden="false" customHeight="true" outlineLevel="0" collapsed="false">
      <c r="C310" s="88"/>
      <c r="D310" s="89"/>
      <c r="E310" s="90"/>
      <c r="F310" s="91"/>
      <c r="G310" s="91"/>
      <c r="H310" s="58" t="str">
        <f aca="false">IFERROR(G310/F310,"")</f>
        <v/>
      </c>
      <c r="I310" s="92"/>
      <c r="J310" s="60" t="str">
        <f aca="false">IF(E310="","",E310+$J$5)</f>
        <v/>
      </c>
      <c r="K310" s="92"/>
      <c r="L310" s="56" t="str">
        <f aca="false">IFERROR(J310+$L$5,"")</f>
        <v/>
      </c>
      <c r="M310" s="92"/>
      <c r="N310" s="56" t="str">
        <f aca="false">IFERROR(L310+$N$5,"")</f>
        <v/>
      </c>
      <c r="O310" s="92"/>
      <c r="P310" s="56" t="str">
        <f aca="false">IFERROR(N310+$P$5,"")</f>
        <v/>
      </c>
      <c r="Q310" s="61" t="str">
        <f aca="false">IF(E310="","",IF(AND(J310&lt;=$C$5,I310&lt;&gt;"OK"),"Revisão 1",IF(AND(L310&lt;=$C$5,K310&lt;&gt;"OK"),"Revisão 2",IF(AND(N310&lt;=$C$5,M310&lt;&gt;"OK"),"Revisão 3",IF(AND(P310&lt;=$C$5,O310&lt;&gt;"OK"),"Revisão 4","")))))</f>
        <v/>
      </c>
      <c r="R310" s="88"/>
    </row>
    <row r="311" customFormat="false" ht="30" hidden="false" customHeight="true" outlineLevel="0" collapsed="false">
      <c r="C311" s="88"/>
      <c r="D311" s="89"/>
      <c r="E311" s="90"/>
      <c r="F311" s="91"/>
      <c r="G311" s="91"/>
      <c r="H311" s="58" t="str">
        <f aca="false">IFERROR(G311/F311,"")</f>
        <v/>
      </c>
      <c r="I311" s="92"/>
      <c r="J311" s="60" t="str">
        <f aca="false">IF(E311="","",E311+$J$5)</f>
        <v/>
      </c>
      <c r="K311" s="92"/>
      <c r="L311" s="56" t="str">
        <f aca="false">IFERROR(J311+$L$5,"")</f>
        <v/>
      </c>
      <c r="M311" s="92"/>
      <c r="N311" s="56" t="str">
        <f aca="false">IFERROR(L311+$N$5,"")</f>
        <v/>
      </c>
      <c r="O311" s="92"/>
      <c r="P311" s="56" t="str">
        <f aca="false">IFERROR(N311+$P$5,"")</f>
        <v/>
      </c>
      <c r="Q311" s="61" t="str">
        <f aca="false">IF(E311="","",IF(AND(J311&lt;=$C$5,I311&lt;&gt;"OK"),"Revisão 1",IF(AND(L311&lt;=$C$5,K311&lt;&gt;"OK"),"Revisão 2",IF(AND(N311&lt;=$C$5,M311&lt;&gt;"OK"),"Revisão 3",IF(AND(P311&lt;=$C$5,O311&lt;&gt;"OK"),"Revisão 4","")))))</f>
        <v/>
      </c>
      <c r="R311" s="88"/>
    </row>
    <row r="312" customFormat="false" ht="30" hidden="false" customHeight="true" outlineLevel="0" collapsed="false">
      <c r="C312" s="88"/>
      <c r="D312" s="89"/>
      <c r="E312" s="90"/>
      <c r="F312" s="91"/>
      <c r="G312" s="91"/>
      <c r="H312" s="58" t="str">
        <f aca="false">IFERROR(G312/F312,"")</f>
        <v/>
      </c>
      <c r="I312" s="92"/>
      <c r="J312" s="60" t="str">
        <f aca="false">IF(E312="","",E312+$J$5)</f>
        <v/>
      </c>
      <c r="K312" s="92"/>
      <c r="L312" s="56" t="str">
        <f aca="false">IFERROR(J312+$L$5,"")</f>
        <v/>
      </c>
      <c r="M312" s="92"/>
      <c r="N312" s="56" t="str">
        <f aca="false">IFERROR(L312+$N$5,"")</f>
        <v/>
      </c>
      <c r="O312" s="92"/>
      <c r="P312" s="56" t="str">
        <f aca="false">IFERROR(N312+$P$5,"")</f>
        <v/>
      </c>
      <c r="Q312" s="61" t="str">
        <f aca="false">IF(E312="","",IF(AND(J312&lt;=$C$5,I312&lt;&gt;"OK"),"Revisão 1",IF(AND(L312&lt;=$C$5,K312&lt;&gt;"OK"),"Revisão 2",IF(AND(N312&lt;=$C$5,M312&lt;&gt;"OK"),"Revisão 3",IF(AND(P312&lt;=$C$5,O312&lt;&gt;"OK"),"Revisão 4","")))))</f>
        <v/>
      </c>
      <c r="R312" s="88"/>
    </row>
    <row r="313" customFormat="false" ht="30" hidden="false" customHeight="true" outlineLevel="0" collapsed="false">
      <c r="C313" s="88"/>
      <c r="D313" s="89"/>
      <c r="E313" s="90"/>
      <c r="F313" s="91"/>
      <c r="G313" s="91"/>
      <c r="H313" s="58" t="str">
        <f aca="false">IFERROR(G313/F313,"")</f>
        <v/>
      </c>
      <c r="I313" s="92"/>
      <c r="J313" s="60" t="str">
        <f aca="false">IF(E313="","",E313+$J$5)</f>
        <v/>
      </c>
      <c r="K313" s="92"/>
      <c r="L313" s="56" t="str">
        <f aca="false">IFERROR(J313+$L$5,"")</f>
        <v/>
      </c>
      <c r="M313" s="92"/>
      <c r="N313" s="56" t="str">
        <f aca="false">IFERROR(L313+$N$5,"")</f>
        <v/>
      </c>
      <c r="O313" s="92"/>
      <c r="P313" s="56" t="str">
        <f aca="false">IFERROR(N313+$P$5,"")</f>
        <v/>
      </c>
      <c r="Q313" s="61" t="str">
        <f aca="false">IF(E313="","",IF(AND(J313&lt;=$C$5,I313&lt;&gt;"OK"),"Revisão 1",IF(AND(L313&lt;=$C$5,K313&lt;&gt;"OK"),"Revisão 2",IF(AND(N313&lt;=$C$5,M313&lt;&gt;"OK"),"Revisão 3",IF(AND(P313&lt;=$C$5,O313&lt;&gt;"OK"),"Revisão 4","")))))</f>
        <v/>
      </c>
      <c r="R313" s="88"/>
    </row>
    <row r="314" customFormat="false" ht="30" hidden="false" customHeight="true" outlineLevel="0" collapsed="false">
      <c r="C314" s="88"/>
      <c r="D314" s="89"/>
      <c r="E314" s="90"/>
      <c r="F314" s="91"/>
      <c r="G314" s="91"/>
      <c r="H314" s="58" t="str">
        <f aca="false">IFERROR(G314/F314,"")</f>
        <v/>
      </c>
      <c r="I314" s="92"/>
      <c r="J314" s="60" t="str">
        <f aca="false">IF(E314="","",E314+$J$5)</f>
        <v/>
      </c>
      <c r="K314" s="92"/>
      <c r="L314" s="56" t="str">
        <f aca="false">IFERROR(J314+$L$5,"")</f>
        <v/>
      </c>
      <c r="M314" s="92"/>
      <c r="N314" s="56" t="str">
        <f aca="false">IFERROR(L314+$N$5,"")</f>
        <v/>
      </c>
      <c r="O314" s="92"/>
      <c r="P314" s="56" t="str">
        <f aca="false">IFERROR(N314+$P$5,"")</f>
        <v/>
      </c>
      <c r="Q314" s="61" t="str">
        <f aca="false">IF(E314="","",IF(AND(J314&lt;=$C$5,I314&lt;&gt;"OK"),"Revisão 1",IF(AND(L314&lt;=$C$5,K314&lt;&gt;"OK"),"Revisão 2",IF(AND(N314&lt;=$C$5,M314&lt;&gt;"OK"),"Revisão 3",IF(AND(P314&lt;=$C$5,O314&lt;&gt;"OK"),"Revisão 4","")))))</f>
        <v/>
      </c>
      <c r="R314" s="88"/>
    </row>
    <row r="315" customFormat="false" ht="30" hidden="false" customHeight="true" outlineLevel="0" collapsed="false">
      <c r="C315" s="88"/>
      <c r="D315" s="89"/>
      <c r="E315" s="90"/>
      <c r="F315" s="91"/>
      <c r="G315" s="91"/>
      <c r="H315" s="58" t="str">
        <f aca="false">IFERROR(G315/F315,"")</f>
        <v/>
      </c>
      <c r="I315" s="92"/>
      <c r="J315" s="60" t="str">
        <f aca="false">IF(E315="","",E315+$J$5)</f>
        <v/>
      </c>
      <c r="K315" s="92"/>
      <c r="L315" s="56" t="str">
        <f aca="false">IFERROR(J315+$L$5,"")</f>
        <v/>
      </c>
      <c r="M315" s="92"/>
      <c r="N315" s="56" t="str">
        <f aca="false">IFERROR(L315+$N$5,"")</f>
        <v/>
      </c>
      <c r="O315" s="92"/>
      <c r="P315" s="56" t="str">
        <f aca="false">IFERROR(N315+$P$5,"")</f>
        <v/>
      </c>
      <c r="Q315" s="61" t="str">
        <f aca="false">IF(E315="","",IF(AND(J315&lt;=$C$5,I315&lt;&gt;"OK"),"Revisão 1",IF(AND(L315&lt;=$C$5,K315&lt;&gt;"OK"),"Revisão 2",IF(AND(N315&lt;=$C$5,M315&lt;&gt;"OK"),"Revisão 3",IF(AND(P315&lt;=$C$5,O315&lt;&gt;"OK"),"Revisão 4","")))))</f>
        <v/>
      </c>
      <c r="R315" s="88"/>
    </row>
    <row r="316" customFormat="false" ht="30" hidden="false" customHeight="true" outlineLevel="0" collapsed="false">
      <c r="C316" s="88"/>
      <c r="D316" s="89"/>
      <c r="E316" s="90"/>
      <c r="F316" s="91"/>
      <c r="G316" s="91"/>
      <c r="H316" s="58" t="str">
        <f aca="false">IFERROR(G316/F316,"")</f>
        <v/>
      </c>
      <c r="I316" s="92"/>
      <c r="J316" s="60" t="str">
        <f aca="false">IF(E316="","",E316+$J$5)</f>
        <v/>
      </c>
      <c r="K316" s="92"/>
      <c r="L316" s="56" t="str">
        <f aca="false">IFERROR(J316+$L$5,"")</f>
        <v/>
      </c>
      <c r="M316" s="92"/>
      <c r="N316" s="56" t="str">
        <f aca="false">IFERROR(L316+$N$5,"")</f>
        <v/>
      </c>
      <c r="O316" s="92"/>
      <c r="P316" s="56" t="str">
        <f aca="false">IFERROR(N316+$P$5,"")</f>
        <v/>
      </c>
      <c r="Q316" s="61" t="str">
        <f aca="false">IF(E316="","",IF(AND(J316&lt;=$C$5,I316&lt;&gt;"OK"),"Revisão 1",IF(AND(L316&lt;=$C$5,K316&lt;&gt;"OK"),"Revisão 2",IF(AND(N316&lt;=$C$5,M316&lt;&gt;"OK"),"Revisão 3",IF(AND(P316&lt;=$C$5,O316&lt;&gt;"OK"),"Revisão 4","")))))</f>
        <v/>
      </c>
      <c r="R316" s="88"/>
    </row>
    <row r="317" customFormat="false" ht="30" hidden="false" customHeight="true" outlineLevel="0" collapsed="false">
      <c r="C317" s="88"/>
      <c r="D317" s="89"/>
      <c r="E317" s="90"/>
      <c r="F317" s="91"/>
      <c r="G317" s="91"/>
      <c r="H317" s="58" t="str">
        <f aca="false">IFERROR(G317/F317,"")</f>
        <v/>
      </c>
      <c r="I317" s="92"/>
      <c r="J317" s="60" t="str">
        <f aca="false">IF(E317="","",E317+$J$5)</f>
        <v/>
      </c>
      <c r="K317" s="92"/>
      <c r="L317" s="56" t="str">
        <f aca="false">IFERROR(J317+$L$5,"")</f>
        <v/>
      </c>
      <c r="M317" s="92"/>
      <c r="N317" s="56" t="str">
        <f aca="false">IFERROR(L317+$N$5,"")</f>
        <v/>
      </c>
      <c r="O317" s="92"/>
      <c r="P317" s="56" t="str">
        <f aca="false">IFERROR(N317+$P$5,"")</f>
        <v/>
      </c>
      <c r="Q317" s="61" t="str">
        <f aca="false">IF(E317="","",IF(AND(J317&lt;=$C$5,I317&lt;&gt;"OK"),"Revisão 1",IF(AND(L317&lt;=$C$5,K317&lt;&gt;"OK"),"Revisão 2",IF(AND(N317&lt;=$C$5,M317&lt;&gt;"OK"),"Revisão 3",IF(AND(P317&lt;=$C$5,O317&lt;&gt;"OK"),"Revisão 4","")))))</f>
        <v/>
      </c>
      <c r="R317" s="88"/>
    </row>
    <row r="318" customFormat="false" ht="30" hidden="false" customHeight="true" outlineLevel="0" collapsed="false">
      <c r="C318" s="88"/>
      <c r="D318" s="89"/>
      <c r="E318" s="90"/>
      <c r="F318" s="91"/>
      <c r="G318" s="91"/>
      <c r="H318" s="58" t="str">
        <f aca="false">IFERROR(G318/F318,"")</f>
        <v/>
      </c>
      <c r="I318" s="92"/>
      <c r="J318" s="60" t="str">
        <f aca="false">IF(E318="","",E318+$J$5)</f>
        <v/>
      </c>
      <c r="K318" s="92"/>
      <c r="L318" s="56" t="str">
        <f aca="false">IFERROR(J318+$L$5,"")</f>
        <v/>
      </c>
      <c r="M318" s="92"/>
      <c r="N318" s="56" t="str">
        <f aca="false">IFERROR(L318+$N$5,"")</f>
        <v/>
      </c>
      <c r="O318" s="92"/>
      <c r="P318" s="56" t="str">
        <f aca="false">IFERROR(N318+$P$5,"")</f>
        <v/>
      </c>
      <c r="Q318" s="61" t="str">
        <f aca="false">IF(E318="","",IF(AND(J318&lt;=$C$5,I318&lt;&gt;"OK"),"Revisão 1",IF(AND(L318&lt;=$C$5,K318&lt;&gt;"OK"),"Revisão 2",IF(AND(N318&lt;=$C$5,M318&lt;&gt;"OK"),"Revisão 3",IF(AND(P318&lt;=$C$5,O318&lt;&gt;"OK"),"Revisão 4","")))))</f>
        <v/>
      </c>
      <c r="R318" s="88"/>
    </row>
    <row r="319" customFormat="false" ht="30" hidden="false" customHeight="true" outlineLevel="0" collapsed="false">
      <c r="C319" s="88"/>
      <c r="D319" s="89"/>
      <c r="E319" s="90"/>
      <c r="F319" s="91"/>
      <c r="G319" s="91"/>
      <c r="H319" s="58" t="str">
        <f aca="false">IFERROR(G319/F319,"")</f>
        <v/>
      </c>
      <c r="I319" s="92"/>
      <c r="J319" s="60" t="str">
        <f aca="false">IF(E319="","",E319+$J$5)</f>
        <v/>
      </c>
      <c r="K319" s="92"/>
      <c r="L319" s="56" t="str">
        <f aca="false">IFERROR(J319+$L$5,"")</f>
        <v/>
      </c>
      <c r="M319" s="92"/>
      <c r="N319" s="56" t="str">
        <f aca="false">IFERROR(L319+$N$5,"")</f>
        <v/>
      </c>
      <c r="O319" s="92"/>
      <c r="P319" s="56" t="str">
        <f aca="false">IFERROR(N319+$P$5,"")</f>
        <v/>
      </c>
      <c r="Q319" s="61" t="str">
        <f aca="false">IF(E319="","",IF(AND(J319&lt;=$C$5,I319&lt;&gt;"OK"),"Revisão 1",IF(AND(L319&lt;=$C$5,K319&lt;&gt;"OK"),"Revisão 2",IF(AND(N319&lt;=$C$5,M319&lt;&gt;"OK"),"Revisão 3",IF(AND(P319&lt;=$C$5,O319&lt;&gt;"OK"),"Revisão 4","")))))</f>
        <v/>
      </c>
      <c r="R319" s="88"/>
    </row>
    <row r="320" customFormat="false" ht="30" hidden="false" customHeight="true" outlineLevel="0" collapsed="false">
      <c r="C320" s="88"/>
      <c r="D320" s="89"/>
      <c r="E320" s="90"/>
      <c r="F320" s="91"/>
      <c r="G320" s="91"/>
      <c r="H320" s="58" t="str">
        <f aca="false">IFERROR(G320/F320,"")</f>
        <v/>
      </c>
      <c r="I320" s="92"/>
      <c r="J320" s="60" t="str">
        <f aca="false">IF(E320="","",E320+$J$5)</f>
        <v/>
      </c>
      <c r="K320" s="92"/>
      <c r="L320" s="56" t="str">
        <f aca="false">IFERROR(J320+$L$5,"")</f>
        <v/>
      </c>
      <c r="M320" s="92"/>
      <c r="N320" s="56" t="str">
        <f aca="false">IFERROR(L320+$N$5,"")</f>
        <v/>
      </c>
      <c r="O320" s="92"/>
      <c r="P320" s="56" t="str">
        <f aca="false">IFERROR(N320+$P$5,"")</f>
        <v/>
      </c>
      <c r="Q320" s="61" t="str">
        <f aca="false">IF(E320="","",IF(AND(J320&lt;=$C$5,I320&lt;&gt;"OK"),"Revisão 1",IF(AND(L320&lt;=$C$5,K320&lt;&gt;"OK"),"Revisão 2",IF(AND(N320&lt;=$C$5,M320&lt;&gt;"OK"),"Revisão 3",IF(AND(P320&lt;=$C$5,O320&lt;&gt;"OK"),"Revisão 4","")))))</f>
        <v/>
      </c>
      <c r="R320" s="88"/>
    </row>
    <row r="321" customFormat="false" ht="30" hidden="false" customHeight="true" outlineLevel="0" collapsed="false">
      <c r="C321" s="88"/>
      <c r="D321" s="89"/>
      <c r="E321" s="90"/>
      <c r="F321" s="91"/>
      <c r="G321" s="91"/>
      <c r="H321" s="58" t="str">
        <f aca="false">IFERROR(G321/F321,"")</f>
        <v/>
      </c>
      <c r="I321" s="92"/>
      <c r="J321" s="60" t="str">
        <f aca="false">IF(E321="","",E321+$J$5)</f>
        <v/>
      </c>
      <c r="K321" s="92"/>
      <c r="L321" s="56" t="str">
        <f aca="false">IFERROR(J321+$L$5,"")</f>
        <v/>
      </c>
      <c r="M321" s="92"/>
      <c r="N321" s="56" t="str">
        <f aca="false">IFERROR(L321+$N$5,"")</f>
        <v/>
      </c>
      <c r="O321" s="92"/>
      <c r="P321" s="56" t="str">
        <f aca="false">IFERROR(N321+$P$5,"")</f>
        <v/>
      </c>
      <c r="Q321" s="61" t="str">
        <f aca="false">IF(E321="","",IF(AND(J321&lt;=$C$5,I321&lt;&gt;"OK"),"Revisão 1",IF(AND(L321&lt;=$C$5,K321&lt;&gt;"OK"),"Revisão 2",IF(AND(N321&lt;=$C$5,M321&lt;&gt;"OK"),"Revisão 3",IF(AND(P321&lt;=$C$5,O321&lt;&gt;"OK"),"Revisão 4","")))))</f>
        <v/>
      </c>
      <c r="R321" s="88"/>
    </row>
    <row r="322" customFormat="false" ht="30" hidden="false" customHeight="true" outlineLevel="0" collapsed="false">
      <c r="C322" s="88"/>
      <c r="D322" s="89"/>
      <c r="E322" s="90"/>
      <c r="F322" s="91"/>
      <c r="G322" s="91"/>
      <c r="H322" s="58" t="str">
        <f aca="false">IFERROR(G322/F322,"")</f>
        <v/>
      </c>
      <c r="I322" s="92"/>
      <c r="J322" s="60" t="str">
        <f aca="false">IF(E322="","",E322+$J$5)</f>
        <v/>
      </c>
      <c r="K322" s="92"/>
      <c r="L322" s="56" t="str">
        <f aca="false">IFERROR(J322+$L$5,"")</f>
        <v/>
      </c>
      <c r="M322" s="92"/>
      <c r="N322" s="56" t="str">
        <f aca="false">IFERROR(L322+$N$5,"")</f>
        <v/>
      </c>
      <c r="O322" s="92"/>
      <c r="P322" s="56" t="str">
        <f aca="false">IFERROR(N322+$P$5,"")</f>
        <v/>
      </c>
      <c r="Q322" s="61" t="str">
        <f aca="false">IF(E322="","",IF(AND(J322&lt;=$C$5,I322&lt;&gt;"OK"),"Revisão 1",IF(AND(L322&lt;=$C$5,K322&lt;&gt;"OK"),"Revisão 2",IF(AND(N322&lt;=$C$5,M322&lt;&gt;"OK"),"Revisão 3",IF(AND(P322&lt;=$C$5,O322&lt;&gt;"OK"),"Revisão 4","")))))</f>
        <v/>
      </c>
      <c r="R322" s="88"/>
    </row>
    <row r="323" customFormat="false" ht="30" hidden="false" customHeight="true" outlineLevel="0" collapsed="false">
      <c r="C323" s="88"/>
      <c r="D323" s="89"/>
      <c r="E323" s="90"/>
      <c r="F323" s="91"/>
      <c r="G323" s="91"/>
      <c r="H323" s="58" t="str">
        <f aca="false">IFERROR(G323/F323,"")</f>
        <v/>
      </c>
      <c r="I323" s="92"/>
      <c r="J323" s="60" t="str">
        <f aca="false">IF(E323="","",E323+$J$5)</f>
        <v/>
      </c>
      <c r="K323" s="92"/>
      <c r="L323" s="56" t="str">
        <f aca="false">IFERROR(J323+$L$5,"")</f>
        <v/>
      </c>
      <c r="M323" s="92"/>
      <c r="N323" s="56" t="str">
        <f aca="false">IFERROR(L323+$N$5,"")</f>
        <v/>
      </c>
      <c r="O323" s="92"/>
      <c r="P323" s="56" t="str">
        <f aca="false">IFERROR(N323+$P$5,"")</f>
        <v/>
      </c>
      <c r="Q323" s="61" t="str">
        <f aca="false">IF(E323="","",IF(AND(J323&lt;=$C$5,I323&lt;&gt;"OK"),"Revisão 1",IF(AND(L323&lt;=$C$5,K323&lt;&gt;"OK"),"Revisão 2",IF(AND(N323&lt;=$C$5,M323&lt;&gt;"OK"),"Revisão 3",IF(AND(P323&lt;=$C$5,O323&lt;&gt;"OK"),"Revisão 4","")))))</f>
        <v/>
      </c>
      <c r="R323" s="88"/>
    </row>
    <row r="324" customFormat="false" ht="30" hidden="false" customHeight="true" outlineLevel="0" collapsed="false">
      <c r="C324" s="88"/>
      <c r="D324" s="89"/>
      <c r="E324" s="90"/>
      <c r="F324" s="91"/>
      <c r="G324" s="91"/>
      <c r="H324" s="58" t="str">
        <f aca="false">IFERROR(G324/F324,"")</f>
        <v/>
      </c>
      <c r="I324" s="92"/>
      <c r="J324" s="60" t="str">
        <f aca="false">IF(E324="","",E324+$J$5)</f>
        <v/>
      </c>
      <c r="K324" s="92"/>
      <c r="L324" s="56" t="str">
        <f aca="false">IFERROR(J324+$L$5,"")</f>
        <v/>
      </c>
      <c r="M324" s="92"/>
      <c r="N324" s="56" t="str">
        <f aca="false">IFERROR(L324+$N$5,"")</f>
        <v/>
      </c>
      <c r="O324" s="92"/>
      <c r="P324" s="56" t="str">
        <f aca="false">IFERROR(N324+$P$5,"")</f>
        <v/>
      </c>
      <c r="Q324" s="61" t="str">
        <f aca="false">IF(E324="","",IF(AND(J324&lt;=$C$5,I324&lt;&gt;"OK"),"Revisão 1",IF(AND(L324&lt;=$C$5,K324&lt;&gt;"OK"),"Revisão 2",IF(AND(N324&lt;=$C$5,M324&lt;&gt;"OK"),"Revisão 3",IF(AND(P324&lt;=$C$5,O324&lt;&gt;"OK"),"Revisão 4","")))))</f>
        <v/>
      </c>
      <c r="R324" s="88"/>
    </row>
    <row r="325" customFormat="false" ht="30" hidden="false" customHeight="true" outlineLevel="0" collapsed="false">
      <c r="C325" s="88"/>
      <c r="D325" s="89"/>
      <c r="E325" s="90"/>
      <c r="F325" s="91"/>
      <c r="G325" s="91"/>
      <c r="H325" s="58" t="str">
        <f aca="false">IFERROR(G325/F325,"")</f>
        <v/>
      </c>
      <c r="I325" s="92"/>
      <c r="J325" s="60" t="str">
        <f aca="false">IF(E325="","",E325+$J$5)</f>
        <v/>
      </c>
      <c r="K325" s="92"/>
      <c r="L325" s="56" t="str">
        <f aca="false">IFERROR(J325+$L$5,"")</f>
        <v/>
      </c>
      <c r="M325" s="92"/>
      <c r="N325" s="56" t="str">
        <f aca="false">IFERROR(L325+$N$5,"")</f>
        <v/>
      </c>
      <c r="O325" s="92"/>
      <c r="P325" s="56" t="str">
        <f aca="false">IFERROR(N325+$P$5,"")</f>
        <v/>
      </c>
      <c r="Q325" s="61" t="str">
        <f aca="false">IF(E325="","",IF(AND(J325&lt;=$C$5,I325&lt;&gt;"OK"),"Revisão 1",IF(AND(L325&lt;=$C$5,K325&lt;&gt;"OK"),"Revisão 2",IF(AND(N325&lt;=$C$5,M325&lt;&gt;"OK"),"Revisão 3",IF(AND(P325&lt;=$C$5,O325&lt;&gt;"OK"),"Revisão 4","")))))</f>
        <v/>
      </c>
      <c r="R325" s="88"/>
    </row>
    <row r="326" customFormat="false" ht="30" hidden="false" customHeight="true" outlineLevel="0" collapsed="false">
      <c r="C326" s="88"/>
      <c r="D326" s="89"/>
      <c r="E326" s="90"/>
      <c r="F326" s="91"/>
      <c r="G326" s="91"/>
      <c r="H326" s="58" t="str">
        <f aca="false">IFERROR(G326/F326,"")</f>
        <v/>
      </c>
      <c r="I326" s="92"/>
      <c r="J326" s="60" t="str">
        <f aca="false">IF(E326="","",E326+$J$5)</f>
        <v/>
      </c>
      <c r="K326" s="92"/>
      <c r="L326" s="56" t="str">
        <f aca="false">IFERROR(J326+$L$5,"")</f>
        <v/>
      </c>
      <c r="M326" s="92"/>
      <c r="N326" s="56" t="str">
        <f aca="false">IFERROR(L326+$N$5,"")</f>
        <v/>
      </c>
      <c r="O326" s="92"/>
      <c r="P326" s="56" t="str">
        <f aca="false">IFERROR(N326+$P$5,"")</f>
        <v/>
      </c>
      <c r="Q326" s="61" t="str">
        <f aca="false">IF(E326="","",IF(AND(J326&lt;=$C$5,I326&lt;&gt;"OK"),"Revisão 1",IF(AND(L326&lt;=$C$5,K326&lt;&gt;"OK"),"Revisão 2",IF(AND(N326&lt;=$C$5,M326&lt;&gt;"OK"),"Revisão 3",IF(AND(P326&lt;=$C$5,O326&lt;&gt;"OK"),"Revisão 4","")))))</f>
        <v/>
      </c>
      <c r="R326" s="88"/>
    </row>
    <row r="327" customFormat="false" ht="30" hidden="false" customHeight="true" outlineLevel="0" collapsed="false">
      <c r="C327" s="88"/>
      <c r="D327" s="89"/>
      <c r="E327" s="90"/>
      <c r="F327" s="91"/>
      <c r="G327" s="91"/>
      <c r="H327" s="58" t="str">
        <f aca="false">IFERROR(G327/F327,"")</f>
        <v/>
      </c>
      <c r="I327" s="92"/>
      <c r="J327" s="60" t="str">
        <f aca="false">IF(E327="","",E327+$J$5)</f>
        <v/>
      </c>
      <c r="K327" s="92"/>
      <c r="L327" s="56" t="str">
        <f aca="false">IFERROR(J327+$L$5,"")</f>
        <v/>
      </c>
      <c r="M327" s="92"/>
      <c r="N327" s="56" t="str">
        <f aca="false">IFERROR(L327+$N$5,"")</f>
        <v/>
      </c>
      <c r="O327" s="92"/>
      <c r="P327" s="56" t="str">
        <f aca="false">IFERROR(N327+$P$5,"")</f>
        <v/>
      </c>
      <c r="Q327" s="61" t="str">
        <f aca="false">IF(E327="","",IF(AND(J327&lt;=$C$5,I327&lt;&gt;"OK"),"Revisão 1",IF(AND(L327&lt;=$C$5,K327&lt;&gt;"OK"),"Revisão 2",IF(AND(N327&lt;=$C$5,M327&lt;&gt;"OK"),"Revisão 3",IF(AND(P327&lt;=$C$5,O327&lt;&gt;"OK"),"Revisão 4","")))))</f>
        <v/>
      </c>
      <c r="R327" s="88"/>
    </row>
    <row r="328" customFormat="false" ht="30" hidden="false" customHeight="true" outlineLevel="0" collapsed="false">
      <c r="C328" s="88"/>
      <c r="D328" s="89"/>
      <c r="E328" s="90"/>
      <c r="F328" s="91"/>
      <c r="G328" s="91"/>
      <c r="H328" s="58" t="str">
        <f aca="false">IFERROR(G328/F328,"")</f>
        <v/>
      </c>
      <c r="I328" s="92"/>
      <c r="J328" s="60" t="str">
        <f aca="false">IF(E328="","",E328+$J$5)</f>
        <v/>
      </c>
      <c r="K328" s="92"/>
      <c r="L328" s="56" t="str">
        <f aca="false">IFERROR(J328+$L$5,"")</f>
        <v/>
      </c>
      <c r="M328" s="92"/>
      <c r="N328" s="56" t="str">
        <f aca="false">IFERROR(L328+$N$5,"")</f>
        <v/>
      </c>
      <c r="O328" s="92"/>
      <c r="P328" s="56" t="str">
        <f aca="false">IFERROR(N328+$P$5,"")</f>
        <v/>
      </c>
      <c r="Q328" s="61" t="str">
        <f aca="false">IF(E328="","",IF(AND(J328&lt;=$C$5,I328&lt;&gt;"OK"),"Revisão 1",IF(AND(L328&lt;=$C$5,K328&lt;&gt;"OK"),"Revisão 2",IF(AND(N328&lt;=$C$5,M328&lt;&gt;"OK"),"Revisão 3",IF(AND(P328&lt;=$C$5,O328&lt;&gt;"OK"),"Revisão 4","")))))</f>
        <v/>
      </c>
      <c r="R328" s="88"/>
    </row>
    <row r="329" customFormat="false" ht="30" hidden="false" customHeight="true" outlineLevel="0" collapsed="false">
      <c r="C329" s="88"/>
      <c r="D329" s="89"/>
      <c r="E329" s="90"/>
      <c r="F329" s="91"/>
      <c r="G329" s="91"/>
      <c r="H329" s="58" t="str">
        <f aca="false">IFERROR(G329/F329,"")</f>
        <v/>
      </c>
      <c r="I329" s="92"/>
      <c r="J329" s="60" t="str">
        <f aca="false">IF(E329="","",E329+$J$5)</f>
        <v/>
      </c>
      <c r="K329" s="92"/>
      <c r="L329" s="56" t="str">
        <f aca="false">IFERROR(J329+$L$5,"")</f>
        <v/>
      </c>
      <c r="M329" s="92"/>
      <c r="N329" s="56" t="str">
        <f aca="false">IFERROR(L329+$N$5,"")</f>
        <v/>
      </c>
      <c r="O329" s="92"/>
      <c r="P329" s="56" t="str">
        <f aca="false">IFERROR(N329+$P$5,"")</f>
        <v/>
      </c>
      <c r="Q329" s="61" t="str">
        <f aca="false">IF(E329="","",IF(AND(J329&lt;=$C$5,I329&lt;&gt;"OK"),"Revisão 1",IF(AND(L329&lt;=$C$5,K329&lt;&gt;"OK"),"Revisão 2",IF(AND(N329&lt;=$C$5,M329&lt;&gt;"OK"),"Revisão 3",IF(AND(P329&lt;=$C$5,O329&lt;&gt;"OK"),"Revisão 4","")))))</f>
        <v/>
      </c>
      <c r="R329" s="88"/>
    </row>
    <row r="330" customFormat="false" ht="30" hidden="false" customHeight="true" outlineLevel="0" collapsed="false">
      <c r="C330" s="88"/>
      <c r="D330" s="89"/>
      <c r="E330" s="90"/>
      <c r="F330" s="91"/>
      <c r="G330" s="91"/>
      <c r="H330" s="58" t="str">
        <f aca="false">IFERROR(G330/F330,"")</f>
        <v/>
      </c>
      <c r="I330" s="92"/>
      <c r="J330" s="60" t="str">
        <f aca="false">IF(E330="","",E330+$J$5)</f>
        <v/>
      </c>
      <c r="K330" s="92"/>
      <c r="L330" s="56" t="str">
        <f aca="false">IFERROR(J330+$L$5,"")</f>
        <v/>
      </c>
      <c r="M330" s="92"/>
      <c r="N330" s="56" t="str">
        <f aca="false">IFERROR(L330+$N$5,"")</f>
        <v/>
      </c>
      <c r="O330" s="92"/>
      <c r="P330" s="56" t="str">
        <f aca="false">IFERROR(N330+$P$5,"")</f>
        <v/>
      </c>
      <c r="Q330" s="61" t="str">
        <f aca="false">IF(E330="","",IF(AND(J330&lt;=$C$5,I330&lt;&gt;"OK"),"Revisão 1",IF(AND(L330&lt;=$C$5,K330&lt;&gt;"OK"),"Revisão 2",IF(AND(N330&lt;=$C$5,M330&lt;&gt;"OK"),"Revisão 3",IF(AND(P330&lt;=$C$5,O330&lt;&gt;"OK"),"Revisão 4","")))))</f>
        <v/>
      </c>
      <c r="R330" s="88"/>
    </row>
    <row r="331" customFormat="false" ht="30" hidden="false" customHeight="true" outlineLevel="0" collapsed="false">
      <c r="C331" s="88"/>
      <c r="D331" s="89"/>
      <c r="E331" s="90"/>
      <c r="F331" s="91"/>
      <c r="G331" s="91"/>
      <c r="H331" s="58" t="str">
        <f aca="false">IFERROR(G331/F331,"")</f>
        <v/>
      </c>
      <c r="I331" s="92"/>
      <c r="J331" s="60" t="str">
        <f aca="false">IF(E331="","",E331+$J$5)</f>
        <v/>
      </c>
      <c r="K331" s="92"/>
      <c r="L331" s="56" t="str">
        <f aca="false">IFERROR(J331+$L$5,"")</f>
        <v/>
      </c>
      <c r="M331" s="92"/>
      <c r="N331" s="56" t="str">
        <f aca="false">IFERROR(L331+$N$5,"")</f>
        <v/>
      </c>
      <c r="O331" s="92"/>
      <c r="P331" s="56" t="str">
        <f aca="false">IFERROR(N331+$P$5,"")</f>
        <v/>
      </c>
      <c r="Q331" s="61" t="str">
        <f aca="false">IF(E331="","",IF(AND(J331&lt;=$C$5,I331&lt;&gt;"OK"),"Revisão 1",IF(AND(L331&lt;=$C$5,K331&lt;&gt;"OK"),"Revisão 2",IF(AND(N331&lt;=$C$5,M331&lt;&gt;"OK"),"Revisão 3",IF(AND(P331&lt;=$C$5,O331&lt;&gt;"OK"),"Revisão 4","")))))</f>
        <v/>
      </c>
      <c r="R331" s="88"/>
    </row>
    <row r="332" customFormat="false" ht="30" hidden="false" customHeight="true" outlineLevel="0" collapsed="false">
      <c r="C332" s="88"/>
      <c r="D332" s="89"/>
      <c r="E332" s="90"/>
      <c r="F332" s="91"/>
      <c r="G332" s="91"/>
      <c r="H332" s="58" t="str">
        <f aca="false">IFERROR(G332/F332,"")</f>
        <v/>
      </c>
      <c r="I332" s="92"/>
      <c r="J332" s="60" t="str">
        <f aca="false">IF(E332="","",E332+$J$5)</f>
        <v/>
      </c>
      <c r="K332" s="92"/>
      <c r="L332" s="56" t="str">
        <f aca="false">IFERROR(J332+$L$5,"")</f>
        <v/>
      </c>
      <c r="M332" s="92"/>
      <c r="N332" s="56" t="str">
        <f aca="false">IFERROR(L332+$N$5,"")</f>
        <v/>
      </c>
      <c r="O332" s="92"/>
      <c r="P332" s="56" t="str">
        <f aca="false">IFERROR(N332+$P$5,"")</f>
        <v/>
      </c>
      <c r="Q332" s="61" t="str">
        <f aca="false">IF(E332="","",IF(AND(J332&lt;=$C$5,I332&lt;&gt;"OK"),"Revisão 1",IF(AND(L332&lt;=$C$5,K332&lt;&gt;"OK"),"Revisão 2",IF(AND(N332&lt;=$C$5,M332&lt;&gt;"OK"),"Revisão 3",IF(AND(P332&lt;=$C$5,O332&lt;&gt;"OK"),"Revisão 4","")))))</f>
        <v/>
      </c>
      <c r="R332" s="88"/>
    </row>
    <row r="333" customFormat="false" ht="30" hidden="false" customHeight="true" outlineLevel="0" collapsed="false">
      <c r="C333" s="88"/>
      <c r="D333" s="89"/>
      <c r="E333" s="90"/>
      <c r="F333" s="91"/>
      <c r="G333" s="91"/>
      <c r="H333" s="58" t="str">
        <f aca="false">IFERROR(G333/F333,"")</f>
        <v/>
      </c>
      <c r="I333" s="92"/>
      <c r="J333" s="60" t="str">
        <f aca="false">IF(E333="","",E333+$J$5)</f>
        <v/>
      </c>
      <c r="K333" s="92"/>
      <c r="L333" s="56" t="str">
        <f aca="false">IFERROR(J333+$L$5,"")</f>
        <v/>
      </c>
      <c r="M333" s="92"/>
      <c r="N333" s="56" t="str">
        <f aca="false">IFERROR(L333+$N$5,"")</f>
        <v/>
      </c>
      <c r="O333" s="92"/>
      <c r="P333" s="56" t="str">
        <f aca="false">IFERROR(N333+$P$5,"")</f>
        <v/>
      </c>
      <c r="Q333" s="61" t="str">
        <f aca="false">IF(E333="","",IF(AND(J333&lt;=$C$5,I333&lt;&gt;"OK"),"Revisão 1",IF(AND(L333&lt;=$C$5,K333&lt;&gt;"OK"),"Revisão 2",IF(AND(N333&lt;=$C$5,M333&lt;&gt;"OK"),"Revisão 3",IF(AND(P333&lt;=$C$5,O333&lt;&gt;"OK"),"Revisão 4","")))))</f>
        <v/>
      </c>
      <c r="R333" s="88"/>
    </row>
    <row r="334" customFormat="false" ht="30" hidden="false" customHeight="true" outlineLevel="0" collapsed="false">
      <c r="C334" s="88"/>
      <c r="D334" s="89"/>
      <c r="E334" s="90"/>
      <c r="F334" s="91"/>
      <c r="G334" s="91"/>
      <c r="H334" s="58" t="str">
        <f aca="false">IFERROR(G334/F334,"")</f>
        <v/>
      </c>
      <c r="I334" s="92"/>
      <c r="J334" s="60" t="str">
        <f aca="false">IF(E334="","",E334+$J$5)</f>
        <v/>
      </c>
      <c r="K334" s="92"/>
      <c r="L334" s="56" t="str">
        <f aca="false">IFERROR(J334+$L$5,"")</f>
        <v/>
      </c>
      <c r="M334" s="92"/>
      <c r="N334" s="56" t="str">
        <f aca="false">IFERROR(L334+$N$5,"")</f>
        <v/>
      </c>
      <c r="O334" s="92"/>
      <c r="P334" s="56" t="str">
        <f aca="false">IFERROR(N334+$P$5,"")</f>
        <v/>
      </c>
      <c r="Q334" s="61" t="str">
        <f aca="false">IF(E334="","",IF(AND(J334&lt;=$C$5,I334&lt;&gt;"OK"),"Revisão 1",IF(AND(L334&lt;=$C$5,K334&lt;&gt;"OK"),"Revisão 2",IF(AND(N334&lt;=$C$5,M334&lt;&gt;"OK"),"Revisão 3",IF(AND(P334&lt;=$C$5,O334&lt;&gt;"OK"),"Revisão 4","")))))</f>
        <v/>
      </c>
      <c r="R334" s="88"/>
    </row>
    <row r="335" customFormat="false" ht="30" hidden="false" customHeight="true" outlineLevel="0" collapsed="false">
      <c r="C335" s="88"/>
      <c r="D335" s="89"/>
      <c r="E335" s="90"/>
      <c r="F335" s="91"/>
      <c r="G335" s="91"/>
      <c r="H335" s="58" t="str">
        <f aca="false">IFERROR(G335/F335,"")</f>
        <v/>
      </c>
      <c r="I335" s="92"/>
      <c r="J335" s="60" t="str">
        <f aca="false">IF(E335="","",E335+$J$5)</f>
        <v/>
      </c>
      <c r="K335" s="92"/>
      <c r="L335" s="56" t="str">
        <f aca="false">IFERROR(J335+$L$5,"")</f>
        <v/>
      </c>
      <c r="M335" s="92"/>
      <c r="N335" s="56" t="str">
        <f aca="false">IFERROR(L335+$N$5,"")</f>
        <v/>
      </c>
      <c r="O335" s="92"/>
      <c r="P335" s="56" t="str">
        <f aca="false">IFERROR(N335+$P$5,"")</f>
        <v/>
      </c>
      <c r="Q335" s="61" t="str">
        <f aca="false">IF(E335="","",IF(AND(J335&lt;=$C$5,I335&lt;&gt;"OK"),"Revisão 1",IF(AND(L335&lt;=$C$5,K335&lt;&gt;"OK"),"Revisão 2",IF(AND(N335&lt;=$C$5,M335&lt;&gt;"OK"),"Revisão 3",IF(AND(P335&lt;=$C$5,O335&lt;&gt;"OK"),"Revisão 4","")))))</f>
        <v/>
      </c>
      <c r="R335" s="88"/>
    </row>
    <row r="336" customFormat="false" ht="30" hidden="false" customHeight="true" outlineLevel="0" collapsed="false">
      <c r="C336" s="88"/>
      <c r="D336" s="89"/>
      <c r="E336" s="90"/>
      <c r="F336" s="91"/>
      <c r="G336" s="91"/>
      <c r="H336" s="58" t="str">
        <f aca="false">IFERROR(G336/F336,"")</f>
        <v/>
      </c>
      <c r="I336" s="92"/>
      <c r="J336" s="60" t="str">
        <f aca="false">IF(E336="","",E336+$J$5)</f>
        <v/>
      </c>
      <c r="K336" s="92"/>
      <c r="L336" s="56" t="str">
        <f aca="false">IFERROR(J336+$L$5,"")</f>
        <v/>
      </c>
      <c r="M336" s="92"/>
      <c r="N336" s="56" t="str">
        <f aca="false">IFERROR(L336+$N$5,"")</f>
        <v/>
      </c>
      <c r="O336" s="92"/>
      <c r="P336" s="56" t="str">
        <f aca="false">IFERROR(N336+$P$5,"")</f>
        <v/>
      </c>
      <c r="Q336" s="61" t="str">
        <f aca="false">IF(E336="","",IF(AND(J336&lt;=$C$5,I336&lt;&gt;"OK"),"Revisão 1",IF(AND(L336&lt;=$C$5,K336&lt;&gt;"OK"),"Revisão 2",IF(AND(N336&lt;=$C$5,M336&lt;&gt;"OK"),"Revisão 3",IF(AND(P336&lt;=$C$5,O336&lt;&gt;"OK"),"Revisão 4","")))))</f>
        <v/>
      </c>
      <c r="R336" s="88"/>
    </row>
    <row r="337" customFormat="false" ht="30" hidden="false" customHeight="true" outlineLevel="0" collapsed="false">
      <c r="C337" s="88"/>
      <c r="D337" s="89"/>
      <c r="E337" s="90"/>
      <c r="F337" s="91"/>
      <c r="G337" s="91"/>
      <c r="H337" s="58" t="str">
        <f aca="false">IFERROR(G337/F337,"")</f>
        <v/>
      </c>
      <c r="I337" s="92"/>
      <c r="J337" s="60" t="str">
        <f aca="false">IF(E337="","",E337+$J$5)</f>
        <v/>
      </c>
      <c r="K337" s="92"/>
      <c r="L337" s="56" t="str">
        <f aca="false">IFERROR(J337+$L$5,"")</f>
        <v/>
      </c>
      <c r="M337" s="92"/>
      <c r="N337" s="56" t="str">
        <f aca="false">IFERROR(L337+$N$5,"")</f>
        <v/>
      </c>
      <c r="O337" s="92"/>
      <c r="P337" s="56" t="str">
        <f aca="false">IFERROR(N337+$P$5,"")</f>
        <v/>
      </c>
      <c r="Q337" s="61" t="str">
        <f aca="false">IF(E337="","",IF(AND(J337&lt;=$C$5,I337&lt;&gt;"OK"),"Revisão 1",IF(AND(L337&lt;=$C$5,K337&lt;&gt;"OK"),"Revisão 2",IF(AND(N337&lt;=$C$5,M337&lt;&gt;"OK"),"Revisão 3",IF(AND(P337&lt;=$C$5,O337&lt;&gt;"OK"),"Revisão 4","")))))</f>
        <v/>
      </c>
      <c r="R337" s="88"/>
    </row>
    <row r="338" customFormat="false" ht="30" hidden="false" customHeight="true" outlineLevel="0" collapsed="false">
      <c r="C338" s="88"/>
      <c r="D338" s="89"/>
      <c r="E338" s="90"/>
      <c r="F338" s="91"/>
      <c r="G338" s="91"/>
      <c r="H338" s="58" t="str">
        <f aca="false">IFERROR(G338/F338,"")</f>
        <v/>
      </c>
      <c r="I338" s="92"/>
      <c r="J338" s="60" t="str">
        <f aca="false">IF(E338="","",E338+$J$5)</f>
        <v/>
      </c>
      <c r="K338" s="92"/>
      <c r="L338" s="56" t="str">
        <f aca="false">IFERROR(J338+$L$5,"")</f>
        <v/>
      </c>
      <c r="M338" s="92"/>
      <c r="N338" s="56" t="str">
        <f aca="false">IFERROR(L338+$N$5,"")</f>
        <v/>
      </c>
      <c r="O338" s="92"/>
      <c r="P338" s="56" t="str">
        <f aca="false">IFERROR(N338+$P$5,"")</f>
        <v/>
      </c>
      <c r="Q338" s="61" t="str">
        <f aca="false">IF(E338="","",IF(AND(J338&lt;=$C$5,I338&lt;&gt;"OK"),"Revisão 1",IF(AND(L338&lt;=$C$5,K338&lt;&gt;"OK"),"Revisão 2",IF(AND(N338&lt;=$C$5,M338&lt;&gt;"OK"),"Revisão 3",IF(AND(P338&lt;=$C$5,O338&lt;&gt;"OK"),"Revisão 4","")))))</f>
        <v/>
      </c>
      <c r="R338" s="88"/>
    </row>
    <row r="339" customFormat="false" ht="30" hidden="false" customHeight="true" outlineLevel="0" collapsed="false">
      <c r="C339" s="88"/>
      <c r="D339" s="89"/>
      <c r="E339" s="90"/>
      <c r="F339" s="91"/>
      <c r="G339" s="91"/>
      <c r="H339" s="58" t="str">
        <f aca="false">IFERROR(G339/F339,"")</f>
        <v/>
      </c>
      <c r="I339" s="92"/>
      <c r="J339" s="60" t="str">
        <f aca="false">IF(E339="","",E339+$J$5)</f>
        <v/>
      </c>
      <c r="K339" s="92"/>
      <c r="L339" s="56" t="str">
        <f aca="false">IFERROR(J339+$L$5,"")</f>
        <v/>
      </c>
      <c r="M339" s="92"/>
      <c r="N339" s="56" t="str">
        <f aca="false">IFERROR(L339+$N$5,"")</f>
        <v/>
      </c>
      <c r="O339" s="92"/>
      <c r="P339" s="56" t="str">
        <f aca="false">IFERROR(N339+$P$5,"")</f>
        <v/>
      </c>
      <c r="Q339" s="61" t="str">
        <f aca="false">IF(E339="","",IF(AND(J339&lt;=$C$5,I339&lt;&gt;"OK"),"Revisão 1",IF(AND(L339&lt;=$C$5,K339&lt;&gt;"OK"),"Revisão 2",IF(AND(N339&lt;=$C$5,M339&lt;&gt;"OK"),"Revisão 3",IF(AND(P339&lt;=$C$5,O339&lt;&gt;"OK"),"Revisão 4","")))))</f>
        <v/>
      </c>
      <c r="R339" s="88"/>
    </row>
    <row r="340" customFormat="false" ht="30" hidden="false" customHeight="true" outlineLevel="0" collapsed="false">
      <c r="C340" s="88"/>
      <c r="D340" s="89"/>
      <c r="E340" s="90"/>
      <c r="F340" s="91"/>
      <c r="G340" s="91"/>
      <c r="H340" s="58" t="str">
        <f aca="false">IFERROR(G340/F340,"")</f>
        <v/>
      </c>
      <c r="I340" s="92"/>
      <c r="J340" s="60" t="str">
        <f aca="false">IF(E340="","",E340+$J$5)</f>
        <v/>
      </c>
      <c r="K340" s="92"/>
      <c r="L340" s="56" t="str">
        <f aca="false">IFERROR(J340+$L$5,"")</f>
        <v/>
      </c>
      <c r="M340" s="92"/>
      <c r="N340" s="56" t="str">
        <f aca="false">IFERROR(L340+$N$5,"")</f>
        <v/>
      </c>
      <c r="O340" s="92"/>
      <c r="P340" s="56" t="str">
        <f aca="false">IFERROR(N340+$P$5,"")</f>
        <v/>
      </c>
      <c r="Q340" s="61" t="str">
        <f aca="false">IF(E340="","",IF(AND(J340&lt;=$C$5,I340&lt;&gt;"OK"),"Revisão 1",IF(AND(L340&lt;=$C$5,K340&lt;&gt;"OK"),"Revisão 2",IF(AND(N340&lt;=$C$5,M340&lt;&gt;"OK"),"Revisão 3",IF(AND(P340&lt;=$C$5,O340&lt;&gt;"OK"),"Revisão 4","")))))</f>
        <v/>
      </c>
      <c r="R340" s="88"/>
    </row>
    <row r="341" customFormat="false" ht="30" hidden="false" customHeight="true" outlineLevel="0" collapsed="false">
      <c r="C341" s="88"/>
      <c r="D341" s="89"/>
      <c r="E341" s="90"/>
      <c r="F341" s="91"/>
      <c r="G341" s="91"/>
      <c r="H341" s="58" t="str">
        <f aca="false">IFERROR(G341/F341,"")</f>
        <v/>
      </c>
      <c r="I341" s="92"/>
      <c r="J341" s="60" t="str">
        <f aca="false">IF(E341="","",E341+$J$5)</f>
        <v/>
      </c>
      <c r="K341" s="92"/>
      <c r="L341" s="56" t="str">
        <f aca="false">IFERROR(J341+$L$5,"")</f>
        <v/>
      </c>
      <c r="M341" s="92"/>
      <c r="N341" s="56" t="str">
        <f aca="false">IFERROR(L341+$N$5,"")</f>
        <v/>
      </c>
      <c r="O341" s="92"/>
      <c r="P341" s="56" t="str">
        <f aca="false">IFERROR(N341+$P$5,"")</f>
        <v/>
      </c>
      <c r="Q341" s="61" t="str">
        <f aca="false">IF(E341="","",IF(AND(J341&lt;=$C$5,I341&lt;&gt;"OK"),"Revisão 1",IF(AND(L341&lt;=$C$5,K341&lt;&gt;"OK"),"Revisão 2",IF(AND(N341&lt;=$C$5,M341&lt;&gt;"OK"),"Revisão 3",IF(AND(P341&lt;=$C$5,O341&lt;&gt;"OK"),"Revisão 4","")))))</f>
        <v/>
      </c>
      <c r="R341" s="88"/>
    </row>
    <row r="342" customFormat="false" ht="30" hidden="false" customHeight="true" outlineLevel="0" collapsed="false">
      <c r="C342" s="88"/>
      <c r="D342" s="89"/>
      <c r="E342" s="90"/>
      <c r="F342" s="91"/>
      <c r="G342" s="91"/>
      <c r="H342" s="58" t="str">
        <f aca="false">IFERROR(G342/F342,"")</f>
        <v/>
      </c>
      <c r="I342" s="92"/>
      <c r="J342" s="60" t="str">
        <f aca="false">IF(E342="","",E342+$J$5)</f>
        <v/>
      </c>
      <c r="K342" s="92"/>
      <c r="L342" s="56" t="str">
        <f aca="false">IFERROR(J342+$L$5,"")</f>
        <v/>
      </c>
      <c r="M342" s="92"/>
      <c r="N342" s="56" t="str">
        <f aca="false">IFERROR(L342+$N$5,"")</f>
        <v/>
      </c>
      <c r="O342" s="92"/>
      <c r="P342" s="56" t="str">
        <f aca="false">IFERROR(N342+$P$5,"")</f>
        <v/>
      </c>
      <c r="Q342" s="61" t="str">
        <f aca="false">IF(E342="","",IF(AND(J342&lt;=$C$5,I342&lt;&gt;"OK"),"Revisão 1",IF(AND(L342&lt;=$C$5,K342&lt;&gt;"OK"),"Revisão 2",IF(AND(N342&lt;=$C$5,M342&lt;&gt;"OK"),"Revisão 3",IF(AND(P342&lt;=$C$5,O342&lt;&gt;"OK"),"Revisão 4","")))))</f>
        <v/>
      </c>
      <c r="R342" s="88"/>
    </row>
    <row r="343" customFormat="false" ht="30" hidden="false" customHeight="true" outlineLevel="0" collapsed="false">
      <c r="C343" s="88"/>
      <c r="D343" s="89"/>
      <c r="E343" s="90"/>
      <c r="F343" s="91"/>
      <c r="G343" s="91"/>
      <c r="H343" s="58" t="str">
        <f aca="false">IFERROR(G343/F343,"")</f>
        <v/>
      </c>
      <c r="I343" s="92"/>
      <c r="J343" s="60" t="str">
        <f aca="false">IF(E343="","",E343+$J$5)</f>
        <v/>
      </c>
      <c r="K343" s="92"/>
      <c r="L343" s="56" t="str">
        <f aca="false">IFERROR(J343+$L$5,"")</f>
        <v/>
      </c>
      <c r="M343" s="92"/>
      <c r="N343" s="56" t="str">
        <f aca="false">IFERROR(L343+$N$5,"")</f>
        <v/>
      </c>
      <c r="O343" s="92"/>
      <c r="P343" s="56" t="str">
        <f aca="false">IFERROR(N343+$P$5,"")</f>
        <v/>
      </c>
      <c r="Q343" s="61" t="str">
        <f aca="false">IF(E343="","",IF(AND(J343&lt;=$C$5,I343&lt;&gt;"OK"),"Revisão 1",IF(AND(L343&lt;=$C$5,K343&lt;&gt;"OK"),"Revisão 2",IF(AND(N343&lt;=$C$5,M343&lt;&gt;"OK"),"Revisão 3",IF(AND(P343&lt;=$C$5,O343&lt;&gt;"OK"),"Revisão 4","")))))</f>
        <v/>
      </c>
      <c r="R343" s="88"/>
    </row>
    <row r="344" customFormat="false" ht="30" hidden="false" customHeight="true" outlineLevel="0" collapsed="false">
      <c r="C344" s="88"/>
      <c r="D344" s="89"/>
      <c r="E344" s="90"/>
      <c r="F344" s="91"/>
      <c r="G344" s="91"/>
      <c r="H344" s="58" t="str">
        <f aca="false">IFERROR(G344/F344,"")</f>
        <v/>
      </c>
      <c r="I344" s="92"/>
      <c r="J344" s="60" t="str">
        <f aca="false">IF(E344="","",E344+$J$5)</f>
        <v/>
      </c>
      <c r="K344" s="92"/>
      <c r="L344" s="56" t="str">
        <f aca="false">IFERROR(J344+$L$5,"")</f>
        <v/>
      </c>
      <c r="M344" s="92"/>
      <c r="N344" s="56" t="str">
        <f aca="false">IFERROR(L344+$N$5,"")</f>
        <v/>
      </c>
      <c r="O344" s="92"/>
      <c r="P344" s="56" t="str">
        <f aca="false">IFERROR(N344+$P$5,"")</f>
        <v/>
      </c>
      <c r="Q344" s="61" t="str">
        <f aca="false">IF(E344="","",IF(AND(J344&lt;=$C$5,I344&lt;&gt;"OK"),"Revisão 1",IF(AND(L344&lt;=$C$5,K344&lt;&gt;"OK"),"Revisão 2",IF(AND(N344&lt;=$C$5,M344&lt;&gt;"OK"),"Revisão 3",IF(AND(P344&lt;=$C$5,O344&lt;&gt;"OK"),"Revisão 4","")))))</f>
        <v/>
      </c>
      <c r="R344" s="88"/>
    </row>
    <row r="345" customFormat="false" ht="30" hidden="false" customHeight="true" outlineLevel="0" collapsed="false">
      <c r="C345" s="88"/>
      <c r="D345" s="89"/>
      <c r="E345" s="90"/>
      <c r="F345" s="91"/>
      <c r="G345" s="91"/>
      <c r="H345" s="58" t="str">
        <f aca="false">IFERROR(G345/F345,"")</f>
        <v/>
      </c>
      <c r="I345" s="92"/>
      <c r="J345" s="60" t="str">
        <f aca="false">IF(E345="","",E345+$J$5)</f>
        <v/>
      </c>
      <c r="K345" s="92"/>
      <c r="L345" s="56" t="str">
        <f aca="false">IFERROR(J345+$L$5,"")</f>
        <v/>
      </c>
      <c r="M345" s="92"/>
      <c r="N345" s="56" t="str">
        <f aca="false">IFERROR(L345+$N$5,"")</f>
        <v/>
      </c>
      <c r="O345" s="92"/>
      <c r="P345" s="56" t="str">
        <f aca="false">IFERROR(N345+$P$5,"")</f>
        <v/>
      </c>
      <c r="Q345" s="61" t="str">
        <f aca="false">IF(E345="","",IF(AND(J345&lt;=$C$5,I345&lt;&gt;"OK"),"Revisão 1",IF(AND(L345&lt;=$C$5,K345&lt;&gt;"OK"),"Revisão 2",IF(AND(N345&lt;=$C$5,M345&lt;&gt;"OK"),"Revisão 3",IF(AND(P345&lt;=$C$5,O345&lt;&gt;"OK"),"Revisão 4","")))))</f>
        <v/>
      </c>
      <c r="R345" s="88"/>
    </row>
    <row r="346" customFormat="false" ht="30" hidden="false" customHeight="true" outlineLevel="0" collapsed="false">
      <c r="C346" s="88"/>
      <c r="D346" s="89"/>
      <c r="E346" s="90"/>
      <c r="F346" s="91"/>
      <c r="G346" s="91"/>
      <c r="H346" s="58" t="str">
        <f aca="false">IFERROR(G346/F346,"")</f>
        <v/>
      </c>
      <c r="I346" s="92"/>
      <c r="J346" s="60" t="str">
        <f aca="false">IF(E346="","",E346+$J$5)</f>
        <v/>
      </c>
      <c r="K346" s="92"/>
      <c r="L346" s="56" t="str">
        <f aca="false">IFERROR(J346+$L$5,"")</f>
        <v/>
      </c>
      <c r="M346" s="92"/>
      <c r="N346" s="56" t="str">
        <f aca="false">IFERROR(L346+$N$5,"")</f>
        <v/>
      </c>
      <c r="O346" s="92"/>
      <c r="P346" s="56" t="str">
        <f aca="false">IFERROR(N346+$P$5,"")</f>
        <v/>
      </c>
      <c r="Q346" s="61" t="str">
        <f aca="false">IF(E346="","",IF(AND(J346&lt;=$C$5,I346&lt;&gt;"OK"),"Revisão 1",IF(AND(L346&lt;=$C$5,K346&lt;&gt;"OK"),"Revisão 2",IF(AND(N346&lt;=$C$5,M346&lt;&gt;"OK"),"Revisão 3",IF(AND(P346&lt;=$C$5,O346&lt;&gt;"OK"),"Revisão 4","")))))</f>
        <v/>
      </c>
      <c r="R346" s="88"/>
    </row>
    <row r="347" customFormat="false" ht="30" hidden="false" customHeight="true" outlineLevel="0" collapsed="false">
      <c r="C347" s="88"/>
      <c r="D347" s="89"/>
      <c r="E347" s="90"/>
      <c r="F347" s="91"/>
      <c r="G347" s="91"/>
      <c r="H347" s="58" t="str">
        <f aca="false">IFERROR(G347/F347,"")</f>
        <v/>
      </c>
      <c r="I347" s="92"/>
      <c r="J347" s="60" t="str">
        <f aca="false">IF(E347="","",E347+$J$5)</f>
        <v/>
      </c>
      <c r="K347" s="92"/>
      <c r="L347" s="56" t="str">
        <f aca="false">IFERROR(J347+$L$5,"")</f>
        <v/>
      </c>
      <c r="M347" s="92"/>
      <c r="N347" s="56" t="str">
        <f aca="false">IFERROR(L347+$N$5,"")</f>
        <v/>
      </c>
      <c r="O347" s="92"/>
      <c r="P347" s="56" t="str">
        <f aca="false">IFERROR(N347+$P$5,"")</f>
        <v/>
      </c>
      <c r="Q347" s="61" t="str">
        <f aca="false">IF(E347="","",IF(AND(J347&lt;=$C$5,I347&lt;&gt;"OK"),"Revisão 1",IF(AND(L347&lt;=$C$5,K347&lt;&gt;"OK"),"Revisão 2",IF(AND(N347&lt;=$C$5,M347&lt;&gt;"OK"),"Revisão 3",IF(AND(P347&lt;=$C$5,O347&lt;&gt;"OK"),"Revisão 4","")))))</f>
        <v/>
      </c>
      <c r="R347" s="88"/>
    </row>
    <row r="348" customFormat="false" ht="30" hidden="false" customHeight="true" outlineLevel="0" collapsed="false">
      <c r="C348" s="88"/>
      <c r="D348" s="89"/>
      <c r="E348" s="90"/>
      <c r="F348" s="91"/>
      <c r="G348" s="91"/>
      <c r="H348" s="58" t="str">
        <f aca="false">IFERROR(G348/F348,"")</f>
        <v/>
      </c>
      <c r="I348" s="92"/>
      <c r="J348" s="60" t="str">
        <f aca="false">IF(E348="","",E348+$J$5)</f>
        <v/>
      </c>
      <c r="K348" s="92"/>
      <c r="L348" s="56" t="str">
        <f aca="false">IFERROR(J348+$L$5,"")</f>
        <v/>
      </c>
      <c r="M348" s="92"/>
      <c r="N348" s="56" t="str">
        <f aca="false">IFERROR(L348+$N$5,"")</f>
        <v/>
      </c>
      <c r="O348" s="92"/>
      <c r="P348" s="56" t="str">
        <f aca="false">IFERROR(N348+$P$5,"")</f>
        <v/>
      </c>
      <c r="Q348" s="61" t="str">
        <f aca="false">IF(E348="","",IF(AND(J348&lt;=$C$5,I348&lt;&gt;"OK"),"Revisão 1",IF(AND(L348&lt;=$C$5,K348&lt;&gt;"OK"),"Revisão 2",IF(AND(N348&lt;=$C$5,M348&lt;&gt;"OK"),"Revisão 3",IF(AND(P348&lt;=$C$5,O348&lt;&gt;"OK"),"Revisão 4","")))))</f>
        <v/>
      </c>
      <c r="R348" s="88"/>
    </row>
    <row r="349" customFormat="false" ht="30" hidden="false" customHeight="true" outlineLevel="0" collapsed="false">
      <c r="C349" s="88"/>
      <c r="D349" s="89"/>
      <c r="E349" s="90"/>
      <c r="F349" s="91"/>
      <c r="G349" s="91"/>
      <c r="H349" s="58" t="str">
        <f aca="false">IFERROR(G349/F349,"")</f>
        <v/>
      </c>
      <c r="I349" s="92"/>
      <c r="J349" s="60" t="str">
        <f aca="false">IF(E349="","",E349+$J$5)</f>
        <v/>
      </c>
      <c r="K349" s="92"/>
      <c r="L349" s="56" t="str">
        <f aca="false">IFERROR(J349+$L$5,"")</f>
        <v/>
      </c>
      <c r="M349" s="92"/>
      <c r="N349" s="56" t="str">
        <f aca="false">IFERROR(L349+$N$5,"")</f>
        <v/>
      </c>
      <c r="O349" s="92"/>
      <c r="P349" s="56" t="str">
        <f aca="false">IFERROR(N349+$P$5,"")</f>
        <v/>
      </c>
      <c r="Q349" s="61" t="str">
        <f aca="false">IF(E349="","",IF(AND(J349&lt;=$C$5,I349&lt;&gt;"OK"),"Revisão 1",IF(AND(L349&lt;=$C$5,K349&lt;&gt;"OK"),"Revisão 2",IF(AND(N349&lt;=$C$5,M349&lt;&gt;"OK"),"Revisão 3",IF(AND(P349&lt;=$C$5,O349&lt;&gt;"OK"),"Revisão 4","")))))</f>
        <v/>
      </c>
      <c r="R349" s="88"/>
    </row>
    <row r="350" customFormat="false" ht="30" hidden="false" customHeight="true" outlineLevel="0" collapsed="false">
      <c r="C350" s="88"/>
      <c r="D350" s="89"/>
      <c r="E350" s="90"/>
      <c r="F350" s="91"/>
      <c r="G350" s="91"/>
      <c r="H350" s="58" t="str">
        <f aca="false">IFERROR(G350/F350,"")</f>
        <v/>
      </c>
      <c r="I350" s="92"/>
      <c r="J350" s="60" t="str">
        <f aca="false">IF(E350="","",E350+$J$5)</f>
        <v/>
      </c>
      <c r="K350" s="92"/>
      <c r="L350" s="56" t="str">
        <f aca="false">IFERROR(J350+$L$5,"")</f>
        <v/>
      </c>
      <c r="M350" s="92"/>
      <c r="N350" s="56" t="str">
        <f aca="false">IFERROR(L350+$N$5,"")</f>
        <v/>
      </c>
      <c r="O350" s="92"/>
      <c r="P350" s="56" t="str">
        <f aca="false">IFERROR(N350+$P$5,"")</f>
        <v/>
      </c>
      <c r="Q350" s="61" t="str">
        <f aca="false">IF(E350="","",IF(AND(J350&lt;=$C$5,I350&lt;&gt;"OK"),"Revisão 1",IF(AND(L350&lt;=$C$5,K350&lt;&gt;"OK"),"Revisão 2",IF(AND(N350&lt;=$C$5,M350&lt;&gt;"OK"),"Revisão 3",IF(AND(P350&lt;=$C$5,O350&lt;&gt;"OK"),"Revisão 4","")))))</f>
        <v/>
      </c>
      <c r="R350" s="88"/>
    </row>
    <row r="351" customFormat="false" ht="30" hidden="false" customHeight="true" outlineLevel="0" collapsed="false">
      <c r="C351" s="88"/>
      <c r="D351" s="89"/>
      <c r="E351" s="90"/>
      <c r="F351" s="91"/>
      <c r="G351" s="91"/>
      <c r="H351" s="58" t="str">
        <f aca="false">IFERROR(G351/F351,"")</f>
        <v/>
      </c>
      <c r="I351" s="92"/>
      <c r="J351" s="60" t="str">
        <f aca="false">IF(E351="","",E351+$J$5)</f>
        <v/>
      </c>
      <c r="K351" s="92"/>
      <c r="L351" s="56" t="str">
        <f aca="false">IFERROR(J351+$L$5,"")</f>
        <v/>
      </c>
      <c r="M351" s="92"/>
      <c r="N351" s="56" t="str">
        <f aca="false">IFERROR(L351+$N$5,"")</f>
        <v/>
      </c>
      <c r="O351" s="92"/>
      <c r="P351" s="56" t="str">
        <f aca="false">IFERROR(N351+$P$5,"")</f>
        <v/>
      </c>
      <c r="Q351" s="61" t="str">
        <f aca="false">IF(E351="","",IF(AND(J351&lt;=$C$5,I351&lt;&gt;"OK"),"Revisão 1",IF(AND(L351&lt;=$C$5,K351&lt;&gt;"OK"),"Revisão 2",IF(AND(N351&lt;=$C$5,M351&lt;&gt;"OK"),"Revisão 3",IF(AND(P351&lt;=$C$5,O351&lt;&gt;"OK"),"Revisão 4","")))))</f>
        <v/>
      </c>
      <c r="R351" s="88"/>
    </row>
    <row r="352" customFormat="false" ht="30" hidden="false" customHeight="true" outlineLevel="0" collapsed="false">
      <c r="C352" s="88"/>
      <c r="D352" s="89"/>
      <c r="E352" s="90"/>
      <c r="F352" s="91"/>
      <c r="G352" s="91"/>
      <c r="H352" s="58" t="str">
        <f aca="false">IFERROR(G352/F352,"")</f>
        <v/>
      </c>
      <c r="I352" s="92"/>
      <c r="J352" s="60" t="str">
        <f aca="false">IF(E352="","",E352+$J$5)</f>
        <v/>
      </c>
      <c r="K352" s="92"/>
      <c r="L352" s="56" t="str">
        <f aca="false">IFERROR(J352+$L$5,"")</f>
        <v/>
      </c>
      <c r="M352" s="92"/>
      <c r="N352" s="56" t="str">
        <f aca="false">IFERROR(L352+$N$5,"")</f>
        <v/>
      </c>
      <c r="O352" s="92"/>
      <c r="P352" s="56" t="str">
        <f aca="false">IFERROR(N352+$P$5,"")</f>
        <v/>
      </c>
      <c r="Q352" s="61" t="str">
        <f aca="false">IF(E352="","",IF(AND(J352&lt;=$C$5,I352&lt;&gt;"OK"),"Revisão 1",IF(AND(L352&lt;=$C$5,K352&lt;&gt;"OK"),"Revisão 2",IF(AND(N352&lt;=$C$5,M352&lt;&gt;"OK"),"Revisão 3",IF(AND(P352&lt;=$C$5,O352&lt;&gt;"OK"),"Revisão 4","")))))</f>
        <v/>
      </c>
      <c r="R352" s="88"/>
    </row>
    <row r="353" customFormat="false" ht="30" hidden="false" customHeight="true" outlineLevel="0" collapsed="false">
      <c r="C353" s="88"/>
      <c r="D353" s="89"/>
      <c r="E353" s="90"/>
      <c r="F353" s="91"/>
      <c r="G353" s="91"/>
      <c r="H353" s="58" t="str">
        <f aca="false">IFERROR(G353/F353,"")</f>
        <v/>
      </c>
      <c r="I353" s="92"/>
      <c r="J353" s="60" t="str">
        <f aca="false">IF(E353="","",E353+$J$5)</f>
        <v/>
      </c>
      <c r="K353" s="92"/>
      <c r="L353" s="56" t="str">
        <f aca="false">IFERROR(J353+$L$5,"")</f>
        <v/>
      </c>
      <c r="M353" s="92"/>
      <c r="N353" s="56" t="str">
        <f aca="false">IFERROR(L353+$N$5,"")</f>
        <v/>
      </c>
      <c r="O353" s="92"/>
      <c r="P353" s="56" t="str">
        <f aca="false">IFERROR(N353+$P$5,"")</f>
        <v/>
      </c>
      <c r="Q353" s="61" t="str">
        <f aca="false">IF(E353="","",IF(AND(J353&lt;=$C$5,I353&lt;&gt;"OK"),"Revisão 1",IF(AND(L353&lt;=$C$5,K353&lt;&gt;"OK"),"Revisão 2",IF(AND(N353&lt;=$C$5,M353&lt;&gt;"OK"),"Revisão 3",IF(AND(P353&lt;=$C$5,O353&lt;&gt;"OK"),"Revisão 4","")))))</f>
        <v/>
      </c>
      <c r="R353" s="88"/>
    </row>
    <row r="354" customFormat="false" ht="30" hidden="false" customHeight="true" outlineLevel="0" collapsed="false">
      <c r="C354" s="88"/>
      <c r="D354" s="89"/>
      <c r="E354" s="90"/>
      <c r="F354" s="91"/>
      <c r="G354" s="91"/>
      <c r="H354" s="58" t="str">
        <f aca="false">IFERROR(G354/F354,"")</f>
        <v/>
      </c>
      <c r="I354" s="92"/>
      <c r="J354" s="60" t="str">
        <f aca="false">IF(E354="","",E354+$J$5)</f>
        <v/>
      </c>
      <c r="K354" s="92"/>
      <c r="L354" s="56" t="str">
        <f aca="false">IFERROR(J354+$L$5,"")</f>
        <v/>
      </c>
      <c r="M354" s="92"/>
      <c r="N354" s="56" t="str">
        <f aca="false">IFERROR(L354+$N$5,"")</f>
        <v/>
      </c>
      <c r="O354" s="92"/>
      <c r="P354" s="56" t="str">
        <f aca="false">IFERROR(N354+$P$5,"")</f>
        <v/>
      </c>
      <c r="Q354" s="61" t="str">
        <f aca="false">IF(E354="","",IF(AND(J354&lt;=$C$5,I354&lt;&gt;"OK"),"Revisão 1",IF(AND(L354&lt;=$C$5,K354&lt;&gt;"OK"),"Revisão 2",IF(AND(N354&lt;=$C$5,M354&lt;&gt;"OK"),"Revisão 3",IF(AND(P354&lt;=$C$5,O354&lt;&gt;"OK"),"Revisão 4","")))))</f>
        <v/>
      </c>
      <c r="R354" s="88"/>
    </row>
    <row r="355" customFormat="false" ht="30" hidden="false" customHeight="true" outlineLevel="0" collapsed="false">
      <c r="C355" s="88"/>
      <c r="D355" s="89"/>
      <c r="E355" s="90"/>
      <c r="F355" s="91"/>
      <c r="G355" s="91"/>
      <c r="H355" s="58" t="str">
        <f aca="false">IFERROR(G355/F355,"")</f>
        <v/>
      </c>
      <c r="I355" s="92"/>
      <c r="J355" s="60" t="str">
        <f aca="false">IF(E355="","",E355+$J$5)</f>
        <v/>
      </c>
      <c r="K355" s="92"/>
      <c r="L355" s="56" t="str">
        <f aca="false">IFERROR(J355+$L$5,"")</f>
        <v/>
      </c>
      <c r="M355" s="92"/>
      <c r="N355" s="56" t="str">
        <f aca="false">IFERROR(L355+$N$5,"")</f>
        <v/>
      </c>
      <c r="O355" s="92"/>
      <c r="P355" s="56" t="str">
        <f aca="false">IFERROR(N355+$P$5,"")</f>
        <v/>
      </c>
      <c r="Q355" s="61" t="str">
        <f aca="false">IF(E355="","",IF(AND(J355&lt;=$C$5,I355&lt;&gt;"OK"),"Revisão 1",IF(AND(L355&lt;=$C$5,K355&lt;&gt;"OK"),"Revisão 2",IF(AND(N355&lt;=$C$5,M355&lt;&gt;"OK"),"Revisão 3",IF(AND(P355&lt;=$C$5,O355&lt;&gt;"OK"),"Revisão 4","")))))</f>
        <v/>
      </c>
      <c r="R355" s="88"/>
    </row>
    <row r="356" customFormat="false" ht="30" hidden="false" customHeight="true" outlineLevel="0" collapsed="false">
      <c r="C356" s="88"/>
      <c r="D356" s="89"/>
      <c r="E356" s="90"/>
      <c r="F356" s="91"/>
      <c r="G356" s="91"/>
      <c r="H356" s="58" t="str">
        <f aca="false">IFERROR(G356/F356,"")</f>
        <v/>
      </c>
      <c r="I356" s="92"/>
      <c r="J356" s="60" t="str">
        <f aca="false">IF(E356="","",E356+$J$5)</f>
        <v/>
      </c>
      <c r="K356" s="92"/>
      <c r="L356" s="56" t="str">
        <f aca="false">IFERROR(J356+$L$5,"")</f>
        <v/>
      </c>
      <c r="M356" s="92"/>
      <c r="N356" s="56" t="str">
        <f aca="false">IFERROR(L356+$N$5,"")</f>
        <v/>
      </c>
      <c r="O356" s="92"/>
      <c r="P356" s="56" t="str">
        <f aca="false">IFERROR(N356+$P$5,"")</f>
        <v/>
      </c>
      <c r="Q356" s="61" t="str">
        <f aca="false">IF(E356="","",IF(AND(J356&lt;=$C$5,I356&lt;&gt;"OK"),"Revisão 1",IF(AND(L356&lt;=$C$5,K356&lt;&gt;"OK"),"Revisão 2",IF(AND(N356&lt;=$C$5,M356&lt;&gt;"OK"),"Revisão 3",IF(AND(P356&lt;=$C$5,O356&lt;&gt;"OK"),"Revisão 4","")))))</f>
        <v/>
      </c>
      <c r="R356" s="88"/>
    </row>
    <row r="357" customFormat="false" ht="30" hidden="false" customHeight="true" outlineLevel="0" collapsed="false">
      <c r="C357" s="88"/>
      <c r="D357" s="89"/>
      <c r="E357" s="90"/>
      <c r="F357" s="91"/>
      <c r="G357" s="91"/>
      <c r="H357" s="58" t="str">
        <f aca="false">IFERROR(G357/F357,"")</f>
        <v/>
      </c>
      <c r="I357" s="92"/>
      <c r="J357" s="60" t="str">
        <f aca="false">IF(E357="","",E357+$J$5)</f>
        <v/>
      </c>
      <c r="K357" s="92"/>
      <c r="L357" s="56" t="str">
        <f aca="false">IFERROR(J357+$L$5,"")</f>
        <v/>
      </c>
      <c r="M357" s="92"/>
      <c r="N357" s="56" t="str">
        <f aca="false">IFERROR(L357+$N$5,"")</f>
        <v/>
      </c>
      <c r="O357" s="92"/>
      <c r="P357" s="56" t="str">
        <f aca="false">IFERROR(N357+$P$5,"")</f>
        <v/>
      </c>
      <c r="Q357" s="61" t="str">
        <f aca="false">IF(E357="","",IF(AND(J357&lt;=$C$5,I357&lt;&gt;"OK"),"Revisão 1",IF(AND(L357&lt;=$C$5,K357&lt;&gt;"OK"),"Revisão 2",IF(AND(N357&lt;=$C$5,M357&lt;&gt;"OK"),"Revisão 3",IF(AND(P357&lt;=$C$5,O357&lt;&gt;"OK"),"Revisão 4","")))))</f>
        <v/>
      </c>
      <c r="R357" s="88"/>
    </row>
    <row r="358" customFormat="false" ht="30" hidden="false" customHeight="true" outlineLevel="0" collapsed="false">
      <c r="C358" s="88"/>
      <c r="D358" s="89"/>
      <c r="E358" s="90"/>
      <c r="F358" s="91"/>
      <c r="G358" s="91"/>
      <c r="H358" s="58" t="str">
        <f aca="false">IFERROR(G358/F358,"")</f>
        <v/>
      </c>
      <c r="I358" s="92"/>
      <c r="J358" s="60" t="str">
        <f aca="false">IF(E358="","",E358+$J$5)</f>
        <v/>
      </c>
      <c r="K358" s="92"/>
      <c r="L358" s="56" t="str">
        <f aca="false">IFERROR(J358+$L$5,"")</f>
        <v/>
      </c>
      <c r="M358" s="92"/>
      <c r="N358" s="56" t="str">
        <f aca="false">IFERROR(L358+$N$5,"")</f>
        <v/>
      </c>
      <c r="O358" s="92"/>
      <c r="P358" s="56" t="str">
        <f aca="false">IFERROR(N358+$P$5,"")</f>
        <v/>
      </c>
      <c r="Q358" s="61" t="str">
        <f aca="false">IF(E358="","",IF(AND(J358&lt;=$C$5,I358&lt;&gt;"OK"),"Revisão 1",IF(AND(L358&lt;=$C$5,K358&lt;&gt;"OK"),"Revisão 2",IF(AND(N358&lt;=$C$5,M358&lt;&gt;"OK"),"Revisão 3",IF(AND(P358&lt;=$C$5,O358&lt;&gt;"OK"),"Revisão 4","")))))</f>
        <v/>
      </c>
      <c r="R358" s="88"/>
    </row>
    <row r="359" customFormat="false" ht="30" hidden="false" customHeight="true" outlineLevel="0" collapsed="false">
      <c r="C359" s="88"/>
      <c r="D359" s="89"/>
      <c r="E359" s="90"/>
      <c r="F359" s="91"/>
      <c r="G359" s="91"/>
      <c r="H359" s="58" t="str">
        <f aca="false">IFERROR(G359/F359,"")</f>
        <v/>
      </c>
      <c r="I359" s="92"/>
      <c r="J359" s="60" t="str">
        <f aca="false">IF(E359="","",E359+$J$5)</f>
        <v/>
      </c>
      <c r="K359" s="92"/>
      <c r="L359" s="56" t="str">
        <f aca="false">IFERROR(J359+$L$5,"")</f>
        <v/>
      </c>
      <c r="M359" s="92"/>
      <c r="N359" s="56" t="str">
        <f aca="false">IFERROR(L359+$N$5,"")</f>
        <v/>
      </c>
      <c r="O359" s="92"/>
      <c r="P359" s="56" t="str">
        <f aca="false">IFERROR(N359+$P$5,"")</f>
        <v/>
      </c>
      <c r="Q359" s="61" t="str">
        <f aca="false">IF(E359="","",IF(AND(J359&lt;=$C$5,I359&lt;&gt;"OK"),"Revisão 1",IF(AND(L359&lt;=$C$5,K359&lt;&gt;"OK"),"Revisão 2",IF(AND(N359&lt;=$C$5,M359&lt;&gt;"OK"),"Revisão 3",IF(AND(P359&lt;=$C$5,O359&lt;&gt;"OK"),"Revisão 4","")))))</f>
        <v/>
      </c>
      <c r="R359" s="88"/>
    </row>
    <row r="360" customFormat="false" ht="30" hidden="false" customHeight="true" outlineLevel="0" collapsed="false">
      <c r="C360" s="88"/>
      <c r="D360" s="89"/>
      <c r="E360" s="90"/>
      <c r="F360" s="91"/>
      <c r="G360" s="91"/>
      <c r="H360" s="58" t="str">
        <f aca="false">IFERROR(G360/F360,"")</f>
        <v/>
      </c>
      <c r="I360" s="92"/>
      <c r="J360" s="60" t="str">
        <f aca="false">IF(E360="","",E360+$J$5)</f>
        <v/>
      </c>
      <c r="K360" s="92"/>
      <c r="L360" s="56" t="str">
        <f aca="false">IFERROR(J360+$L$5,"")</f>
        <v/>
      </c>
      <c r="M360" s="92"/>
      <c r="N360" s="56" t="str">
        <f aca="false">IFERROR(L360+$N$5,"")</f>
        <v/>
      </c>
      <c r="O360" s="92"/>
      <c r="P360" s="56" t="str">
        <f aca="false">IFERROR(N360+$P$5,"")</f>
        <v/>
      </c>
      <c r="Q360" s="61" t="str">
        <f aca="false">IF(E360="","",IF(AND(J360&lt;=$C$5,I360&lt;&gt;"OK"),"Revisão 1",IF(AND(L360&lt;=$C$5,K360&lt;&gt;"OK"),"Revisão 2",IF(AND(N360&lt;=$C$5,M360&lt;&gt;"OK"),"Revisão 3",IF(AND(P360&lt;=$C$5,O360&lt;&gt;"OK"),"Revisão 4","")))))</f>
        <v/>
      </c>
      <c r="R360" s="88"/>
    </row>
    <row r="361" customFormat="false" ht="30" hidden="false" customHeight="true" outlineLevel="0" collapsed="false">
      <c r="C361" s="88"/>
      <c r="D361" s="89"/>
      <c r="E361" s="90"/>
      <c r="F361" s="91"/>
      <c r="G361" s="91"/>
      <c r="H361" s="58" t="str">
        <f aca="false">IFERROR(G361/F361,"")</f>
        <v/>
      </c>
      <c r="I361" s="92"/>
      <c r="J361" s="60" t="str">
        <f aca="false">IF(E361="","",E361+$J$5)</f>
        <v/>
      </c>
      <c r="K361" s="92"/>
      <c r="L361" s="56" t="str">
        <f aca="false">IFERROR(J361+$L$5,"")</f>
        <v/>
      </c>
      <c r="M361" s="92"/>
      <c r="N361" s="56" t="str">
        <f aca="false">IFERROR(L361+$N$5,"")</f>
        <v/>
      </c>
      <c r="O361" s="92"/>
      <c r="P361" s="56" t="str">
        <f aca="false">IFERROR(N361+$P$5,"")</f>
        <v/>
      </c>
      <c r="Q361" s="61" t="str">
        <f aca="false">IF(E361="","",IF(AND(J361&lt;=$C$5,I361&lt;&gt;"OK"),"Revisão 1",IF(AND(L361&lt;=$C$5,K361&lt;&gt;"OK"),"Revisão 2",IF(AND(N361&lt;=$C$5,M361&lt;&gt;"OK"),"Revisão 3",IF(AND(P361&lt;=$C$5,O361&lt;&gt;"OK"),"Revisão 4","")))))</f>
        <v/>
      </c>
      <c r="R361" s="88"/>
    </row>
    <row r="362" customFormat="false" ht="30" hidden="false" customHeight="true" outlineLevel="0" collapsed="false">
      <c r="C362" s="88"/>
      <c r="D362" s="89"/>
      <c r="E362" s="90"/>
      <c r="F362" s="91"/>
      <c r="G362" s="91"/>
      <c r="H362" s="58" t="str">
        <f aca="false">IFERROR(G362/F362,"")</f>
        <v/>
      </c>
      <c r="I362" s="92"/>
      <c r="J362" s="60" t="str">
        <f aca="false">IF(E362="","",E362+$J$5)</f>
        <v/>
      </c>
      <c r="K362" s="92"/>
      <c r="L362" s="56" t="str">
        <f aca="false">IFERROR(J362+$L$5,"")</f>
        <v/>
      </c>
      <c r="M362" s="92"/>
      <c r="N362" s="56" t="str">
        <f aca="false">IFERROR(L362+$N$5,"")</f>
        <v/>
      </c>
      <c r="O362" s="92"/>
      <c r="P362" s="56" t="str">
        <f aca="false">IFERROR(N362+$P$5,"")</f>
        <v/>
      </c>
      <c r="Q362" s="61" t="str">
        <f aca="false">IF(E362="","",IF(AND(J362&lt;=$C$5,I362&lt;&gt;"OK"),"Revisão 1",IF(AND(L362&lt;=$C$5,K362&lt;&gt;"OK"),"Revisão 2",IF(AND(N362&lt;=$C$5,M362&lt;&gt;"OK"),"Revisão 3",IF(AND(P362&lt;=$C$5,O362&lt;&gt;"OK"),"Revisão 4","")))))</f>
        <v/>
      </c>
      <c r="R362" s="88"/>
    </row>
    <row r="363" customFormat="false" ht="30" hidden="false" customHeight="true" outlineLevel="0" collapsed="false">
      <c r="C363" s="88"/>
      <c r="D363" s="89"/>
      <c r="E363" s="90"/>
      <c r="F363" s="91"/>
      <c r="G363" s="91"/>
      <c r="H363" s="58" t="str">
        <f aca="false">IFERROR(G363/F363,"")</f>
        <v/>
      </c>
      <c r="I363" s="92"/>
      <c r="J363" s="60" t="str">
        <f aca="false">IF(E363="","",E363+$J$5)</f>
        <v/>
      </c>
      <c r="K363" s="92"/>
      <c r="L363" s="56" t="str">
        <f aca="false">IFERROR(J363+$L$5,"")</f>
        <v/>
      </c>
      <c r="M363" s="92"/>
      <c r="N363" s="56" t="str">
        <f aca="false">IFERROR(L363+$N$5,"")</f>
        <v/>
      </c>
      <c r="O363" s="92"/>
      <c r="P363" s="56" t="str">
        <f aca="false">IFERROR(N363+$P$5,"")</f>
        <v/>
      </c>
      <c r="Q363" s="61" t="str">
        <f aca="false">IF(E363="","",IF(AND(J363&lt;=$C$5,I363&lt;&gt;"OK"),"Revisão 1",IF(AND(L363&lt;=$C$5,K363&lt;&gt;"OK"),"Revisão 2",IF(AND(N363&lt;=$C$5,M363&lt;&gt;"OK"),"Revisão 3",IF(AND(P363&lt;=$C$5,O363&lt;&gt;"OK"),"Revisão 4","")))))</f>
        <v/>
      </c>
      <c r="R363" s="88"/>
    </row>
    <row r="364" customFormat="false" ht="30" hidden="false" customHeight="true" outlineLevel="0" collapsed="false">
      <c r="C364" s="88"/>
      <c r="D364" s="89"/>
      <c r="E364" s="90"/>
      <c r="F364" s="91"/>
      <c r="G364" s="91"/>
      <c r="H364" s="58" t="str">
        <f aca="false">IFERROR(G364/F364,"")</f>
        <v/>
      </c>
      <c r="I364" s="92"/>
      <c r="J364" s="60" t="str">
        <f aca="false">IF(E364="","",E364+$J$5)</f>
        <v/>
      </c>
      <c r="K364" s="92"/>
      <c r="L364" s="56" t="str">
        <f aca="false">IFERROR(J364+$L$5,"")</f>
        <v/>
      </c>
      <c r="M364" s="92"/>
      <c r="N364" s="56" t="str">
        <f aca="false">IFERROR(L364+$N$5,"")</f>
        <v/>
      </c>
      <c r="O364" s="92"/>
      <c r="P364" s="56" t="str">
        <f aca="false">IFERROR(N364+$P$5,"")</f>
        <v/>
      </c>
      <c r="Q364" s="61" t="str">
        <f aca="false">IF(E364="","",IF(AND(J364&lt;=$C$5,I364&lt;&gt;"OK"),"Revisão 1",IF(AND(L364&lt;=$C$5,K364&lt;&gt;"OK"),"Revisão 2",IF(AND(N364&lt;=$C$5,M364&lt;&gt;"OK"),"Revisão 3",IF(AND(P364&lt;=$C$5,O364&lt;&gt;"OK"),"Revisão 4","")))))</f>
        <v/>
      </c>
      <c r="R364" s="88"/>
    </row>
    <row r="365" customFormat="false" ht="30" hidden="false" customHeight="true" outlineLevel="0" collapsed="false">
      <c r="C365" s="88"/>
      <c r="D365" s="89"/>
      <c r="E365" s="90"/>
      <c r="F365" s="91"/>
      <c r="G365" s="91"/>
      <c r="H365" s="58" t="str">
        <f aca="false">IFERROR(G365/F365,"")</f>
        <v/>
      </c>
      <c r="I365" s="92"/>
      <c r="J365" s="60" t="str">
        <f aca="false">IF(E365="","",E365+$J$5)</f>
        <v/>
      </c>
      <c r="K365" s="92"/>
      <c r="L365" s="56" t="str">
        <f aca="false">IFERROR(J365+$L$5,"")</f>
        <v/>
      </c>
      <c r="M365" s="92"/>
      <c r="N365" s="56" t="str">
        <f aca="false">IFERROR(L365+$N$5,"")</f>
        <v/>
      </c>
      <c r="O365" s="92"/>
      <c r="P365" s="56" t="str">
        <f aca="false">IFERROR(N365+$P$5,"")</f>
        <v/>
      </c>
      <c r="Q365" s="61" t="str">
        <f aca="false">IF(E365="","",IF(AND(J365&lt;=$C$5,I365&lt;&gt;"OK"),"Revisão 1",IF(AND(L365&lt;=$C$5,K365&lt;&gt;"OK"),"Revisão 2",IF(AND(N365&lt;=$C$5,M365&lt;&gt;"OK"),"Revisão 3",IF(AND(P365&lt;=$C$5,O365&lt;&gt;"OK"),"Revisão 4","")))))</f>
        <v/>
      </c>
      <c r="R365" s="88"/>
    </row>
    <row r="366" customFormat="false" ht="30" hidden="false" customHeight="true" outlineLevel="0" collapsed="false">
      <c r="C366" s="88"/>
      <c r="D366" s="89"/>
      <c r="E366" s="90"/>
      <c r="F366" s="91"/>
      <c r="G366" s="91"/>
      <c r="H366" s="58" t="str">
        <f aca="false">IFERROR(G366/F366,"")</f>
        <v/>
      </c>
      <c r="I366" s="92"/>
      <c r="J366" s="60" t="str">
        <f aca="false">IF(E366="","",E366+$J$5)</f>
        <v/>
      </c>
      <c r="K366" s="92"/>
      <c r="L366" s="56" t="str">
        <f aca="false">IFERROR(J366+$L$5,"")</f>
        <v/>
      </c>
      <c r="M366" s="92"/>
      <c r="N366" s="56" t="str">
        <f aca="false">IFERROR(L366+$N$5,"")</f>
        <v/>
      </c>
      <c r="O366" s="92"/>
      <c r="P366" s="56" t="str">
        <f aca="false">IFERROR(N366+$P$5,"")</f>
        <v/>
      </c>
      <c r="Q366" s="61" t="str">
        <f aca="false">IF(E366="","",IF(AND(J366&lt;=$C$5,I366&lt;&gt;"OK"),"Revisão 1",IF(AND(L366&lt;=$C$5,K366&lt;&gt;"OK"),"Revisão 2",IF(AND(N366&lt;=$C$5,M366&lt;&gt;"OK"),"Revisão 3",IF(AND(P366&lt;=$C$5,O366&lt;&gt;"OK"),"Revisão 4","")))))</f>
        <v/>
      </c>
      <c r="R366" s="88"/>
    </row>
    <row r="367" customFormat="false" ht="30" hidden="false" customHeight="true" outlineLevel="0" collapsed="false">
      <c r="C367" s="88"/>
      <c r="D367" s="89"/>
      <c r="E367" s="90"/>
      <c r="F367" s="91"/>
      <c r="G367" s="91"/>
      <c r="H367" s="58" t="str">
        <f aca="false">IFERROR(G367/F367,"")</f>
        <v/>
      </c>
      <c r="I367" s="92"/>
      <c r="J367" s="60" t="str">
        <f aca="false">IF(E367="","",E367+$J$5)</f>
        <v/>
      </c>
      <c r="K367" s="92"/>
      <c r="L367" s="56" t="str">
        <f aca="false">IFERROR(J367+$L$5,"")</f>
        <v/>
      </c>
      <c r="M367" s="92"/>
      <c r="N367" s="56" t="str">
        <f aca="false">IFERROR(L367+$N$5,"")</f>
        <v/>
      </c>
      <c r="O367" s="92"/>
      <c r="P367" s="56" t="str">
        <f aca="false">IFERROR(N367+$P$5,"")</f>
        <v/>
      </c>
      <c r="Q367" s="61" t="str">
        <f aca="false">IF(E367="","",IF(AND(J367&lt;=$C$5,I367&lt;&gt;"OK"),"Revisão 1",IF(AND(L367&lt;=$C$5,K367&lt;&gt;"OK"),"Revisão 2",IF(AND(N367&lt;=$C$5,M367&lt;&gt;"OK"),"Revisão 3",IF(AND(P367&lt;=$C$5,O367&lt;&gt;"OK"),"Revisão 4","")))))</f>
        <v/>
      </c>
      <c r="R367" s="88"/>
    </row>
    <row r="368" customFormat="false" ht="30" hidden="false" customHeight="true" outlineLevel="0" collapsed="false">
      <c r="C368" s="88"/>
      <c r="D368" s="89"/>
      <c r="E368" s="90"/>
      <c r="F368" s="91"/>
      <c r="G368" s="91"/>
      <c r="H368" s="58" t="str">
        <f aca="false">IFERROR(G368/F368,"")</f>
        <v/>
      </c>
      <c r="I368" s="92"/>
      <c r="J368" s="60" t="str">
        <f aca="false">IF(E368="","",E368+$J$5)</f>
        <v/>
      </c>
      <c r="K368" s="92"/>
      <c r="L368" s="56" t="str">
        <f aca="false">IFERROR(J368+$L$5,"")</f>
        <v/>
      </c>
      <c r="M368" s="92"/>
      <c r="N368" s="56" t="str">
        <f aca="false">IFERROR(L368+$N$5,"")</f>
        <v/>
      </c>
      <c r="O368" s="92"/>
      <c r="P368" s="56" t="str">
        <f aca="false">IFERROR(N368+$P$5,"")</f>
        <v/>
      </c>
      <c r="Q368" s="61" t="str">
        <f aca="false">IF(E368="","",IF(AND(J368&lt;=$C$5,I368&lt;&gt;"OK"),"Revisão 1",IF(AND(L368&lt;=$C$5,K368&lt;&gt;"OK"),"Revisão 2",IF(AND(N368&lt;=$C$5,M368&lt;&gt;"OK"),"Revisão 3",IF(AND(P368&lt;=$C$5,O368&lt;&gt;"OK"),"Revisão 4","")))))</f>
        <v/>
      </c>
      <c r="R368" s="88"/>
    </row>
    <row r="369" customFormat="false" ht="30" hidden="false" customHeight="true" outlineLevel="0" collapsed="false">
      <c r="C369" s="88"/>
      <c r="D369" s="89"/>
      <c r="E369" s="90"/>
      <c r="F369" s="91"/>
      <c r="G369" s="91"/>
      <c r="H369" s="58" t="str">
        <f aca="false">IFERROR(G369/F369,"")</f>
        <v/>
      </c>
      <c r="I369" s="92"/>
      <c r="J369" s="60" t="str">
        <f aca="false">IF(E369="","",E369+$J$5)</f>
        <v/>
      </c>
      <c r="K369" s="92"/>
      <c r="L369" s="56" t="str">
        <f aca="false">IFERROR(J369+$L$5,"")</f>
        <v/>
      </c>
      <c r="M369" s="92"/>
      <c r="N369" s="56" t="str">
        <f aca="false">IFERROR(L369+$N$5,"")</f>
        <v/>
      </c>
      <c r="O369" s="92"/>
      <c r="P369" s="56" t="str">
        <f aca="false">IFERROR(N369+$P$5,"")</f>
        <v/>
      </c>
      <c r="Q369" s="61" t="str">
        <f aca="false">IF(E369="","",IF(AND(J369&lt;=$C$5,I369&lt;&gt;"OK"),"Revisão 1",IF(AND(L369&lt;=$C$5,K369&lt;&gt;"OK"),"Revisão 2",IF(AND(N369&lt;=$C$5,M369&lt;&gt;"OK"),"Revisão 3",IF(AND(P369&lt;=$C$5,O369&lt;&gt;"OK"),"Revisão 4","")))))</f>
        <v/>
      </c>
      <c r="R369" s="88"/>
    </row>
    <row r="370" customFormat="false" ht="30" hidden="false" customHeight="true" outlineLevel="0" collapsed="false">
      <c r="C370" s="88"/>
      <c r="D370" s="89"/>
      <c r="E370" s="90"/>
      <c r="F370" s="91"/>
      <c r="G370" s="91"/>
      <c r="H370" s="58" t="str">
        <f aca="false">IFERROR(G370/F370,"")</f>
        <v/>
      </c>
      <c r="I370" s="92"/>
      <c r="J370" s="60" t="str">
        <f aca="false">IF(E370="","",E370+$J$5)</f>
        <v/>
      </c>
      <c r="K370" s="92"/>
      <c r="L370" s="56" t="str">
        <f aca="false">IFERROR(J370+$L$5,"")</f>
        <v/>
      </c>
      <c r="M370" s="92"/>
      <c r="N370" s="56" t="str">
        <f aca="false">IFERROR(L370+$N$5,"")</f>
        <v/>
      </c>
      <c r="O370" s="92"/>
      <c r="P370" s="56" t="str">
        <f aca="false">IFERROR(N370+$P$5,"")</f>
        <v/>
      </c>
      <c r="Q370" s="61" t="str">
        <f aca="false">IF(E370="","",IF(AND(J370&lt;=$C$5,I370&lt;&gt;"OK"),"Revisão 1",IF(AND(L370&lt;=$C$5,K370&lt;&gt;"OK"),"Revisão 2",IF(AND(N370&lt;=$C$5,M370&lt;&gt;"OK"),"Revisão 3",IF(AND(P370&lt;=$C$5,O370&lt;&gt;"OK"),"Revisão 4","")))))</f>
        <v/>
      </c>
      <c r="R370" s="88"/>
    </row>
    <row r="371" customFormat="false" ht="30" hidden="false" customHeight="true" outlineLevel="0" collapsed="false">
      <c r="C371" s="88"/>
      <c r="D371" s="89"/>
      <c r="E371" s="90"/>
      <c r="F371" s="91"/>
      <c r="G371" s="91"/>
      <c r="H371" s="58" t="str">
        <f aca="false">IFERROR(G371/F371,"")</f>
        <v/>
      </c>
      <c r="I371" s="92"/>
      <c r="J371" s="60" t="str">
        <f aca="false">IF(E371="","",E371+$J$5)</f>
        <v/>
      </c>
      <c r="K371" s="92"/>
      <c r="L371" s="56" t="str">
        <f aca="false">IFERROR(J371+$L$5,"")</f>
        <v/>
      </c>
      <c r="M371" s="92"/>
      <c r="N371" s="56" t="str">
        <f aca="false">IFERROR(L371+$N$5,"")</f>
        <v/>
      </c>
      <c r="O371" s="92"/>
      <c r="P371" s="56" t="str">
        <f aca="false">IFERROR(N371+$P$5,"")</f>
        <v/>
      </c>
      <c r="Q371" s="61" t="str">
        <f aca="false">IF(E371="","",IF(AND(J371&lt;=$C$5,I371&lt;&gt;"OK"),"Revisão 1",IF(AND(L371&lt;=$C$5,K371&lt;&gt;"OK"),"Revisão 2",IF(AND(N371&lt;=$C$5,M371&lt;&gt;"OK"),"Revisão 3",IF(AND(P371&lt;=$C$5,O371&lt;&gt;"OK"),"Revisão 4","")))))</f>
        <v/>
      </c>
      <c r="R371" s="88"/>
    </row>
    <row r="372" customFormat="false" ht="30" hidden="false" customHeight="true" outlineLevel="0" collapsed="false">
      <c r="C372" s="88"/>
      <c r="D372" s="89"/>
      <c r="E372" s="90"/>
      <c r="F372" s="91"/>
      <c r="G372" s="91"/>
      <c r="H372" s="58" t="str">
        <f aca="false">IFERROR(G372/F372,"")</f>
        <v/>
      </c>
      <c r="I372" s="92"/>
      <c r="J372" s="60" t="str">
        <f aca="false">IF(E372="","",E372+$J$5)</f>
        <v/>
      </c>
      <c r="K372" s="92"/>
      <c r="L372" s="56" t="str">
        <f aca="false">IFERROR(J372+$L$5,"")</f>
        <v/>
      </c>
      <c r="M372" s="92"/>
      <c r="N372" s="56" t="str">
        <f aca="false">IFERROR(L372+$N$5,"")</f>
        <v/>
      </c>
      <c r="O372" s="92"/>
      <c r="P372" s="56" t="str">
        <f aca="false">IFERROR(N372+$P$5,"")</f>
        <v/>
      </c>
      <c r="Q372" s="61" t="str">
        <f aca="false">IF(E372="","",IF(AND(J372&lt;=$C$5,I372&lt;&gt;"OK"),"Revisão 1",IF(AND(L372&lt;=$C$5,K372&lt;&gt;"OK"),"Revisão 2",IF(AND(N372&lt;=$C$5,M372&lt;&gt;"OK"),"Revisão 3",IF(AND(P372&lt;=$C$5,O372&lt;&gt;"OK"),"Revisão 4","")))))</f>
        <v/>
      </c>
      <c r="R372" s="88"/>
    </row>
    <row r="373" customFormat="false" ht="30" hidden="false" customHeight="true" outlineLevel="0" collapsed="false">
      <c r="C373" s="88"/>
      <c r="D373" s="89"/>
      <c r="E373" s="90"/>
      <c r="F373" s="91"/>
      <c r="G373" s="91"/>
      <c r="H373" s="58" t="str">
        <f aca="false">IFERROR(G373/F373,"")</f>
        <v/>
      </c>
      <c r="I373" s="92"/>
      <c r="J373" s="60" t="str">
        <f aca="false">IF(E373="","",E373+$J$5)</f>
        <v/>
      </c>
      <c r="K373" s="92"/>
      <c r="L373" s="56" t="str">
        <f aca="false">IFERROR(J373+$L$5,"")</f>
        <v/>
      </c>
      <c r="M373" s="92"/>
      <c r="N373" s="56" t="str">
        <f aca="false">IFERROR(L373+$N$5,"")</f>
        <v/>
      </c>
      <c r="O373" s="92"/>
      <c r="P373" s="56" t="str">
        <f aca="false">IFERROR(N373+$P$5,"")</f>
        <v/>
      </c>
      <c r="Q373" s="61" t="str">
        <f aca="false">IF(E373="","",IF(AND(J373&lt;=$C$5,I373&lt;&gt;"OK"),"Revisão 1",IF(AND(L373&lt;=$C$5,K373&lt;&gt;"OK"),"Revisão 2",IF(AND(N373&lt;=$C$5,M373&lt;&gt;"OK"),"Revisão 3",IF(AND(P373&lt;=$C$5,O373&lt;&gt;"OK"),"Revisão 4","")))))</f>
        <v/>
      </c>
      <c r="R373" s="88"/>
    </row>
    <row r="374" customFormat="false" ht="30" hidden="false" customHeight="true" outlineLevel="0" collapsed="false">
      <c r="C374" s="88"/>
      <c r="D374" s="89"/>
      <c r="E374" s="90"/>
      <c r="F374" s="91"/>
      <c r="G374" s="91"/>
      <c r="H374" s="58" t="str">
        <f aca="false">IFERROR(G374/F374,"")</f>
        <v/>
      </c>
      <c r="I374" s="92"/>
      <c r="J374" s="60" t="str">
        <f aca="false">IF(E374="","",E374+$J$5)</f>
        <v/>
      </c>
      <c r="K374" s="92"/>
      <c r="L374" s="56" t="str">
        <f aca="false">IFERROR(J374+$L$5,"")</f>
        <v/>
      </c>
      <c r="M374" s="92"/>
      <c r="N374" s="56" t="str">
        <f aca="false">IFERROR(L374+$N$5,"")</f>
        <v/>
      </c>
      <c r="O374" s="92"/>
      <c r="P374" s="56" t="str">
        <f aca="false">IFERROR(N374+$P$5,"")</f>
        <v/>
      </c>
      <c r="Q374" s="61" t="str">
        <f aca="false">IF(E374="","",IF(AND(J374&lt;=$C$5,I374&lt;&gt;"OK"),"Revisão 1",IF(AND(L374&lt;=$C$5,K374&lt;&gt;"OK"),"Revisão 2",IF(AND(N374&lt;=$C$5,M374&lt;&gt;"OK"),"Revisão 3",IF(AND(P374&lt;=$C$5,O374&lt;&gt;"OK"),"Revisão 4","")))))</f>
        <v/>
      </c>
      <c r="R374" s="88"/>
    </row>
    <row r="375" customFormat="false" ht="30" hidden="false" customHeight="true" outlineLevel="0" collapsed="false">
      <c r="C375" s="88"/>
      <c r="D375" s="89"/>
      <c r="E375" s="90"/>
      <c r="F375" s="91"/>
      <c r="G375" s="91"/>
      <c r="H375" s="58" t="str">
        <f aca="false">IFERROR(G375/F375,"")</f>
        <v/>
      </c>
      <c r="I375" s="92"/>
      <c r="J375" s="60" t="str">
        <f aca="false">IF(E375="","",E375+$J$5)</f>
        <v/>
      </c>
      <c r="K375" s="92"/>
      <c r="L375" s="56" t="str">
        <f aca="false">IFERROR(J375+$L$5,"")</f>
        <v/>
      </c>
      <c r="M375" s="92"/>
      <c r="N375" s="56" t="str">
        <f aca="false">IFERROR(L375+$N$5,"")</f>
        <v/>
      </c>
      <c r="O375" s="92"/>
      <c r="P375" s="56" t="str">
        <f aca="false">IFERROR(N375+$P$5,"")</f>
        <v/>
      </c>
      <c r="Q375" s="61" t="str">
        <f aca="false">IF(E375="","",IF(AND(J375&lt;=$C$5,I375&lt;&gt;"OK"),"Revisão 1",IF(AND(L375&lt;=$C$5,K375&lt;&gt;"OK"),"Revisão 2",IF(AND(N375&lt;=$C$5,M375&lt;&gt;"OK"),"Revisão 3",IF(AND(P375&lt;=$C$5,O375&lt;&gt;"OK"),"Revisão 4","")))))</f>
        <v/>
      </c>
      <c r="R375" s="88"/>
    </row>
    <row r="376" customFormat="false" ht="30" hidden="false" customHeight="true" outlineLevel="0" collapsed="false">
      <c r="C376" s="88"/>
      <c r="D376" s="89"/>
      <c r="E376" s="90"/>
      <c r="F376" s="91"/>
      <c r="G376" s="91"/>
      <c r="H376" s="58" t="str">
        <f aca="false">IFERROR(G376/F376,"")</f>
        <v/>
      </c>
      <c r="I376" s="92"/>
      <c r="J376" s="60" t="str">
        <f aca="false">IF(E376="","",E376+$J$5)</f>
        <v/>
      </c>
      <c r="K376" s="92"/>
      <c r="L376" s="56" t="str">
        <f aca="false">IFERROR(J376+$L$5,"")</f>
        <v/>
      </c>
      <c r="M376" s="92"/>
      <c r="N376" s="56" t="str">
        <f aca="false">IFERROR(L376+$N$5,"")</f>
        <v/>
      </c>
      <c r="O376" s="92"/>
      <c r="P376" s="56" t="str">
        <f aca="false">IFERROR(N376+$P$5,"")</f>
        <v/>
      </c>
      <c r="Q376" s="61" t="str">
        <f aca="false">IF(E376="","",IF(AND(J376&lt;=$C$5,I376&lt;&gt;"OK"),"Revisão 1",IF(AND(L376&lt;=$C$5,K376&lt;&gt;"OK"),"Revisão 2",IF(AND(N376&lt;=$C$5,M376&lt;&gt;"OK"),"Revisão 3",IF(AND(P376&lt;=$C$5,O376&lt;&gt;"OK"),"Revisão 4","")))))</f>
        <v/>
      </c>
      <c r="R376" s="88"/>
    </row>
    <row r="377" customFormat="false" ht="30" hidden="false" customHeight="true" outlineLevel="0" collapsed="false">
      <c r="C377" s="88"/>
      <c r="D377" s="89"/>
      <c r="E377" s="90"/>
      <c r="F377" s="91"/>
      <c r="G377" s="91"/>
      <c r="H377" s="58" t="str">
        <f aca="false">IFERROR(G377/F377,"")</f>
        <v/>
      </c>
      <c r="I377" s="92"/>
      <c r="J377" s="60" t="str">
        <f aca="false">IF(E377="","",E377+$J$5)</f>
        <v/>
      </c>
      <c r="K377" s="92"/>
      <c r="L377" s="56" t="str">
        <f aca="false">IFERROR(J377+$L$5,"")</f>
        <v/>
      </c>
      <c r="M377" s="92"/>
      <c r="N377" s="56" t="str">
        <f aca="false">IFERROR(L377+$N$5,"")</f>
        <v/>
      </c>
      <c r="O377" s="92"/>
      <c r="P377" s="56" t="str">
        <f aca="false">IFERROR(N377+$P$5,"")</f>
        <v/>
      </c>
      <c r="Q377" s="61" t="str">
        <f aca="false">IF(E377="","",IF(AND(J377&lt;=$C$5,I377&lt;&gt;"OK"),"Revisão 1",IF(AND(L377&lt;=$C$5,K377&lt;&gt;"OK"),"Revisão 2",IF(AND(N377&lt;=$C$5,M377&lt;&gt;"OK"),"Revisão 3",IF(AND(P377&lt;=$C$5,O377&lt;&gt;"OK"),"Revisão 4","")))))</f>
        <v/>
      </c>
      <c r="R377" s="88"/>
    </row>
    <row r="378" customFormat="false" ht="30" hidden="false" customHeight="true" outlineLevel="0" collapsed="false">
      <c r="C378" s="88"/>
      <c r="D378" s="89"/>
      <c r="E378" s="90"/>
      <c r="F378" s="91"/>
      <c r="G378" s="91"/>
      <c r="H378" s="58" t="str">
        <f aca="false">IFERROR(G378/F378,"")</f>
        <v/>
      </c>
      <c r="I378" s="92"/>
      <c r="J378" s="60" t="str">
        <f aca="false">IF(E378="","",E378+$J$5)</f>
        <v/>
      </c>
      <c r="K378" s="92"/>
      <c r="L378" s="56" t="str">
        <f aca="false">IFERROR(J378+$L$5,"")</f>
        <v/>
      </c>
      <c r="M378" s="92"/>
      <c r="N378" s="56" t="str">
        <f aca="false">IFERROR(L378+$N$5,"")</f>
        <v/>
      </c>
      <c r="O378" s="92"/>
      <c r="P378" s="56" t="str">
        <f aca="false">IFERROR(N378+$P$5,"")</f>
        <v/>
      </c>
      <c r="Q378" s="61" t="str">
        <f aca="false">IF(E378="","",IF(AND(J378&lt;=$C$5,I378&lt;&gt;"OK"),"Revisão 1",IF(AND(L378&lt;=$C$5,K378&lt;&gt;"OK"),"Revisão 2",IF(AND(N378&lt;=$C$5,M378&lt;&gt;"OK"),"Revisão 3",IF(AND(P378&lt;=$C$5,O378&lt;&gt;"OK"),"Revisão 4","")))))</f>
        <v/>
      </c>
      <c r="R378" s="88"/>
    </row>
    <row r="379" customFormat="false" ht="30" hidden="false" customHeight="true" outlineLevel="0" collapsed="false">
      <c r="C379" s="88"/>
      <c r="D379" s="89"/>
      <c r="E379" s="90"/>
      <c r="F379" s="91"/>
      <c r="G379" s="91"/>
      <c r="H379" s="58" t="str">
        <f aca="false">IFERROR(G379/F379,"")</f>
        <v/>
      </c>
      <c r="I379" s="92"/>
      <c r="J379" s="60" t="str">
        <f aca="false">IF(E379="","",E379+$J$5)</f>
        <v/>
      </c>
      <c r="K379" s="92"/>
      <c r="L379" s="56" t="str">
        <f aca="false">IFERROR(J379+$L$5,"")</f>
        <v/>
      </c>
      <c r="M379" s="92"/>
      <c r="N379" s="56" t="str">
        <f aca="false">IFERROR(L379+$N$5,"")</f>
        <v/>
      </c>
      <c r="O379" s="92"/>
      <c r="P379" s="56" t="str">
        <f aca="false">IFERROR(N379+$P$5,"")</f>
        <v/>
      </c>
      <c r="Q379" s="61" t="str">
        <f aca="false">IF(E379="","",IF(AND(J379&lt;=$C$5,I379&lt;&gt;"OK"),"Revisão 1",IF(AND(L379&lt;=$C$5,K379&lt;&gt;"OK"),"Revisão 2",IF(AND(N379&lt;=$C$5,M379&lt;&gt;"OK"),"Revisão 3",IF(AND(P379&lt;=$C$5,O379&lt;&gt;"OK"),"Revisão 4","")))))</f>
        <v/>
      </c>
      <c r="R379" s="88"/>
    </row>
    <row r="380" customFormat="false" ht="30" hidden="false" customHeight="true" outlineLevel="0" collapsed="false">
      <c r="C380" s="88"/>
      <c r="D380" s="89"/>
      <c r="E380" s="90"/>
      <c r="F380" s="91"/>
      <c r="G380" s="91"/>
      <c r="H380" s="58" t="str">
        <f aca="false">IFERROR(G380/F380,"")</f>
        <v/>
      </c>
      <c r="I380" s="92"/>
      <c r="J380" s="60" t="str">
        <f aca="false">IF(E380="","",E380+$J$5)</f>
        <v/>
      </c>
      <c r="K380" s="92"/>
      <c r="L380" s="56" t="str">
        <f aca="false">IFERROR(J380+$L$5,"")</f>
        <v/>
      </c>
      <c r="M380" s="92"/>
      <c r="N380" s="56" t="str">
        <f aca="false">IFERROR(L380+$N$5,"")</f>
        <v/>
      </c>
      <c r="O380" s="92"/>
      <c r="P380" s="56" t="str">
        <f aca="false">IFERROR(N380+$P$5,"")</f>
        <v/>
      </c>
      <c r="Q380" s="61" t="str">
        <f aca="false">IF(E380="","",IF(AND(J380&lt;=$C$5,I380&lt;&gt;"OK"),"Revisão 1",IF(AND(L380&lt;=$C$5,K380&lt;&gt;"OK"),"Revisão 2",IF(AND(N380&lt;=$C$5,M380&lt;&gt;"OK"),"Revisão 3",IF(AND(P380&lt;=$C$5,O380&lt;&gt;"OK"),"Revisão 4","")))))</f>
        <v/>
      </c>
      <c r="R380" s="88"/>
    </row>
    <row r="381" customFormat="false" ht="30" hidden="false" customHeight="true" outlineLevel="0" collapsed="false">
      <c r="C381" s="88"/>
      <c r="D381" s="89"/>
      <c r="E381" s="90"/>
      <c r="F381" s="91"/>
      <c r="G381" s="91"/>
      <c r="H381" s="58" t="str">
        <f aca="false">IFERROR(G381/F381,"")</f>
        <v/>
      </c>
      <c r="I381" s="92"/>
      <c r="J381" s="60" t="str">
        <f aca="false">IF(E381="","",E381+$J$5)</f>
        <v/>
      </c>
      <c r="K381" s="92"/>
      <c r="L381" s="56" t="str">
        <f aca="false">IFERROR(J381+$L$5,"")</f>
        <v/>
      </c>
      <c r="M381" s="92"/>
      <c r="N381" s="56" t="str">
        <f aca="false">IFERROR(L381+$N$5,"")</f>
        <v/>
      </c>
      <c r="O381" s="92"/>
      <c r="P381" s="56" t="str">
        <f aca="false">IFERROR(N381+$P$5,"")</f>
        <v/>
      </c>
      <c r="Q381" s="61" t="str">
        <f aca="false">IF(E381="","",IF(AND(J381&lt;=$C$5,I381&lt;&gt;"OK"),"Revisão 1",IF(AND(L381&lt;=$C$5,K381&lt;&gt;"OK"),"Revisão 2",IF(AND(N381&lt;=$C$5,M381&lt;&gt;"OK"),"Revisão 3",IF(AND(P381&lt;=$C$5,O381&lt;&gt;"OK"),"Revisão 4","")))))</f>
        <v/>
      </c>
      <c r="R381" s="88"/>
    </row>
    <row r="382" customFormat="false" ht="30" hidden="false" customHeight="true" outlineLevel="0" collapsed="false">
      <c r="C382" s="88"/>
      <c r="D382" s="89"/>
      <c r="E382" s="90"/>
      <c r="F382" s="91"/>
      <c r="G382" s="91"/>
      <c r="H382" s="58" t="str">
        <f aca="false">IFERROR(G382/F382,"")</f>
        <v/>
      </c>
      <c r="I382" s="92"/>
      <c r="J382" s="60" t="str">
        <f aca="false">IF(E382="","",E382+$J$5)</f>
        <v/>
      </c>
      <c r="K382" s="92"/>
      <c r="L382" s="56" t="str">
        <f aca="false">IFERROR(J382+$L$5,"")</f>
        <v/>
      </c>
      <c r="M382" s="92"/>
      <c r="N382" s="56" t="str">
        <f aca="false">IFERROR(L382+$N$5,"")</f>
        <v/>
      </c>
      <c r="O382" s="92"/>
      <c r="P382" s="56" t="str">
        <f aca="false">IFERROR(N382+$P$5,"")</f>
        <v/>
      </c>
      <c r="Q382" s="61" t="str">
        <f aca="false">IF(E382="","",IF(AND(J382&lt;=$C$5,I382&lt;&gt;"OK"),"Revisão 1",IF(AND(L382&lt;=$C$5,K382&lt;&gt;"OK"),"Revisão 2",IF(AND(N382&lt;=$C$5,M382&lt;&gt;"OK"),"Revisão 3",IF(AND(P382&lt;=$C$5,O382&lt;&gt;"OK"),"Revisão 4","")))))</f>
        <v/>
      </c>
      <c r="R382" s="88"/>
    </row>
    <row r="383" customFormat="false" ht="30" hidden="false" customHeight="true" outlineLevel="0" collapsed="false">
      <c r="C383" s="88"/>
      <c r="D383" s="89"/>
      <c r="E383" s="90"/>
      <c r="F383" s="91"/>
      <c r="G383" s="91"/>
      <c r="H383" s="58" t="str">
        <f aca="false">IFERROR(G383/F383,"")</f>
        <v/>
      </c>
      <c r="I383" s="92"/>
      <c r="J383" s="60" t="str">
        <f aca="false">IF(E383="","",E383+$J$5)</f>
        <v/>
      </c>
      <c r="K383" s="92"/>
      <c r="L383" s="56" t="str">
        <f aca="false">IFERROR(J383+$L$5,"")</f>
        <v/>
      </c>
      <c r="M383" s="92"/>
      <c r="N383" s="56" t="str">
        <f aca="false">IFERROR(L383+$N$5,"")</f>
        <v/>
      </c>
      <c r="O383" s="92"/>
      <c r="P383" s="56" t="str">
        <f aca="false">IFERROR(N383+$P$5,"")</f>
        <v/>
      </c>
      <c r="Q383" s="61" t="str">
        <f aca="false">IF(E383="","",IF(AND(J383&lt;=$C$5,I383&lt;&gt;"OK"),"Revisão 1",IF(AND(L383&lt;=$C$5,K383&lt;&gt;"OK"),"Revisão 2",IF(AND(N383&lt;=$C$5,M383&lt;&gt;"OK"),"Revisão 3",IF(AND(P383&lt;=$C$5,O383&lt;&gt;"OK"),"Revisão 4","")))))</f>
        <v/>
      </c>
      <c r="R383" s="88"/>
    </row>
    <row r="384" customFormat="false" ht="30" hidden="false" customHeight="true" outlineLevel="0" collapsed="false">
      <c r="C384" s="88"/>
      <c r="D384" s="89"/>
      <c r="E384" s="90"/>
      <c r="F384" s="91"/>
      <c r="G384" s="91"/>
      <c r="H384" s="58" t="str">
        <f aca="false">IFERROR(G384/F384,"")</f>
        <v/>
      </c>
      <c r="I384" s="92"/>
      <c r="J384" s="60" t="str">
        <f aca="false">IF(E384="","",E384+$J$5)</f>
        <v/>
      </c>
      <c r="K384" s="92"/>
      <c r="L384" s="56" t="str">
        <f aca="false">IFERROR(J384+$L$5,"")</f>
        <v/>
      </c>
      <c r="M384" s="92"/>
      <c r="N384" s="56" t="str">
        <f aca="false">IFERROR(L384+$N$5,"")</f>
        <v/>
      </c>
      <c r="O384" s="92"/>
      <c r="P384" s="56" t="str">
        <f aca="false">IFERROR(N384+$P$5,"")</f>
        <v/>
      </c>
      <c r="Q384" s="61" t="str">
        <f aca="false">IF(E384="","",IF(AND(J384&lt;=$C$5,I384&lt;&gt;"OK"),"Revisão 1",IF(AND(L384&lt;=$C$5,K384&lt;&gt;"OK"),"Revisão 2",IF(AND(N384&lt;=$C$5,M384&lt;&gt;"OK"),"Revisão 3",IF(AND(P384&lt;=$C$5,O384&lt;&gt;"OK"),"Revisão 4","")))))</f>
        <v/>
      </c>
      <c r="R384" s="88"/>
    </row>
    <row r="385" customFormat="false" ht="30" hidden="false" customHeight="true" outlineLevel="0" collapsed="false">
      <c r="C385" s="88"/>
      <c r="D385" s="89"/>
      <c r="E385" s="90"/>
      <c r="F385" s="91"/>
      <c r="G385" s="91"/>
      <c r="H385" s="58" t="str">
        <f aca="false">IFERROR(G385/F385,"")</f>
        <v/>
      </c>
      <c r="I385" s="92"/>
      <c r="J385" s="60" t="str">
        <f aca="false">IF(E385="","",E385+$J$5)</f>
        <v/>
      </c>
      <c r="K385" s="92"/>
      <c r="L385" s="56" t="str">
        <f aca="false">IFERROR(J385+$L$5,"")</f>
        <v/>
      </c>
      <c r="M385" s="92"/>
      <c r="N385" s="56" t="str">
        <f aca="false">IFERROR(L385+$N$5,"")</f>
        <v/>
      </c>
      <c r="O385" s="92"/>
      <c r="P385" s="56" t="str">
        <f aca="false">IFERROR(N385+$P$5,"")</f>
        <v/>
      </c>
      <c r="Q385" s="61" t="str">
        <f aca="false">IF(E385="","",IF(AND(J385&lt;=$C$5,I385&lt;&gt;"OK"),"Revisão 1",IF(AND(L385&lt;=$C$5,K385&lt;&gt;"OK"),"Revisão 2",IF(AND(N385&lt;=$C$5,M385&lt;&gt;"OK"),"Revisão 3",IF(AND(P385&lt;=$C$5,O385&lt;&gt;"OK"),"Revisão 4","")))))</f>
        <v/>
      </c>
      <c r="R385" s="88"/>
    </row>
    <row r="386" customFormat="false" ht="30" hidden="false" customHeight="true" outlineLevel="0" collapsed="false">
      <c r="C386" s="88"/>
      <c r="D386" s="89"/>
      <c r="E386" s="90"/>
      <c r="F386" s="91"/>
      <c r="G386" s="91"/>
      <c r="H386" s="58" t="str">
        <f aca="false">IFERROR(G386/F386,"")</f>
        <v/>
      </c>
      <c r="I386" s="92"/>
      <c r="J386" s="60" t="str">
        <f aca="false">IF(E386="","",E386+$J$5)</f>
        <v/>
      </c>
      <c r="K386" s="92"/>
      <c r="L386" s="56" t="str">
        <f aca="false">IFERROR(J386+$L$5,"")</f>
        <v/>
      </c>
      <c r="M386" s="92"/>
      <c r="N386" s="56" t="str">
        <f aca="false">IFERROR(L386+$N$5,"")</f>
        <v/>
      </c>
      <c r="O386" s="92"/>
      <c r="P386" s="56" t="str">
        <f aca="false">IFERROR(N386+$P$5,"")</f>
        <v/>
      </c>
      <c r="Q386" s="61" t="str">
        <f aca="false">IF(E386="","",IF(AND(J386&lt;=$C$5,I386&lt;&gt;"OK"),"Revisão 1",IF(AND(L386&lt;=$C$5,K386&lt;&gt;"OK"),"Revisão 2",IF(AND(N386&lt;=$C$5,M386&lt;&gt;"OK"),"Revisão 3",IF(AND(P386&lt;=$C$5,O386&lt;&gt;"OK"),"Revisão 4","")))))</f>
        <v/>
      </c>
      <c r="R386" s="88"/>
    </row>
    <row r="387" customFormat="false" ht="30" hidden="false" customHeight="true" outlineLevel="0" collapsed="false">
      <c r="C387" s="88"/>
      <c r="D387" s="89"/>
      <c r="E387" s="90"/>
      <c r="F387" s="91"/>
      <c r="G387" s="91"/>
      <c r="H387" s="58" t="str">
        <f aca="false">IFERROR(G387/F387,"")</f>
        <v/>
      </c>
      <c r="I387" s="92"/>
      <c r="J387" s="60" t="str">
        <f aca="false">IF(E387="","",E387+$J$5)</f>
        <v/>
      </c>
      <c r="K387" s="92"/>
      <c r="L387" s="56" t="str">
        <f aca="false">IFERROR(J387+$L$5,"")</f>
        <v/>
      </c>
      <c r="M387" s="92"/>
      <c r="N387" s="56" t="str">
        <f aca="false">IFERROR(L387+$N$5,"")</f>
        <v/>
      </c>
      <c r="O387" s="92"/>
      <c r="P387" s="56" t="str">
        <f aca="false">IFERROR(N387+$P$5,"")</f>
        <v/>
      </c>
      <c r="Q387" s="61" t="str">
        <f aca="false">IF(E387="","",IF(AND(J387&lt;=$C$5,I387&lt;&gt;"OK"),"Revisão 1",IF(AND(L387&lt;=$C$5,K387&lt;&gt;"OK"),"Revisão 2",IF(AND(N387&lt;=$C$5,M387&lt;&gt;"OK"),"Revisão 3",IF(AND(P387&lt;=$C$5,O387&lt;&gt;"OK"),"Revisão 4","")))))</f>
        <v/>
      </c>
      <c r="R387" s="88"/>
    </row>
    <row r="388" customFormat="false" ht="30" hidden="false" customHeight="true" outlineLevel="0" collapsed="false">
      <c r="C388" s="88"/>
      <c r="D388" s="89"/>
      <c r="E388" s="90"/>
      <c r="F388" s="91"/>
      <c r="G388" s="91"/>
      <c r="H388" s="58" t="str">
        <f aca="false">IFERROR(G388/F388,"")</f>
        <v/>
      </c>
      <c r="I388" s="92"/>
      <c r="J388" s="60" t="str">
        <f aca="false">IF(E388="","",E388+$J$5)</f>
        <v/>
      </c>
      <c r="K388" s="92"/>
      <c r="L388" s="56" t="str">
        <f aca="false">IFERROR(J388+$L$5,"")</f>
        <v/>
      </c>
      <c r="M388" s="92"/>
      <c r="N388" s="56" t="str">
        <f aca="false">IFERROR(L388+$N$5,"")</f>
        <v/>
      </c>
      <c r="O388" s="92"/>
      <c r="P388" s="56" t="str">
        <f aca="false">IFERROR(N388+$P$5,"")</f>
        <v/>
      </c>
      <c r="Q388" s="61" t="str">
        <f aca="false">IF(E388="","",IF(AND(J388&lt;=$C$5,I388&lt;&gt;"OK"),"Revisão 1",IF(AND(L388&lt;=$C$5,K388&lt;&gt;"OK"),"Revisão 2",IF(AND(N388&lt;=$C$5,M388&lt;&gt;"OK"),"Revisão 3",IF(AND(P388&lt;=$C$5,O388&lt;&gt;"OK"),"Revisão 4","")))))</f>
        <v/>
      </c>
      <c r="R388" s="88"/>
    </row>
    <row r="389" customFormat="false" ht="30" hidden="false" customHeight="true" outlineLevel="0" collapsed="false">
      <c r="C389" s="88"/>
      <c r="D389" s="89"/>
      <c r="E389" s="90"/>
      <c r="F389" s="91"/>
      <c r="G389" s="91"/>
      <c r="H389" s="58" t="str">
        <f aca="false">IFERROR(G389/F389,"")</f>
        <v/>
      </c>
      <c r="I389" s="92"/>
      <c r="J389" s="60" t="str">
        <f aca="false">IF(E389="","",E389+$J$5)</f>
        <v/>
      </c>
      <c r="K389" s="92"/>
      <c r="L389" s="56" t="str">
        <f aca="false">IFERROR(J389+$L$5,"")</f>
        <v/>
      </c>
      <c r="M389" s="92"/>
      <c r="N389" s="56" t="str">
        <f aca="false">IFERROR(L389+$N$5,"")</f>
        <v/>
      </c>
      <c r="O389" s="92"/>
      <c r="P389" s="56" t="str">
        <f aca="false">IFERROR(N389+$P$5,"")</f>
        <v/>
      </c>
      <c r="Q389" s="61" t="str">
        <f aca="false">IF(E389="","",IF(AND(J389&lt;=$C$5,I389&lt;&gt;"OK"),"Revisão 1",IF(AND(L389&lt;=$C$5,K389&lt;&gt;"OK"),"Revisão 2",IF(AND(N389&lt;=$C$5,M389&lt;&gt;"OK"),"Revisão 3",IF(AND(P389&lt;=$C$5,O389&lt;&gt;"OK"),"Revisão 4","")))))</f>
        <v/>
      </c>
      <c r="R389" s="88"/>
    </row>
    <row r="390" customFormat="false" ht="30" hidden="false" customHeight="true" outlineLevel="0" collapsed="false">
      <c r="C390" s="88"/>
      <c r="D390" s="89"/>
      <c r="E390" s="90"/>
      <c r="F390" s="91"/>
      <c r="G390" s="91"/>
      <c r="H390" s="58" t="str">
        <f aca="false">IFERROR(G390/F390,"")</f>
        <v/>
      </c>
      <c r="I390" s="92"/>
      <c r="J390" s="60" t="str">
        <f aca="false">IF(E390="","",E390+$J$5)</f>
        <v/>
      </c>
      <c r="K390" s="92"/>
      <c r="L390" s="56" t="str">
        <f aca="false">IFERROR(J390+$L$5,"")</f>
        <v/>
      </c>
      <c r="M390" s="92"/>
      <c r="N390" s="56" t="str">
        <f aca="false">IFERROR(L390+$N$5,"")</f>
        <v/>
      </c>
      <c r="O390" s="92"/>
      <c r="P390" s="56" t="str">
        <f aca="false">IFERROR(N390+$P$5,"")</f>
        <v/>
      </c>
      <c r="Q390" s="61" t="str">
        <f aca="false">IF(E390="","",IF(AND(J390&lt;=$C$5,I390&lt;&gt;"OK"),"Revisão 1",IF(AND(L390&lt;=$C$5,K390&lt;&gt;"OK"),"Revisão 2",IF(AND(N390&lt;=$C$5,M390&lt;&gt;"OK"),"Revisão 3",IF(AND(P390&lt;=$C$5,O390&lt;&gt;"OK"),"Revisão 4","")))))</f>
        <v/>
      </c>
      <c r="R390" s="88"/>
    </row>
    <row r="391" customFormat="false" ht="30" hidden="false" customHeight="true" outlineLevel="0" collapsed="false">
      <c r="C391" s="88"/>
      <c r="D391" s="89"/>
      <c r="E391" s="90"/>
      <c r="F391" s="91"/>
      <c r="G391" s="91"/>
      <c r="H391" s="58" t="str">
        <f aca="false">IFERROR(G391/F391,"")</f>
        <v/>
      </c>
      <c r="I391" s="92"/>
      <c r="J391" s="60" t="str">
        <f aca="false">IF(E391="","",E391+$J$5)</f>
        <v/>
      </c>
      <c r="K391" s="92"/>
      <c r="L391" s="56" t="str">
        <f aca="false">IFERROR(J391+$L$5,"")</f>
        <v/>
      </c>
      <c r="M391" s="92"/>
      <c r="N391" s="56" t="str">
        <f aca="false">IFERROR(L391+$N$5,"")</f>
        <v/>
      </c>
      <c r="O391" s="92"/>
      <c r="P391" s="56" t="str">
        <f aca="false">IFERROR(N391+$P$5,"")</f>
        <v/>
      </c>
      <c r="Q391" s="61" t="str">
        <f aca="false">IF(E391="","",IF(AND(J391&lt;=$C$5,I391&lt;&gt;"OK"),"Revisão 1",IF(AND(L391&lt;=$C$5,K391&lt;&gt;"OK"),"Revisão 2",IF(AND(N391&lt;=$C$5,M391&lt;&gt;"OK"),"Revisão 3",IF(AND(P391&lt;=$C$5,O391&lt;&gt;"OK"),"Revisão 4","")))))</f>
        <v/>
      </c>
      <c r="R391" s="88"/>
    </row>
    <row r="392" customFormat="false" ht="30" hidden="false" customHeight="true" outlineLevel="0" collapsed="false">
      <c r="C392" s="88"/>
      <c r="D392" s="89"/>
      <c r="E392" s="90"/>
      <c r="F392" s="91"/>
      <c r="G392" s="91"/>
      <c r="H392" s="58" t="str">
        <f aca="false">IFERROR(G392/F392,"")</f>
        <v/>
      </c>
      <c r="I392" s="92"/>
      <c r="J392" s="60" t="str">
        <f aca="false">IF(E392="","",E392+$J$5)</f>
        <v/>
      </c>
      <c r="K392" s="92"/>
      <c r="L392" s="56" t="str">
        <f aca="false">IFERROR(J392+$L$5,"")</f>
        <v/>
      </c>
      <c r="M392" s="92"/>
      <c r="N392" s="56" t="str">
        <f aca="false">IFERROR(L392+$N$5,"")</f>
        <v/>
      </c>
      <c r="O392" s="92"/>
      <c r="P392" s="56" t="str">
        <f aca="false">IFERROR(N392+$P$5,"")</f>
        <v/>
      </c>
      <c r="Q392" s="61" t="str">
        <f aca="false">IF(E392="","",IF(AND(J392&lt;=$C$5,I392&lt;&gt;"OK"),"Revisão 1",IF(AND(L392&lt;=$C$5,K392&lt;&gt;"OK"),"Revisão 2",IF(AND(N392&lt;=$C$5,M392&lt;&gt;"OK"),"Revisão 3",IF(AND(P392&lt;=$C$5,O392&lt;&gt;"OK"),"Revisão 4","")))))</f>
        <v/>
      </c>
      <c r="R392" s="88"/>
    </row>
    <row r="393" customFormat="false" ht="30" hidden="false" customHeight="true" outlineLevel="0" collapsed="false">
      <c r="C393" s="88"/>
      <c r="D393" s="89"/>
      <c r="E393" s="90"/>
      <c r="F393" s="91"/>
      <c r="G393" s="91"/>
      <c r="H393" s="58" t="str">
        <f aca="false">IFERROR(G393/F393,"")</f>
        <v/>
      </c>
      <c r="I393" s="92"/>
      <c r="J393" s="60" t="str">
        <f aca="false">IF(E393="","",E393+$J$5)</f>
        <v/>
      </c>
      <c r="K393" s="92"/>
      <c r="L393" s="56" t="str">
        <f aca="false">IFERROR(J393+$L$5,"")</f>
        <v/>
      </c>
      <c r="M393" s="92"/>
      <c r="N393" s="56" t="str">
        <f aca="false">IFERROR(L393+$N$5,"")</f>
        <v/>
      </c>
      <c r="O393" s="92"/>
      <c r="P393" s="56" t="str">
        <f aca="false">IFERROR(N393+$P$5,"")</f>
        <v/>
      </c>
      <c r="Q393" s="61" t="str">
        <f aca="false">IF(E393="","",IF(AND(J393&lt;=$C$5,I393&lt;&gt;"OK"),"Revisão 1",IF(AND(L393&lt;=$C$5,K393&lt;&gt;"OK"),"Revisão 2",IF(AND(N393&lt;=$C$5,M393&lt;&gt;"OK"),"Revisão 3",IF(AND(P393&lt;=$C$5,O393&lt;&gt;"OK"),"Revisão 4","")))))</f>
        <v/>
      </c>
      <c r="R393" s="88"/>
    </row>
    <row r="394" customFormat="false" ht="30" hidden="false" customHeight="true" outlineLevel="0" collapsed="false">
      <c r="C394" s="88"/>
      <c r="D394" s="89"/>
      <c r="E394" s="90"/>
      <c r="F394" s="91"/>
      <c r="G394" s="91"/>
      <c r="H394" s="58" t="str">
        <f aca="false">IFERROR(G394/F394,"")</f>
        <v/>
      </c>
      <c r="I394" s="92"/>
      <c r="J394" s="60" t="str">
        <f aca="false">IF(E394="","",E394+$J$5)</f>
        <v/>
      </c>
      <c r="K394" s="92"/>
      <c r="L394" s="56" t="str">
        <f aca="false">IFERROR(J394+$L$5,"")</f>
        <v/>
      </c>
      <c r="M394" s="92"/>
      <c r="N394" s="56" t="str">
        <f aca="false">IFERROR(L394+$N$5,"")</f>
        <v/>
      </c>
      <c r="O394" s="92"/>
      <c r="P394" s="56" t="str">
        <f aca="false">IFERROR(N394+$P$5,"")</f>
        <v/>
      </c>
      <c r="Q394" s="61" t="str">
        <f aca="false">IF(E394="","",IF(AND(J394&lt;=$C$5,I394&lt;&gt;"OK"),"Revisão 1",IF(AND(L394&lt;=$C$5,K394&lt;&gt;"OK"),"Revisão 2",IF(AND(N394&lt;=$C$5,M394&lt;&gt;"OK"),"Revisão 3",IF(AND(P394&lt;=$C$5,O394&lt;&gt;"OK"),"Revisão 4","")))))</f>
        <v/>
      </c>
      <c r="R394" s="88"/>
    </row>
    <row r="395" customFormat="false" ht="30" hidden="false" customHeight="true" outlineLevel="0" collapsed="false">
      <c r="C395" s="88"/>
      <c r="D395" s="89"/>
      <c r="E395" s="90"/>
      <c r="F395" s="91"/>
      <c r="G395" s="91"/>
      <c r="H395" s="58" t="str">
        <f aca="false">IFERROR(G395/F395,"")</f>
        <v/>
      </c>
      <c r="I395" s="92"/>
      <c r="J395" s="60" t="str">
        <f aca="false">IF(E395="","",E395+$J$5)</f>
        <v/>
      </c>
      <c r="K395" s="92"/>
      <c r="L395" s="56" t="str">
        <f aca="false">IFERROR(J395+$L$5,"")</f>
        <v/>
      </c>
      <c r="M395" s="92"/>
      <c r="N395" s="56" t="str">
        <f aca="false">IFERROR(L395+$N$5,"")</f>
        <v/>
      </c>
      <c r="O395" s="92"/>
      <c r="P395" s="56" t="str">
        <f aca="false">IFERROR(N395+$P$5,"")</f>
        <v/>
      </c>
      <c r="Q395" s="61" t="str">
        <f aca="false">IF(E395="","",IF(AND(J395&lt;=$C$5,I395&lt;&gt;"OK"),"Revisão 1",IF(AND(L395&lt;=$C$5,K395&lt;&gt;"OK"),"Revisão 2",IF(AND(N395&lt;=$C$5,M395&lt;&gt;"OK"),"Revisão 3",IF(AND(P395&lt;=$C$5,O395&lt;&gt;"OK"),"Revisão 4","")))))</f>
        <v/>
      </c>
      <c r="R395" s="88"/>
    </row>
    <row r="396" customFormat="false" ht="30" hidden="false" customHeight="true" outlineLevel="0" collapsed="false">
      <c r="C396" s="88"/>
      <c r="D396" s="89"/>
      <c r="E396" s="90"/>
      <c r="F396" s="91"/>
      <c r="G396" s="91"/>
      <c r="H396" s="58" t="str">
        <f aca="false">IFERROR(G396/F396,"")</f>
        <v/>
      </c>
      <c r="I396" s="92"/>
      <c r="J396" s="60" t="str">
        <f aca="false">IF(E396="","",E396+$J$5)</f>
        <v/>
      </c>
      <c r="K396" s="92"/>
      <c r="L396" s="56" t="str">
        <f aca="false">IFERROR(J396+$L$5,"")</f>
        <v/>
      </c>
      <c r="M396" s="92"/>
      <c r="N396" s="56" t="str">
        <f aca="false">IFERROR(L396+$N$5,"")</f>
        <v/>
      </c>
      <c r="O396" s="92"/>
      <c r="P396" s="56" t="str">
        <f aca="false">IFERROR(N396+$P$5,"")</f>
        <v/>
      </c>
      <c r="Q396" s="61" t="str">
        <f aca="false">IF(E396="","",IF(AND(J396&lt;=$C$5,I396&lt;&gt;"OK"),"Revisão 1",IF(AND(L396&lt;=$C$5,K396&lt;&gt;"OK"),"Revisão 2",IF(AND(N396&lt;=$C$5,M396&lt;&gt;"OK"),"Revisão 3",IF(AND(P396&lt;=$C$5,O396&lt;&gt;"OK"),"Revisão 4","")))))</f>
        <v/>
      </c>
      <c r="R396" s="88"/>
    </row>
    <row r="397" customFormat="false" ht="30" hidden="false" customHeight="true" outlineLevel="0" collapsed="false">
      <c r="C397" s="88"/>
      <c r="D397" s="89"/>
      <c r="E397" s="90"/>
      <c r="F397" s="91"/>
      <c r="G397" s="91"/>
      <c r="H397" s="58" t="str">
        <f aca="false">IFERROR(G397/F397,"")</f>
        <v/>
      </c>
      <c r="I397" s="92"/>
      <c r="J397" s="60" t="str">
        <f aca="false">IF(E397="","",E397+$J$5)</f>
        <v/>
      </c>
      <c r="K397" s="92"/>
      <c r="L397" s="56" t="str">
        <f aca="false">IFERROR(J397+$L$5,"")</f>
        <v/>
      </c>
      <c r="M397" s="92"/>
      <c r="N397" s="56" t="str">
        <f aca="false">IFERROR(L397+$N$5,"")</f>
        <v/>
      </c>
      <c r="O397" s="92"/>
      <c r="P397" s="56" t="str">
        <f aca="false">IFERROR(N397+$P$5,"")</f>
        <v/>
      </c>
      <c r="Q397" s="61" t="str">
        <f aca="false">IF(E397="","",IF(AND(J397&lt;=$C$5,I397&lt;&gt;"OK"),"Revisão 1",IF(AND(L397&lt;=$C$5,K397&lt;&gt;"OK"),"Revisão 2",IF(AND(N397&lt;=$C$5,M397&lt;&gt;"OK"),"Revisão 3",IF(AND(P397&lt;=$C$5,O397&lt;&gt;"OK"),"Revisão 4","")))))</f>
        <v/>
      </c>
      <c r="R397" s="88"/>
    </row>
    <row r="398" customFormat="false" ht="30" hidden="false" customHeight="true" outlineLevel="0" collapsed="false">
      <c r="C398" s="88"/>
      <c r="D398" s="89"/>
      <c r="E398" s="90"/>
      <c r="F398" s="91"/>
      <c r="G398" s="91"/>
      <c r="H398" s="58" t="str">
        <f aca="false">IFERROR(G398/F398,"")</f>
        <v/>
      </c>
      <c r="I398" s="92"/>
      <c r="J398" s="60" t="str">
        <f aca="false">IF(E398="","",E398+$J$5)</f>
        <v/>
      </c>
      <c r="K398" s="92"/>
      <c r="L398" s="56" t="str">
        <f aca="false">IFERROR(J398+$L$5,"")</f>
        <v/>
      </c>
      <c r="M398" s="92"/>
      <c r="N398" s="56" t="str">
        <f aca="false">IFERROR(L398+$N$5,"")</f>
        <v/>
      </c>
      <c r="O398" s="92"/>
      <c r="P398" s="56" t="str">
        <f aca="false">IFERROR(N398+$P$5,"")</f>
        <v/>
      </c>
      <c r="Q398" s="61" t="str">
        <f aca="false">IF(E398="","",IF(AND(J398&lt;=$C$5,I398&lt;&gt;"OK"),"Revisão 1",IF(AND(L398&lt;=$C$5,K398&lt;&gt;"OK"),"Revisão 2",IF(AND(N398&lt;=$C$5,M398&lt;&gt;"OK"),"Revisão 3",IF(AND(P398&lt;=$C$5,O398&lt;&gt;"OK"),"Revisão 4","")))))</f>
        <v/>
      </c>
      <c r="R398" s="88"/>
    </row>
    <row r="399" customFormat="false" ht="30" hidden="false" customHeight="true" outlineLevel="0" collapsed="false">
      <c r="C399" s="88"/>
      <c r="D399" s="89"/>
      <c r="E399" s="90"/>
      <c r="F399" s="91"/>
      <c r="G399" s="91"/>
      <c r="H399" s="58" t="str">
        <f aca="false">IFERROR(G399/F399,"")</f>
        <v/>
      </c>
      <c r="I399" s="92"/>
      <c r="J399" s="60" t="str">
        <f aca="false">IF(E399="","",E399+$J$5)</f>
        <v/>
      </c>
      <c r="K399" s="92"/>
      <c r="L399" s="56" t="str">
        <f aca="false">IFERROR(J399+$L$5,"")</f>
        <v/>
      </c>
      <c r="M399" s="92"/>
      <c r="N399" s="56" t="str">
        <f aca="false">IFERROR(L399+$N$5,"")</f>
        <v/>
      </c>
      <c r="O399" s="92"/>
      <c r="P399" s="56" t="str">
        <f aca="false">IFERROR(N399+$P$5,"")</f>
        <v/>
      </c>
      <c r="Q399" s="61" t="str">
        <f aca="false">IF(E399="","",IF(AND(J399&lt;=$C$5,I399&lt;&gt;"OK"),"Revisão 1",IF(AND(L399&lt;=$C$5,K399&lt;&gt;"OK"),"Revisão 2",IF(AND(N399&lt;=$C$5,M399&lt;&gt;"OK"),"Revisão 3",IF(AND(P399&lt;=$C$5,O399&lt;&gt;"OK"),"Revisão 4","")))))</f>
        <v/>
      </c>
      <c r="R399" s="88"/>
    </row>
    <row r="400" customFormat="false" ht="30" hidden="false" customHeight="true" outlineLevel="0" collapsed="false">
      <c r="C400" s="88"/>
      <c r="D400" s="89"/>
      <c r="E400" s="90"/>
      <c r="F400" s="91"/>
      <c r="G400" s="91"/>
      <c r="H400" s="58" t="str">
        <f aca="false">IFERROR(G400/F400,"")</f>
        <v/>
      </c>
      <c r="I400" s="92"/>
      <c r="J400" s="60" t="str">
        <f aca="false">IF(E400="","",E400+$J$5)</f>
        <v/>
      </c>
      <c r="K400" s="92"/>
      <c r="L400" s="56" t="str">
        <f aca="false">IFERROR(J400+$L$5,"")</f>
        <v/>
      </c>
      <c r="M400" s="92"/>
      <c r="N400" s="56" t="str">
        <f aca="false">IFERROR(L400+$N$5,"")</f>
        <v/>
      </c>
      <c r="O400" s="92"/>
      <c r="P400" s="56" t="str">
        <f aca="false">IFERROR(N400+$P$5,"")</f>
        <v/>
      </c>
      <c r="Q400" s="61" t="str">
        <f aca="false">IF(E400="","",IF(AND(J400&lt;=$C$5,I400&lt;&gt;"OK"),"Revisão 1",IF(AND(L400&lt;=$C$5,K400&lt;&gt;"OK"),"Revisão 2",IF(AND(N400&lt;=$C$5,M400&lt;&gt;"OK"),"Revisão 3",IF(AND(P400&lt;=$C$5,O400&lt;&gt;"OK"),"Revisão 4","")))))</f>
        <v/>
      </c>
      <c r="R400" s="88"/>
    </row>
    <row r="401" customFormat="false" ht="30" hidden="false" customHeight="true" outlineLevel="0" collapsed="false">
      <c r="C401" s="88"/>
      <c r="D401" s="89"/>
      <c r="E401" s="90"/>
      <c r="F401" s="91"/>
      <c r="G401" s="91"/>
      <c r="H401" s="58" t="str">
        <f aca="false">IFERROR(G401/F401,"")</f>
        <v/>
      </c>
      <c r="I401" s="92"/>
      <c r="J401" s="60" t="str">
        <f aca="false">IF(E401="","",E401+$J$5)</f>
        <v/>
      </c>
      <c r="K401" s="92"/>
      <c r="L401" s="56" t="str">
        <f aca="false">IFERROR(J401+$L$5,"")</f>
        <v/>
      </c>
      <c r="M401" s="92"/>
      <c r="N401" s="56" t="str">
        <f aca="false">IFERROR(L401+$N$5,"")</f>
        <v/>
      </c>
      <c r="O401" s="92"/>
      <c r="P401" s="56" t="str">
        <f aca="false">IFERROR(N401+$P$5,"")</f>
        <v/>
      </c>
      <c r="Q401" s="61" t="str">
        <f aca="false">IF(E401="","",IF(AND(J401&lt;=$C$5,I401&lt;&gt;"OK"),"Revisão 1",IF(AND(L401&lt;=$C$5,K401&lt;&gt;"OK"),"Revisão 2",IF(AND(N401&lt;=$C$5,M401&lt;&gt;"OK"),"Revisão 3",IF(AND(P401&lt;=$C$5,O401&lt;&gt;"OK"),"Revisão 4","")))))</f>
        <v/>
      </c>
      <c r="R401" s="88"/>
    </row>
    <row r="402" customFormat="false" ht="30" hidden="false" customHeight="true" outlineLevel="0" collapsed="false">
      <c r="C402" s="88"/>
      <c r="D402" s="89"/>
      <c r="E402" s="90"/>
      <c r="F402" s="91"/>
      <c r="G402" s="91"/>
      <c r="H402" s="58" t="str">
        <f aca="false">IFERROR(G402/F402,"")</f>
        <v/>
      </c>
      <c r="I402" s="92"/>
      <c r="J402" s="60" t="str">
        <f aca="false">IF(E402="","",E402+$J$5)</f>
        <v/>
      </c>
      <c r="K402" s="92"/>
      <c r="L402" s="56" t="str">
        <f aca="false">IFERROR(J402+$L$5,"")</f>
        <v/>
      </c>
      <c r="M402" s="92"/>
      <c r="N402" s="56" t="str">
        <f aca="false">IFERROR(L402+$N$5,"")</f>
        <v/>
      </c>
      <c r="O402" s="92"/>
      <c r="P402" s="56" t="str">
        <f aca="false">IFERROR(N402+$P$5,"")</f>
        <v/>
      </c>
      <c r="Q402" s="61" t="str">
        <f aca="false">IF(E402="","",IF(AND(J402&lt;=$C$5,I402&lt;&gt;"OK"),"Revisão 1",IF(AND(L402&lt;=$C$5,K402&lt;&gt;"OK"),"Revisão 2",IF(AND(N402&lt;=$C$5,M402&lt;&gt;"OK"),"Revisão 3",IF(AND(P402&lt;=$C$5,O402&lt;&gt;"OK"),"Revisão 4","")))))</f>
        <v/>
      </c>
      <c r="R402" s="88"/>
    </row>
    <row r="403" customFormat="false" ht="30" hidden="false" customHeight="true" outlineLevel="0" collapsed="false">
      <c r="C403" s="88"/>
      <c r="D403" s="89"/>
      <c r="E403" s="90"/>
      <c r="F403" s="91"/>
      <c r="G403" s="91"/>
      <c r="H403" s="58" t="str">
        <f aca="false">IFERROR(G403/F403,"")</f>
        <v/>
      </c>
      <c r="I403" s="92"/>
      <c r="J403" s="60" t="str">
        <f aca="false">IF(E403="","",E403+$J$5)</f>
        <v/>
      </c>
      <c r="K403" s="92"/>
      <c r="L403" s="56" t="str">
        <f aca="false">IFERROR(J403+$L$5,"")</f>
        <v/>
      </c>
      <c r="M403" s="92"/>
      <c r="N403" s="56" t="str">
        <f aca="false">IFERROR(L403+$N$5,"")</f>
        <v/>
      </c>
      <c r="O403" s="92"/>
      <c r="P403" s="56" t="str">
        <f aca="false">IFERROR(N403+$P$5,"")</f>
        <v/>
      </c>
      <c r="Q403" s="61" t="str">
        <f aca="false">IF(E403="","",IF(AND(J403&lt;=$C$5,I403&lt;&gt;"OK"),"Revisão 1",IF(AND(L403&lt;=$C$5,K403&lt;&gt;"OK"),"Revisão 2",IF(AND(N403&lt;=$C$5,M403&lt;&gt;"OK"),"Revisão 3",IF(AND(P403&lt;=$C$5,O403&lt;&gt;"OK"),"Revisão 4","")))))</f>
        <v/>
      </c>
      <c r="R403" s="88"/>
    </row>
    <row r="404" customFormat="false" ht="30" hidden="false" customHeight="true" outlineLevel="0" collapsed="false">
      <c r="C404" s="88"/>
      <c r="D404" s="89"/>
      <c r="E404" s="90"/>
      <c r="F404" s="91"/>
      <c r="G404" s="91"/>
      <c r="H404" s="58" t="str">
        <f aca="false">IFERROR(G404/F404,"")</f>
        <v/>
      </c>
      <c r="I404" s="92"/>
      <c r="J404" s="60" t="str">
        <f aca="false">IF(E404="","",E404+$J$5)</f>
        <v/>
      </c>
      <c r="K404" s="92"/>
      <c r="L404" s="56" t="str">
        <f aca="false">IFERROR(J404+$L$5,"")</f>
        <v/>
      </c>
      <c r="M404" s="92"/>
      <c r="N404" s="56" t="str">
        <f aca="false">IFERROR(L404+$N$5,"")</f>
        <v/>
      </c>
      <c r="O404" s="92"/>
      <c r="P404" s="56" t="str">
        <f aca="false">IFERROR(N404+$P$5,"")</f>
        <v/>
      </c>
      <c r="Q404" s="61" t="str">
        <f aca="false">IF(E404="","",IF(AND(J404&lt;=$C$5,I404&lt;&gt;"OK"),"Revisão 1",IF(AND(L404&lt;=$C$5,K404&lt;&gt;"OK"),"Revisão 2",IF(AND(N404&lt;=$C$5,M404&lt;&gt;"OK"),"Revisão 3",IF(AND(P404&lt;=$C$5,O404&lt;&gt;"OK"),"Revisão 4","")))))</f>
        <v/>
      </c>
      <c r="R404" s="88"/>
    </row>
    <row r="405" customFormat="false" ht="30" hidden="false" customHeight="true" outlineLevel="0" collapsed="false">
      <c r="C405" s="88"/>
      <c r="D405" s="89"/>
      <c r="E405" s="90"/>
      <c r="F405" s="91"/>
      <c r="G405" s="91"/>
      <c r="H405" s="58" t="str">
        <f aca="false">IFERROR(G405/F405,"")</f>
        <v/>
      </c>
      <c r="I405" s="92"/>
      <c r="J405" s="60" t="str">
        <f aca="false">IF(E405="","",E405+$J$5)</f>
        <v/>
      </c>
      <c r="K405" s="92"/>
      <c r="L405" s="56" t="str">
        <f aca="false">IFERROR(J405+$L$5,"")</f>
        <v/>
      </c>
      <c r="M405" s="92"/>
      <c r="N405" s="56" t="str">
        <f aca="false">IFERROR(L405+$N$5,"")</f>
        <v/>
      </c>
      <c r="O405" s="92"/>
      <c r="P405" s="56" t="str">
        <f aca="false">IFERROR(N405+$P$5,"")</f>
        <v/>
      </c>
      <c r="Q405" s="61" t="str">
        <f aca="false">IF(E405="","",IF(AND(J405&lt;=$C$5,I405&lt;&gt;"OK"),"Revisão 1",IF(AND(L405&lt;=$C$5,K405&lt;&gt;"OK"),"Revisão 2",IF(AND(N405&lt;=$C$5,M405&lt;&gt;"OK"),"Revisão 3",IF(AND(P405&lt;=$C$5,O405&lt;&gt;"OK"),"Revisão 4","")))))</f>
        <v/>
      </c>
      <c r="R405" s="88"/>
    </row>
    <row r="406" customFormat="false" ht="30" hidden="false" customHeight="true" outlineLevel="0" collapsed="false">
      <c r="C406" s="88"/>
      <c r="D406" s="89"/>
      <c r="E406" s="90"/>
      <c r="F406" s="91"/>
      <c r="G406" s="91"/>
      <c r="H406" s="58" t="str">
        <f aca="false">IFERROR(G406/F406,"")</f>
        <v/>
      </c>
      <c r="I406" s="92"/>
      <c r="J406" s="60" t="str">
        <f aca="false">IF(E406="","",E406+$J$5)</f>
        <v/>
      </c>
      <c r="K406" s="92"/>
      <c r="L406" s="56" t="str">
        <f aca="false">IFERROR(J406+$L$5,"")</f>
        <v/>
      </c>
      <c r="M406" s="92"/>
      <c r="N406" s="56" t="str">
        <f aca="false">IFERROR(L406+$N$5,"")</f>
        <v/>
      </c>
      <c r="O406" s="92"/>
      <c r="P406" s="56" t="str">
        <f aca="false">IFERROR(N406+$P$5,"")</f>
        <v/>
      </c>
      <c r="Q406" s="61" t="str">
        <f aca="false">IF(E406="","",IF(AND(J406&lt;=$C$5,I406&lt;&gt;"OK"),"Revisão 1",IF(AND(L406&lt;=$C$5,K406&lt;&gt;"OK"),"Revisão 2",IF(AND(N406&lt;=$C$5,M406&lt;&gt;"OK"),"Revisão 3",IF(AND(P406&lt;=$C$5,O406&lt;&gt;"OK"),"Revisão 4","")))))</f>
        <v/>
      </c>
      <c r="R406" s="88"/>
    </row>
    <row r="407" customFormat="false" ht="30" hidden="false" customHeight="true" outlineLevel="0" collapsed="false">
      <c r="C407" s="88"/>
      <c r="D407" s="89"/>
      <c r="E407" s="90"/>
      <c r="F407" s="91"/>
      <c r="G407" s="91"/>
      <c r="H407" s="58" t="str">
        <f aca="false">IFERROR(G407/F407,"")</f>
        <v/>
      </c>
      <c r="I407" s="92"/>
      <c r="J407" s="60" t="str">
        <f aca="false">IF(E407="","",E407+$J$5)</f>
        <v/>
      </c>
      <c r="K407" s="92"/>
      <c r="L407" s="56" t="str">
        <f aca="false">IFERROR(J407+$L$5,"")</f>
        <v/>
      </c>
      <c r="M407" s="92"/>
      <c r="N407" s="56" t="str">
        <f aca="false">IFERROR(L407+$N$5,"")</f>
        <v/>
      </c>
      <c r="O407" s="92"/>
      <c r="P407" s="56" t="str">
        <f aca="false">IFERROR(N407+$P$5,"")</f>
        <v/>
      </c>
      <c r="Q407" s="61" t="str">
        <f aca="false">IF(E407="","",IF(AND(J407&lt;=$C$5,I407&lt;&gt;"OK"),"Revisão 1",IF(AND(L407&lt;=$C$5,K407&lt;&gt;"OK"),"Revisão 2",IF(AND(N407&lt;=$C$5,M407&lt;&gt;"OK"),"Revisão 3",IF(AND(P407&lt;=$C$5,O407&lt;&gt;"OK"),"Revisão 4","")))))</f>
        <v/>
      </c>
      <c r="R407" s="88"/>
    </row>
    <row r="408" customFormat="false" ht="30" hidden="false" customHeight="true" outlineLevel="0" collapsed="false">
      <c r="C408" s="88"/>
      <c r="D408" s="89"/>
      <c r="E408" s="90"/>
      <c r="F408" s="91"/>
      <c r="G408" s="91"/>
      <c r="H408" s="58" t="str">
        <f aca="false">IFERROR(G408/F408,"")</f>
        <v/>
      </c>
      <c r="I408" s="92"/>
      <c r="J408" s="60" t="str">
        <f aca="false">IF(E408="","",E408+$J$5)</f>
        <v/>
      </c>
      <c r="K408" s="92"/>
      <c r="L408" s="56" t="str">
        <f aca="false">IFERROR(J408+$L$5,"")</f>
        <v/>
      </c>
      <c r="M408" s="92"/>
      <c r="N408" s="56" t="str">
        <f aca="false">IFERROR(L408+$N$5,"")</f>
        <v/>
      </c>
      <c r="O408" s="92"/>
      <c r="P408" s="56" t="str">
        <f aca="false">IFERROR(N408+$P$5,"")</f>
        <v/>
      </c>
      <c r="Q408" s="61" t="str">
        <f aca="false">IF(E408="","",IF(AND(J408&lt;=$C$5,I408&lt;&gt;"OK"),"Revisão 1",IF(AND(L408&lt;=$C$5,K408&lt;&gt;"OK"),"Revisão 2",IF(AND(N408&lt;=$C$5,M408&lt;&gt;"OK"),"Revisão 3",IF(AND(P408&lt;=$C$5,O408&lt;&gt;"OK"),"Revisão 4","")))))</f>
        <v/>
      </c>
      <c r="R408" s="88"/>
    </row>
    <row r="409" customFormat="false" ht="30" hidden="false" customHeight="true" outlineLevel="0" collapsed="false">
      <c r="C409" s="88"/>
      <c r="D409" s="89"/>
      <c r="E409" s="90"/>
      <c r="F409" s="91"/>
      <c r="G409" s="91"/>
      <c r="H409" s="58" t="str">
        <f aca="false">IFERROR(G409/F409,"")</f>
        <v/>
      </c>
      <c r="I409" s="92"/>
      <c r="J409" s="60" t="str">
        <f aca="false">IF(E409="","",E409+$J$5)</f>
        <v/>
      </c>
      <c r="K409" s="92"/>
      <c r="L409" s="56" t="str">
        <f aca="false">IFERROR(J409+$L$5,"")</f>
        <v/>
      </c>
      <c r="M409" s="92"/>
      <c r="N409" s="56" t="str">
        <f aca="false">IFERROR(L409+$N$5,"")</f>
        <v/>
      </c>
      <c r="O409" s="92"/>
      <c r="P409" s="56" t="str">
        <f aca="false">IFERROR(N409+$P$5,"")</f>
        <v/>
      </c>
      <c r="Q409" s="61" t="str">
        <f aca="false">IF(E409="","",IF(AND(J409&lt;=$C$5,I409&lt;&gt;"OK"),"Revisão 1",IF(AND(L409&lt;=$C$5,K409&lt;&gt;"OK"),"Revisão 2",IF(AND(N409&lt;=$C$5,M409&lt;&gt;"OK"),"Revisão 3",IF(AND(P409&lt;=$C$5,O409&lt;&gt;"OK"),"Revisão 4","")))))</f>
        <v/>
      </c>
      <c r="R409" s="88"/>
    </row>
    <row r="410" customFormat="false" ht="30" hidden="false" customHeight="true" outlineLevel="0" collapsed="false">
      <c r="C410" s="88"/>
      <c r="D410" s="89"/>
      <c r="E410" s="90"/>
      <c r="F410" s="91"/>
      <c r="G410" s="91"/>
      <c r="H410" s="58" t="str">
        <f aca="false">IFERROR(G410/F410,"")</f>
        <v/>
      </c>
      <c r="I410" s="92"/>
      <c r="J410" s="60" t="str">
        <f aca="false">IF(E410="","",E410+$J$5)</f>
        <v/>
      </c>
      <c r="K410" s="92"/>
      <c r="L410" s="56" t="str">
        <f aca="false">IFERROR(J410+$L$5,"")</f>
        <v/>
      </c>
      <c r="M410" s="92"/>
      <c r="N410" s="56" t="str">
        <f aca="false">IFERROR(L410+$N$5,"")</f>
        <v/>
      </c>
      <c r="O410" s="92"/>
      <c r="P410" s="56" t="str">
        <f aca="false">IFERROR(N410+$P$5,"")</f>
        <v/>
      </c>
      <c r="Q410" s="61" t="str">
        <f aca="false">IF(E410="","",IF(AND(J410&lt;=$C$5,I410&lt;&gt;"OK"),"Revisão 1",IF(AND(L410&lt;=$C$5,K410&lt;&gt;"OK"),"Revisão 2",IF(AND(N410&lt;=$C$5,M410&lt;&gt;"OK"),"Revisão 3",IF(AND(P410&lt;=$C$5,O410&lt;&gt;"OK"),"Revisão 4","")))))</f>
        <v/>
      </c>
      <c r="R410" s="88"/>
    </row>
    <row r="411" customFormat="false" ht="30" hidden="false" customHeight="true" outlineLevel="0" collapsed="false">
      <c r="C411" s="88"/>
      <c r="D411" s="89"/>
      <c r="E411" s="90"/>
      <c r="F411" s="91"/>
      <c r="G411" s="91"/>
      <c r="H411" s="58" t="str">
        <f aca="false">IFERROR(G411/F411,"")</f>
        <v/>
      </c>
      <c r="I411" s="92"/>
      <c r="J411" s="60" t="str">
        <f aca="false">IF(E411="","",E411+$J$5)</f>
        <v/>
      </c>
      <c r="K411" s="92"/>
      <c r="L411" s="56" t="str">
        <f aca="false">IFERROR(J411+$L$5,"")</f>
        <v/>
      </c>
      <c r="M411" s="92"/>
      <c r="N411" s="56" t="str">
        <f aca="false">IFERROR(L411+$N$5,"")</f>
        <v/>
      </c>
      <c r="O411" s="92"/>
      <c r="P411" s="56" t="str">
        <f aca="false">IFERROR(N411+$P$5,"")</f>
        <v/>
      </c>
      <c r="Q411" s="61" t="str">
        <f aca="false">IF(E411="","",IF(AND(J411&lt;=$C$5,I411&lt;&gt;"OK"),"Revisão 1",IF(AND(L411&lt;=$C$5,K411&lt;&gt;"OK"),"Revisão 2",IF(AND(N411&lt;=$C$5,M411&lt;&gt;"OK"),"Revisão 3",IF(AND(P411&lt;=$C$5,O411&lt;&gt;"OK"),"Revisão 4","")))))</f>
        <v/>
      </c>
      <c r="R411" s="88"/>
    </row>
    <row r="412" customFormat="false" ht="30" hidden="false" customHeight="true" outlineLevel="0" collapsed="false">
      <c r="C412" s="88"/>
      <c r="D412" s="89"/>
      <c r="E412" s="90"/>
      <c r="F412" s="91"/>
      <c r="G412" s="91"/>
      <c r="H412" s="58" t="str">
        <f aca="false">IFERROR(G412/F412,"")</f>
        <v/>
      </c>
      <c r="I412" s="92"/>
      <c r="J412" s="60" t="str">
        <f aca="false">IF(E412="","",E412+$J$5)</f>
        <v/>
      </c>
      <c r="K412" s="92"/>
      <c r="L412" s="56" t="str">
        <f aca="false">IFERROR(J412+$L$5,"")</f>
        <v/>
      </c>
      <c r="M412" s="92"/>
      <c r="N412" s="56" t="str">
        <f aca="false">IFERROR(L412+$N$5,"")</f>
        <v/>
      </c>
      <c r="O412" s="92"/>
      <c r="P412" s="56" t="str">
        <f aca="false">IFERROR(N412+$P$5,"")</f>
        <v/>
      </c>
      <c r="Q412" s="61" t="str">
        <f aca="false">IF(E412="","",IF(AND(J412&lt;=$C$5,I412&lt;&gt;"OK"),"Revisão 1",IF(AND(L412&lt;=$C$5,K412&lt;&gt;"OK"),"Revisão 2",IF(AND(N412&lt;=$C$5,M412&lt;&gt;"OK"),"Revisão 3",IF(AND(P412&lt;=$C$5,O412&lt;&gt;"OK"),"Revisão 4","")))))</f>
        <v/>
      </c>
      <c r="R412" s="88"/>
    </row>
    <row r="413" customFormat="false" ht="30" hidden="false" customHeight="true" outlineLevel="0" collapsed="false">
      <c r="C413" s="88"/>
      <c r="D413" s="89"/>
      <c r="E413" s="90"/>
      <c r="F413" s="91"/>
      <c r="G413" s="91"/>
      <c r="H413" s="58" t="str">
        <f aca="false">IFERROR(G413/F413,"")</f>
        <v/>
      </c>
      <c r="I413" s="92"/>
      <c r="J413" s="60" t="str">
        <f aca="false">IF(E413="","",E413+$J$5)</f>
        <v/>
      </c>
      <c r="K413" s="92"/>
      <c r="L413" s="56" t="str">
        <f aca="false">IFERROR(J413+$L$5,"")</f>
        <v/>
      </c>
      <c r="M413" s="92"/>
      <c r="N413" s="56" t="str">
        <f aca="false">IFERROR(L413+$N$5,"")</f>
        <v/>
      </c>
      <c r="O413" s="92"/>
      <c r="P413" s="56" t="str">
        <f aca="false">IFERROR(N413+$P$5,"")</f>
        <v/>
      </c>
      <c r="Q413" s="61" t="str">
        <f aca="false">IF(E413="","",IF(AND(J413&lt;=$C$5,I413&lt;&gt;"OK"),"Revisão 1",IF(AND(L413&lt;=$C$5,K413&lt;&gt;"OK"),"Revisão 2",IF(AND(N413&lt;=$C$5,M413&lt;&gt;"OK"),"Revisão 3",IF(AND(P413&lt;=$C$5,O413&lt;&gt;"OK"),"Revisão 4","")))))</f>
        <v/>
      </c>
      <c r="R413" s="88"/>
    </row>
    <row r="414" customFormat="false" ht="30" hidden="false" customHeight="true" outlineLevel="0" collapsed="false">
      <c r="C414" s="88"/>
      <c r="D414" s="89"/>
      <c r="E414" s="90"/>
      <c r="F414" s="91"/>
      <c r="G414" s="91"/>
      <c r="H414" s="58" t="str">
        <f aca="false">IFERROR(G414/F414,"")</f>
        <v/>
      </c>
      <c r="I414" s="92"/>
      <c r="J414" s="60" t="str">
        <f aca="false">IF(E414="","",E414+$J$5)</f>
        <v/>
      </c>
      <c r="K414" s="92"/>
      <c r="L414" s="56" t="str">
        <f aca="false">IFERROR(J414+$L$5,"")</f>
        <v/>
      </c>
      <c r="M414" s="92"/>
      <c r="N414" s="56" t="str">
        <f aca="false">IFERROR(L414+$N$5,"")</f>
        <v/>
      </c>
      <c r="O414" s="92"/>
      <c r="P414" s="56" t="str">
        <f aca="false">IFERROR(N414+$P$5,"")</f>
        <v/>
      </c>
      <c r="Q414" s="61" t="str">
        <f aca="false">IF(E414="","",IF(AND(J414&lt;=$C$5,I414&lt;&gt;"OK"),"Revisão 1",IF(AND(L414&lt;=$C$5,K414&lt;&gt;"OK"),"Revisão 2",IF(AND(N414&lt;=$C$5,M414&lt;&gt;"OK"),"Revisão 3",IF(AND(P414&lt;=$C$5,O414&lt;&gt;"OK"),"Revisão 4","")))))</f>
        <v/>
      </c>
      <c r="R414" s="88"/>
    </row>
    <row r="415" customFormat="false" ht="30" hidden="false" customHeight="true" outlineLevel="0" collapsed="false">
      <c r="C415" s="88"/>
      <c r="D415" s="89"/>
      <c r="E415" s="90"/>
      <c r="F415" s="91"/>
      <c r="G415" s="91"/>
      <c r="H415" s="58" t="str">
        <f aca="false">IFERROR(G415/F415,"")</f>
        <v/>
      </c>
      <c r="I415" s="92"/>
      <c r="J415" s="60" t="str">
        <f aca="false">IF(E415="","",E415+$J$5)</f>
        <v/>
      </c>
      <c r="K415" s="92"/>
      <c r="L415" s="56" t="str">
        <f aca="false">IFERROR(J415+$L$5,"")</f>
        <v/>
      </c>
      <c r="M415" s="92"/>
      <c r="N415" s="56" t="str">
        <f aca="false">IFERROR(L415+$N$5,"")</f>
        <v/>
      </c>
      <c r="O415" s="92"/>
      <c r="P415" s="56" t="str">
        <f aca="false">IFERROR(N415+$P$5,"")</f>
        <v/>
      </c>
      <c r="Q415" s="61" t="str">
        <f aca="false">IF(E415="","",IF(AND(J415&lt;=$C$5,I415&lt;&gt;"OK"),"Revisão 1",IF(AND(L415&lt;=$C$5,K415&lt;&gt;"OK"),"Revisão 2",IF(AND(N415&lt;=$C$5,M415&lt;&gt;"OK"),"Revisão 3",IF(AND(P415&lt;=$C$5,O415&lt;&gt;"OK"),"Revisão 4","")))))</f>
        <v/>
      </c>
      <c r="R415" s="88"/>
    </row>
    <row r="416" customFormat="false" ht="30" hidden="false" customHeight="true" outlineLevel="0" collapsed="false">
      <c r="C416" s="88"/>
      <c r="D416" s="89"/>
      <c r="E416" s="90"/>
      <c r="F416" s="91"/>
      <c r="G416" s="91"/>
      <c r="H416" s="58" t="str">
        <f aca="false">IFERROR(G416/F416,"")</f>
        <v/>
      </c>
      <c r="I416" s="92"/>
      <c r="J416" s="60" t="str">
        <f aca="false">IF(E416="","",E416+$J$5)</f>
        <v/>
      </c>
      <c r="K416" s="92"/>
      <c r="L416" s="56" t="str">
        <f aca="false">IFERROR(J416+$L$5,"")</f>
        <v/>
      </c>
      <c r="M416" s="92"/>
      <c r="N416" s="56" t="str">
        <f aca="false">IFERROR(L416+$N$5,"")</f>
        <v/>
      </c>
      <c r="O416" s="92"/>
      <c r="P416" s="56" t="str">
        <f aca="false">IFERROR(N416+$P$5,"")</f>
        <v/>
      </c>
      <c r="Q416" s="61" t="str">
        <f aca="false">IF(E416="","",IF(AND(J416&lt;=$C$5,I416&lt;&gt;"OK"),"Revisão 1",IF(AND(L416&lt;=$C$5,K416&lt;&gt;"OK"),"Revisão 2",IF(AND(N416&lt;=$C$5,M416&lt;&gt;"OK"),"Revisão 3",IF(AND(P416&lt;=$C$5,O416&lt;&gt;"OK"),"Revisão 4","")))))</f>
        <v/>
      </c>
      <c r="R416" s="88"/>
    </row>
    <row r="417" customFormat="false" ht="30" hidden="false" customHeight="true" outlineLevel="0" collapsed="false">
      <c r="C417" s="88"/>
      <c r="D417" s="89"/>
      <c r="E417" s="90"/>
      <c r="F417" s="91"/>
      <c r="G417" s="91"/>
      <c r="H417" s="58" t="str">
        <f aca="false">IFERROR(G417/F417,"")</f>
        <v/>
      </c>
      <c r="I417" s="92"/>
      <c r="J417" s="60" t="str">
        <f aca="false">IF(E417="","",E417+$J$5)</f>
        <v/>
      </c>
      <c r="K417" s="92"/>
      <c r="L417" s="56" t="str">
        <f aca="false">IFERROR(J417+$L$5,"")</f>
        <v/>
      </c>
      <c r="M417" s="92"/>
      <c r="N417" s="56" t="str">
        <f aca="false">IFERROR(L417+$N$5,"")</f>
        <v/>
      </c>
      <c r="O417" s="92"/>
      <c r="P417" s="56" t="str">
        <f aca="false">IFERROR(N417+$P$5,"")</f>
        <v/>
      </c>
      <c r="Q417" s="61" t="str">
        <f aca="false">IF(E417="","",IF(AND(J417&lt;=$C$5,I417&lt;&gt;"OK"),"Revisão 1",IF(AND(L417&lt;=$C$5,K417&lt;&gt;"OK"),"Revisão 2",IF(AND(N417&lt;=$C$5,M417&lt;&gt;"OK"),"Revisão 3",IF(AND(P417&lt;=$C$5,O417&lt;&gt;"OK"),"Revisão 4","")))))</f>
        <v/>
      </c>
      <c r="R417" s="88"/>
    </row>
    <row r="418" customFormat="false" ht="30" hidden="false" customHeight="true" outlineLevel="0" collapsed="false">
      <c r="C418" s="88"/>
      <c r="D418" s="89"/>
      <c r="E418" s="90"/>
      <c r="F418" s="91"/>
      <c r="G418" s="91"/>
      <c r="H418" s="58" t="str">
        <f aca="false">IFERROR(G418/F418,"")</f>
        <v/>
      </c>
      <c r="I418" s="92"/>
      <c r="J418" s="60" t="str">
        <f aca="false">IF(E418="","",E418+$J$5)</f>
        <v/>
      </c>
      <c r="K418" s="92"/>
      <c r="L418" s="56" t="str">
        <f aca="false">IFERROR(J418+$L$5,"")</f>
        <v/>
      </c>
      <c r="M418" s="92"/>
      <c r="N418" s="56" t="str">
        <f aca="false">IFERROR(L418+$N$5,"")</f>
        <v/>
      </c>
      <c r="O418" s="92"/>
      <c r="P418" s="56" t="str">
        <f aca="false">IFERROR(N418+$P$5,"")</f>
        <v/>
      </c>
      <c r="Q418" s="61" t="str">
        <f aca="false">IF(E418="","",IF(AND(J418&lt;=$C$5,I418&lt;&gt;"OK"),"Revisão 1",IF(AND(L418&lt;=$C$5,K418&lt;&gt;"OK"),"Revisão 2",IF(AND(N418&lt;=$C$5,M418&lt;&gt;"OK"),"Revisão 3",IF(AND(P418&lt;=$C$5,O418&lt;&gt;"OK"),"Revisão 4","")))))</f>
        <v/>
      </c>
      <c r="R418" s="88"/>
    </row>
    <row r="419" customFormat="false" ht="30" hidden="false" customHeight="true" outlineLevel="0" collapsed="false">
      <c r="C419" s="88"/>
      <c r="D419" s="89"/>
      <c r="E419" s="90"/>
      <c r="F419" s="91"/>
      <c r="G419" s="91"/>
      <c r="H419" s="58" t="str">
        <f aca="false">IFERROR(G419/F419,"")</f>
        <v/>
      </c>
      <c r="I419" s="92"/>
      <c r="J419" s="60" t="str">
        <f aca="false">IF(E419="","",E419+$J$5)</f>
        <v/>
      </c>
      <c r="K419" s="92"/>
      <c r="L419" s="56" t="str">
        <f aca="false">IFERROR(J419+$L$5,"")</f>
        <v/>
      </c>
      <c r="M419" s="92"/>
      <c r="N419" s="56" t="str">
        <f aca="false">IFERROR(L419+$N$5,"")</f>
        <v/>
      </c>
      <c r="O419" s="92"/>
      <c r="P419" s="56" t="str">
        <f aca="false">IFERROR(N419+$P$5,"")</f>
        <v/>
      </c>
      <c r="Q419" s="61" t="str">
        <f aca="false">IF(E419="","",IF(AND(J419&lt;=$C$5,I419&lt;&gt;"OK"),"Revisão 1",IF(AND(L419&lt;=$C$5,K419&lt;&gt;"OK"),"Revisão 2",IF(AND(N419&lt;=$C$5,M419&lt;&gt;"OK"),"Revisão 3",IF(AND(P419&lt;=$C$5,O419&lt;&gt;"OK"),"Revisão 4","")))))</f>
        <v/>
      </c>
      <c r="R419" s="88"/>
    </row>
    <row r="420" customFormat="false" ht="30" hidden="false" customHeight="true" outlineLevel="0" collapsed="false">
      <c r="C420" s="88"/>
      <c r="D420" s="89"/>
      <c r="E420" s="90"/>
      <c r="F420" s="91"/>
      <c r="G420" s="91"/>
      <c r="H420" s="58" t="str">
        <f aca="false">IFERROR(G420/F420,"")</f>
        <v/>
      </c>
      <c r="I420" s="92"/>
      <c r="J420" s="60" t="str">
        <f aca="false">IF(E420="","",E420+$J$5)</f>
        <v/>
      </c>
      <c r="K420" s="92"/>
      <c r="L420" s="56" t="str">
        <f aca="false">IFERROR(J420+$L$5,"")</f>
        <v/>
      </c>
      <c r="M420" s="92"/>
      <c r="N420" s="56" t="str">
        <f aca="false">IFERROR(L420+$N$5,"")</f>
        <v/>
      </c>
      <c r="O420" s="92"/>
      <c r="P420" s="56" t="str">
        <f aca="false">IFERROR(N420+$P$5,"")</f>
        <v/>
      </c>
      <c r="Q420" s="61" t="str">
        <f aca="false">IF(E420="","",IF(AND(J420&lt;=$C$5,I420&lt;&gt;"OK"),"Revisão 1",IF(AND(L420&lt;=$C$5,K420&lt;&gt;"OK"),"Revisão 2",IF(AND(N420&lt;=$C$5,M420&lt;&gt;"OK"),"Revisão 3",IF(AND(P420&lt;=$C$5,O420&lt;&gt;"OK"),"Revisão 4","")))))</f>
        <v/>
      </c>
      <c r="R420" s="88"/>
    </row>
    <row r="421" customFormat="false" ht="30" hidden="false" customHeight="true" outlineLevel="0" collapsed="false">
      <c r="C421" s="88"/>
      <c r="D421" s="89"/>
      <c r="E421" s="90"/>
      <c r="F421" s="91"/>
      <c r="G421" s="91"/>
      <c r="H421" s="58" t="str">
        <f aca="false">IFERROR(G421/F421,"")</f>
        <v/>
      </c>
      <c r="I421" s="92"/>
      <c r="J421" s="60" t="str">
        <f aca="false">IF(E421="","",E421+$J$5)</f>
        <v/>
      </c>
      <c r="K421" s="92"/>
      <c r="L421" s="56" t="str">
        <f aca="false">IFERROR(J421+$L$5,"")</f>
        <v/>
      </c>
      <c r="M421" s="92"/>
      <c r="N421" s="56" t="str">
        <f aca="false">IFERROR(L421+$N$5,"")</f>
        <v/>
      </c>
      <c r="O421" s="92"/>
      <c r="P421" s="56" t="str">
        <f aca="false">IFERROR(N421+$P$5,"")</f>
        <v/>
      </c>
      <c r="Q421" s="61" t="str">
        <f aca="false">IF(E421="","",IF(AND(J421&lt;=$C$5,I421&lt;&gt;"OK"),"Revisão 1",IF(AND(L421&lt;=$C$5,K421&lt;&gt;"OK"),"Revisão 2",IF(AND(N421&lt;=$C$5,M421&lt;&gt;"OK"),"Revisão 3",IF(AND(P421&lt;=$C$5,O421&lt;&gt;"OK"),"Revisão 4","")))))</f>
        <v/>
      </c>
      <c r="R421" s="88"/>
    </row>
    <row r="422" customFormat="false" ht="30" hidden="false" customHeight="true" outlineLevel="0" collapsed="false">
      <c r="C422" s="88"/>
      <c r="D422" s="89"/>
      <c r="E422" s="90"/>
      <c r="F422" s="91"/>
      <c r="G422" s="91"/>
      <c r="H422" s="58" t="str">
        <f aca="false">IFERROR(G422/F422,"")</f>
        <v/>
      </c>
      <c r="I422" s="92"/>
      <c r="J422" s="60" t="str">
        <f aca="false">IF(E422="","",E422+$J$5)</f>
        <v/>
      </c>
      <c r="K422" s="92"/>
      <c r="L422" s="56" t="str">
        <f aca="false">IFERROR(J422+$L$5,"")</f>
        <v/>
      </c>
      <c r="M422" s="92"/>
      <c r="N422" s="56" t="str">
        <f aca="false">IFERROR(L422+$N$5,"")</f>
        <v/>
      </c>
      <c r="O422" s="92"/>
      <c r="P422" s="56" t="str">
        <f aca="false">IFERROR(N422+$P$5,"")</f>
        <v/>
      </c>
      <c r="Q422" s="61" t="str">
        <f aca="false">IF(E422="","",IF(AND(J422&lt;=$C$5,I422&lt;&gt;"OK"),"Revisão 1",IF(AND(L422&lt;=$C$5,K422&lt;&gt;"OK"),"Revisão 2",IF(AND(N422&lt;=$C$5,M422&lt;&gt;"OK"),"Revisão 3",IF(AND(P422&lt;=$C$5,O422&lt;&gt;"OK"),"Revisão 4","")))))</f>
        <v/>
      </c>
      <c r="R422" s="88"/>
    </row>
    <row r="423" customFormat="false" ht="30" hidden="false" customHeight="true" outlineLevel="0" collapsed="false">
      <c r="C423" s="88"/>
      <c r="D423" s="89"/>
      <c r="E423" s="90"/>
      <c r="F423" s="91"/>
      <c r="G423" s="91"/>
      <c r="H423" s="58" t="str">
        <f aca="false">IFERROR(G423/F423,"")</f>
        <v/>
      </c>
      <c r="I423" s="92"/>
      <c r="J423" s="60" t="str">
        <f aca="false">IF(E423="","",E423+$J$5)</f>
        <v/>
      </c>
      <c r="K423" s="92"/>
      <c r="L423" s="56" t="str">
        <f aca="false">IFERROR(J423+$L$5,"")</f>
        <v/>
      </c>
      <c r="M423" s="92"/>
      <c r="N423" s="56" t="str">
        <f aca="false">IFERROR(L423+$N$5,"")</f>
        <v/>
      </c>
      <c r="O423" s="92"/>
      <c r="P423" s="56" t="str">
        <f aca="false">IFERROR(N423+$P$5,"")</f>
        <v/>
      </c>
      <c r="Q423" s="61" t="str">
        <f aca="false">IF(E423="","",IF(AND(J423&lt;=$C$5,I423&lt;&gt;"OK"),"Revisão 1",IF(AND(L423&lt;=$C$5,K423&lt;&gt;"OK"),"Revisão 2",IF(AND(N423&lt;=$C$5,M423&lt;&gt;"OK"),"Revisão 3",IF(AND(P423&lt;=$C$5,O423&lt;&gt;"OK"),"Revisão 4","")))))</f>
        <v/>
      </c>
      <c r="R423" s="88"/>
    </row>
    <row r="424" customFormat="false" ht="30" hidden="false" customHeight="true" outlineLevel="0" collapsed="false">
      <c r="C424" s="88"/>
      <c r="D424" s="89"/>
      <c r="E424" s="90"/>
      <c r="F424" s="91"/>
      <c r="G424" s="91"/>
      <c r="H424" s="58" t="str">
        <f aca="false">IFERROR(G424/F424,"")</f>
        <v/>
      </c>
      <c r="I424" s="92"/>
      <c r="J424" s="60" t="str">
        <f aca="false">IF(E424="","",E424+$J$5)</f>
        <v/>
      </c>
      <c r="K424" s="92"/>
      <c r="L424" s="56" t="str">
        <f aca="false">IFERROR(J424+$L$5,"")</f>
        <v/>
      </c>
      <c r="M424" s="92"/>
      <c r="N424" s="56" t="str">
        <f aca="false">IFERROR(L424+$N$5,"")</f>
        <v/>
      </c>
      <c r="O424" s="92"/>
      <c r="P424" s="56" t="str">
        <f aca="false">IFERROR(N424+$P$5,"")</f>
        <v/>
      </c>
      <c r="Q424" s="61" t="str">
        <f aca="false">IF(E424="","",IF(AND(J424&lt;=$C$5,I424&lt;&gt;"OK"),"Revisão 1",IF(AND(L424&lt;=$C$5,K424&lt;&gt;"OK"),"Revisão 2",IF(AND(N424&lt;=$C$5,M424&lt;&gt;"OK"),"Revisão 3",IF(AND(P424&lt;=$C$5,O424&lt;&gt;"OK"),"Revisão 4","")))))</f>
        <v/>
      </c>
      <c r="R424" s="88"/>
    </row>
    <row r="425" customFormat="false" ht="30" hidden="false" customHeight="true" outlineLevel="0" collapsed="false">
      <c r="C425" s="88"/>
      <c r="D425" s="89"/>
      <c r="E425" s="90"/>
      <c r="F425" s="91"/>
      <c r="G425" s="91"/>
      <c r="H425" s="58" t="str">
        <f aca="false">IFERROR(G425/F425,"")</f>
        <v/>
      </c>
      <c r="I425" s="92"/>
      <c r="J425" s="60" t="str">
        <f aca="false">IF(E425="","",E425+$J$5)</f>
        <v/>
      </c>
      <c r="K425" s="92"/>
      <c r="L425" s="56" t="str">
        <f aca="false">IFERROR(J425+$L$5,"")</f>
        <v/>
      </c>
      <c r="M425" s="92"/>
      <c r="N425" s="56" t="str">
        <f aca="false">IFERROR(L425+$N$5,"")</f>
        <v/>
      </c>
      <c r="O425" s="92"/>
      <c r="P425" s="56" t="str">
        <f aca="false">IFERROR(N425+$P$5,"")</f>
        <v/>
      </c>
      <c r="Q425" s="61" t="str">
        <f aca="false">IF(E425="","",IF(AND(J425&lt;=$C$5,I425&lt;&gt;"OK"),"Revisão 1",IF(AND(L425&lt;=$C$5,K425&lt;&gt;"OK"),"Revisão 2",IF(AND(N425&lt;=$C$5,M425&lt;&gt;"OK"),"Revisão 3",IF(AND(P425&lt;=$C$5,O425&lt;&gt;"OK"),"Revisão 4","")))))</f>
        <v/>
      </c>
      <c r="R425" s="88"/>
    </row>
    <row r="426" customFormat="false" ht="30" hidden="false" customHeight="true" outlineLevel="0" collapsed="false">
      <c r="C426" s="88"/>
      <c r="D426" s="89"/>
      <c r="E426" s="90"/>
      <c r="F426" s="91"/>
      <c r="G426" s="91"/>
      <c r="H426" s="58" t="str">
        <f aca="false">IFERROR(G426/F426,"")</f>
        <v/>
      </c>
      <c r="I426" s="92"/>
      <c r="J426" s="60" t="str">
        <f aca="false">IF(E426="","",E426+$J$5)</f>
        <v/>
      </c>
      <c r="K426" s="92"/>
      <c r="L426" s="56" t="str">
        <f aca="false">IFERROR(J426+$L$5,"")</f>
        <v/>
      </c>
      <c r="M426" s="92"/>
      <c r="N426" s="56" t="str">
        <f aca="false">IFERROR(L426+$N$5,"")</f>
        <v/>
      </c>
      <c r="O426" s="92"/>
      <c r="P426" s="56" t="str">
        <f aca="false">IFERROR(N426+$P$5,"")</f>
        <v/>
      </c>
      <c r="Q426" s="61" t="str">
        <f aca="false">IF(E426="","",IF(AND(J426&lt;=$C$5,I426&lt;&gt;"OK"),"Revisão 1",IF(AND(L426&lt;=$C$5,K426&lt;&gt;"OK"),"Revisão 2",IF(AND(N426&lt;=$C$5,M426&lt;&gt;"OK"),"Revisão 3",IF(AND(P426&lt;=$C$5,O426&lt;&gt;"OK"),"Revisão 4","")))))</f>
        <v/>
      </c>
      <c r="R426" s="88"/>
    </row>
    <row r="427" customFormat="false" ht="30" hidden="false" customHeight="true" outlineLevel="0" collapsed="false">
      <c r="C427" s="88"/>
      <c r="D427" s="89"/>
      <c r="E427" s="90"/>
      <c r="F427" s="91"/>
      <c r="G427" s="91"/>
      <c r="H427" s="58" t="str">
        <f aca="false">IFERROR(G427/F427,"")</f>
        <v/>
      </c>
      <c r="I427" s="92"/>
      <c r="J427" s="60" t="str">
        <f aca="false">IF(E427="","",E427+$J$5)</f>
        <v/>
      </c>
      <c r="K427" s="92"/>
      <c r="L427" s="56" t="str">
        <f aca="false">IFERROR(J427+$L$5,"")</f>
        <v/>
      </c>
      <c r="M427" s="92"/>
      <c r="N427" s="56" t="str">
        <f aca="false">IFERROR(L427+$N$5,"")</f>
        <v/>
      </c>
      <c r="O427" s="92"/>
      <c r="P427" s="56" t="str">
        <f aca="false">IFERROR(N427+$P$5,"")</f>
        <v/>
      </c>
      <c r="Q427" s="61" t="str">
        <f aca="false">IF(E427="","",IF(AND(J427&lt;=$C$5,I427&lt;&gt;"OK"),"Revisão 1",IF(AND(L427&lt;=$C$5,K427&lt;&gt;"OK"),"Revisão 2",IF(AND(N427&lt;=$C$5,M427&lt;&gt;"OK"),"Revisão 3",IF(AND(P427&lt;=$C$5,O427&lt;&gt;"OK"),"Revisão 4","")))))</f>
        <v/>
      </c>
      <c r="R427" s="88"/>
    </row>
    <row r="428" customFormat="false" ht="30" hidden="false" customHeight="true" outlineLevel="0" collapsed="false">
      <c r="C428" s="88"/>
      <c r="D428" s="89"/>
      <c r="E428" s="90"/>
      <c r="F428" s="91"/>
      <c r="G428" s="91"/>
      <c r="H428" s="58" t="str">
        <f aca="false">IFERROR(G428/F428,"")</f>
        <v/>
      </c>
      <c r="I428" s="92"/>
      <c r="J428" s="60" t="str">
        <f aca="false">IF(E428="","",E428+$J$5)</f>
        <v/>
      </c>
      <c r="K428" s="92"/>
      <c r="L428" s="56" t="str">
        <f aca="false">IFERROR(J428+$L$5,"")</f>
        <v/>
      </c>
      <c r="M428" s="92"/>
      <c r="N428" s="56" t="str">
        <f aca="false">IFERROR(L428+$N$5,"")</f>
        <v/>
      </c>
      <c r="O428" s="92"/>
      <c r="P428" s="56" t="str">
        <f aca="false">IFERROR(N428+$P$5,"")</f>
        <v/>
      </c>
      <c r="Q428" s="61" t="str">
        <f aca="false">IF(E428="","",IF(AND(J428&lt;=$C$5,I428&lt;&gt;"OK"),"Revisão 1",IF(AND(L428&lt;=$C$5,K428&lt;&gt;"OK"),"Revisão 2",IF(AND(N428&lt;=$C$5,M428&lt;&gt;"OK"),"Revisão 3",IF(AND(P428&lt;=$C$5,O428&lt;&gt;"OK"),"Revisão 4","")))))</f>
        <v/>
      </c>
      <c r="R428" s="88"/>
    </row>
    <row r="429" customFormat="false" ht="30" hidden="false" customHeight="true" outlineLevel="0" collapsed="false">
      <c r="C429" s="88"/>
      <c r="D429" s="89"/>
      <c r="E429" s="90"/>
      <c r="F429" s="91"/>
      <c r="G429" s="91"/>
      <c r="H429" s="58" t="str">
        <f aca="false">IFERROR(G429/F429,"")</f>
        <v/>
      </c>
      <c r="I429" s="92"/>
      <c r="J429" s="60" t="str">
        <f aca="false">IF(E429="","",E429+$J$5)</f>
        <v/>
      </c>
      <c r="K429" s="92"/>
      <c r="L429" s="56" t="str">
        <f aca="false">IFERROR(J429+$L$5,"")</f>
        <v/>
      </c>
      <c r="M429" s="92"/>
      <c r="N429" s="56" t="str">
        <f aca="false">IFERROR(L429+$N$5,"")</f>
        <v/>
      </c>
      <c r="O429" s="92"/>
      <c r="P429" s="56" t="str">
        <f aca="false">IFERROR(N429+$P$5,"")</f>
        <v/>
      </c>
      <c r="Q429" s="61" t="str">
        <f aca="false">IF(E429="","",IF(AND(J429&lt;=$C$5,I429&lt;&gt;"OK"),"Revisão 1",IF(AND(L429&lt;=$C$5,K429&lt;&gt;"OK"),"Revisão 2",IF(AND(N429&lt;=$C$5,M429&lt;&gt;"OK"),"Revisão 3",IF(AND(P429&lt;=$C$5,O429&lt;&gt;"OK"),"Revisão 4","")))))</f>
        <v/>
      </c>
      <c r="R429" s="88"/>
    </row>
    <row r="430" customFormat="false" ht="30" hidden="false" customHeight="true" outlineLevel="0" collapsed="false">
      <c r="C430" s="88"/>
      <c r="D430" s="89"/>
      <c r="E430" s="90"/>
      <c r="F430" s="91"/>
      <c r="G430" s="91"/>
      <c r="H430" s="58" t="str">
        <f aca="false">IFERROR(G430/F430,"")</f>
        <v/>
      </c>
      <c r="I430" s="92"/>
      <c r="J430" s="60" t="str">
        <f aca="false">IF(E430="","",E430+$J$5)</f>
        <v/>
      </c>
      <c r="K430" s="92"/>
      <c r="L430" s="56" t="str">
        <f aca="false">IFERROR(J430+$L$5,"")</f>
        <v/>
      </c>
      <c r="M430" s="92"/>
      <c r="N430" s="56" t="str">
        <f aca="false">IFERROR(L430+$N$5,"")</f>
        <v/>
      </c>
      <c r="O430" s="92"/>
      <c r="P430" s="56" t="str">
        <f aca="false">IFERROR(N430+$P$5,"")</f>
        <v/>
      </c>
      <c r="Q430" s="61" t="str">
        <f aca="false">IF(E430="","",IF(AND(J430&lt;=$C$5,I430&lt;&gt;"OK"),"Revisão 1",IF(AND(L430&lt;=$C$5,K430&lt;&gt;"OK"),"Revisão 2",IF(AND(N430&lt;=$C$5,M430&lt;&gt;"OK"),"Revisão 3",IF(AND(P430&lt;=$C$5,O430&lt;&gt;"OK"),"Revisão 4","")))))</f>
        <v/>
      </c>
      <c r="R430" s="88"/>
    </row>
    <row r="431" customFormat="false" ht="30" hidden="false" customHeight="true" outlineLevel="0" collapsed="false">
      <c r="C431" s="88"/>
      <c r="D431" s="89"/>
      <c r="E431" s="90"/>
      <c r="F431" s="91"/>
      <c r="G431" s="91"/>
      <c r="H431" s="58" t="str">
        <f aca="false">IFERROR(G431/F431,"")</f>
        <v/>
      </c>
      <c r="I431" s="92"/>
      <c r="J431" s="60" t="str">
        <f aca="false">IF(E431="","",E431+$J$5)</f>
        <v/>
      </c>
      <c r="K431" s="92"/>
      <c r="L431" s="56" t="str">
        <f aca="false">IFERROR(J431+$L$5,"")</f>
        <v/>
      </c>
      <c r="M431" s="92"/>
      <c r="N431" s="56" t="str">
        <f aca="false">IFERROR(L431+$N$5,"")</f>
        <v/>
      </c>
      <c r="O431" s="92"/>
      <c r="P431" s="56" t="str">
        <f aca="false">IFERROR(N431+$P$5,"")</f>
        <v/>
      </c>
      <c r="Q431" s="61" t="str">
        <f aca="false">IF(E431="","",IF(AND(J431&lt;=$C$5,I431&lt;&gt;"OK"),"Revisão 1",IF(AND(L431&lt;=$C$5,K431&lt;&gt;"OK"),"Revisão 2",IF(AND(N431&lt;=$C$5,M431&lt;&gt;"OK"),"Revisão 3",IF(AND(P431&lt;=$C$5,O431&lt;&gt;"OK"),"Revisão 4","")))))</f>
        <v/>
      </c>
      <c r="R431" s="88"/>
    </row>
    <row r="432" customFormat="false" ht="30" hidden="false" customHeight="true" outlineLevel="0" collapsed="false">
      <c r="C432" s="88"/>
      <c r="D432" s="89"/>
      <c r="E432" s="90"/>
      <c r="F432" s="91"/>
      <c r="G432" s="91"/>
      <c r="H432" s="58" t="str">
        <f aca="false">IFERROR(G432/F432,"")</f>
        <v/>
      </c>
      <c r="I432" s="92"/>
      <c r="J432" s="60" t="str">
        <f aca="false">IF(E432="","",E432+$J$5)</f>
        <v/>
      </c>
      <c r="K432" s="92"/>
      <c r="L432" s="56" t="str">
        <f aca="false">IFERROR(J432+$L$5,"")</f>
        <v/>
      </c>
      <c r="M432" s="92"/>
      <c r="N432" s="56" t="str">
        <f aca="false">IFERROR(L432+$N$5,"")</f>
        <v/>
      </c>
      <c r="O432" s="92"/>
      <c r="P432" s="56" t="str">
        <f aca="false">IFERROR(N432+$P$5,"")</f>
        <v/>
      </c>
      <c r="Q432" s="61" t="str">
        <f aca="false">IF(E432="","",IF(AND(J432&lt;=$C$5,I432&lt;&gt;"OK"),"Revisão 1",IF(AND(L432&lt;=$C$5,K432&lt;&gt;"OK"),"Revisão 2",IF(AND(N432&lt;=$C$5,M432&lt;&gt;"OK"),"Revisão 3",IF(AND(P432&lt;=$C$5,O432&lt;&gt;"OK"),"Revisão 4","")))))</f>
        <v/>
      </c>
      <c r="R432" s="88"/>
    </row>
    <row r="433" customFormat="false" ht="30" hidden="false" customHeight="true" outlineLevel="0" collapsed="false">
      <c r="C433" s="88"/>
      <c r="D433" s="89"/>
      <c r="E433" s="90"/>
      <c r="F433" s="91"/>
      <c r="G433" s="91"/>
      <c r="H433" s="58" t="str">
        <f aca="false">IFERROR(G433/F433,"")</f>
        <v/>
      </c>
      <c r="I433" s="92"/>
      <c r="J433" s="60" t="str">
        <f aca="false">IF(E433="","",E433+$J$5)</f>
        <v/>
      </c>
      <c r="K433" s="92"/>
      <c r="L433" s="56" t="str">
        <f aca="false">IFERROR(J433+$L$5,"")</f>
        <v/>
      </c>
      <c r="M433" s="92"/>
      <c r="N433" s="56" t="str">
        <f aca="false">IFERROR(L433+$N$5,"")</f>
        <v/>
      </c>
      <c r="O433" s="92"/>
      <c r="P433" s="56" t="str">
        <f aca="false">IFERROR(N433+$P$5,"")</f>
        <v/>
      </c>
      <c r="Q433" s="61" t="str">
        <f aca="false">IF(E433="","",IF(AND(J433&lt;=$C$5,I433&lt;&gt;"OK"),"Revisão 1",IF(AND(L433&lt;=$C$5,K433&lt;&gt;"OK"),"Revisão 2",IF(AND(N433&lt;=$C$5,M433&lt;&gt;"OK"),"Revisão 3",IF(AND(P433&lt;=$C$5,O433&lt;&gt;"OK"),"Revisão 4","")))))</f>
        <v/>
      </c>
      <c r="R433" s="88"/>
    </row>
    <row r="434" customFormat="false" ht="30" hidden="false" customHeight="true" outlineLevel="0" collapsed="false">
      <c r="C434" s="88"/>
      <c r="D434" s="89"/>
      <c r="E434" s="90"/>
      <c r="F434" s="91"/>
      <c r="G434" s="91"/>
      <c r="H434" s="58" t="str">
        <f aca="false">IFERROR(G434/F434,"")</f>
        <v/>
      </c>
      <c r="I434" s="92"/>
      <c r="J434" s="60" t="str">
        <f aca="false">IF(E434="","",E434+$J$5)</f>
        <v/>
      </c>
      <c r="K434" s="92"/>
      <c r="L434" s="56" t="str">
        <f aca="false">IFERROR(J434+$L$5,"")</f>
        <v/>
      </c>
      <c r="M434" s="92"/>
      <c r="N434" s="56" t="str">
        <f aca="false">IFERROR(L434+$N$5,"")</f>
        <v/>
      </c>
      <c r="O434" s="92"/>
      <c r="P434" s="56" t="str">
        <f aca="false">IFERROR(N434+$P$5,"")</f>
        <v/>
      </c>
      <c r="Q434" s="61" t="str">
        <f aca="false">IF(E434="","",IF(AND(J434&lt;=$C$5,I434&lt;&gt;"OK"),"Revisão 1",IF(AND(L434&lt;=$C$5,K434&lt;&gt;"OK"),"Revisão 2",IF(AND(N434&lt;=$C$5,M434&lt;&gt;"OK"),"Revisão 3",IF(AND(P434&lt;=$C$5,O434&lt;&gt;"OK"),"Revisão 4","")))))</f>
        <v/>
      </c>
      <c r="R434" s="88"/>
    </row>
    <row r="435" customFormat="false" ht="30" hidden="false" customHeight="true" outlineLevel="0" collapsed="false">
      <c r="C435" s="88"/>
      <c r="D435" s="89"/>
      <c r="E435" s="90"/>
      <c r="F435" s="91"/>
      <c r="G435" s="91"/>
      <c r="H435" s="58" t="str">
        <f aca="false">IFERROR(G435/F435,"")</f>
        <v/>
      </c>
      <c r="I435" s="92"/>
      <c r="J435" s="60" t="str">
        <f aca="false">IF(E435="","",E435+$J$5)</f>
        <v/>
      </c>
      <c r="K435" s="92"/>
      <c r="L435" s="56" t="str">
        <f aca="false">IFERROR(J435+$L$5,"")</f>
        <v/>
      </c>
      <c r="M435" s="92"/>
      <c r="N435" s="56" t="str">
        <f aca="false">IFERROR(L435+$N$5,"")</f>
        <v/>
      </c>
      <c r="O435" s="92"/>
      <c r="P435" s="56" t="str">
        <f aca="false">IFERROR(N435+$P$5,"")</f>
        <v/>
      </c>
      <c r="Q435" s="61" t="str">
        <f aca="false">IF(E435="","",IF(AND(J435&lt;=$C$5,I435&lt;&gt;"OK"),"Revisão 1",IF(AND(L435&lt;=$C$5,K435&lt;&gt;"OK"),"Revisão 2",IF(AND(N435&lt;=$C$5,M435&lt;&gt;"OK"),"Revisão 3",IF(AND(P435&lt;=$C$5,O435&lt;&gt;"OK"),"Revisão 4","")))))</f>
        <v/>
      </c>
      <c r="R435" s="88"/>
    </row>
    <row r="436" customFormat="false" ht="30" hidden="false" customHeight="true" outlineLevel="0" collapsed="false">
      <c r="C436" s="88"/>
      <c r="D436" s="89"/>
      <c r="E436" s="90"/>
      <c r="F436" s="91"/>
      <c r="G436" s="91"/>
      <c r="H436" s="58" t="str">
        <f aca="false">IFERROR(G436/F436,"")</f>
        <v/>
      </c>
      <c r="I436" s="92"/>
      <c r="J436" s="60" t="str">
        <f aca="false">IF(E436="","",E436+$J$5)</f>
        <v/>
      </c>
      <c r="K436" s="92"/>
      <c r="L436" s="56" t="str">
        <f aca="false">IFERROR(J436+$L$5,"")</f>
        <v/>
      </c>
      <c r="M436" s="92"/>
      <c r="N436" s="56" t="str">
        <f aca="false">IFERROR(L436+$N$5,"")</f>
        <v/>
      </c>
      <c r="O436" s="92"/>
      <c r="P436" s="56" t="str">
        <f aca="false">IFERROR(N436+$P$5,"")</f>
        <v/>
      </c>
      <c r="Q436" s="61" t="str">
        <f aca="false">IF(E436="","",IF(AND(J436&lt;=$C$5,I436&lt;&gt;"OK"),"Revisão 1",IF(AND(L436&lt;=$C$5,K436&lt;&gt;"OK"),"Revisão 2",IF(AND(N436&lt;=$C$5,M436&lt;&gt;"OK"),"Revisão 3",IF(AND(P436&lt;=$C$5,O436&lt;&gt;"OK"),"Revisão 4","")))))</f>
        <v/>
      </c>
      <c r="R436" s="88"/>
    </row>
    <row r="437" customFormat="false" ht="30" hidden="false" customHeight="true" outlineLevel="0" collapsed="false">
      <c r="C437" s="88"/>
      <c r="D437" s="89"/>
      <c r="E437" s="90"/>
      <c r="F437" s="91"/>
      <c r="G437" s="91"/>
      <c r="H437" s="58" t="str">
        <f aca="false">IFERROR(G437/F437,"")</f>
        <v/>
      </c>
      <c r="I437" s="92"/>
      <c r="J437" s="60" t="str">
        <f aca="false">IF(E437="","",E437+$J$5)</f>
        <v/>
      </c>
      <c r="K437" s="92"/>
      <c r="L437" s="56" t="str">
        <f aca="false">IFERROR(J437+$L$5,"")</f>
        <v/>
      </c>
      <c r="M437" s="92"/>
      <c r="N437" s="56" t="str">
        <f aca="false">IFERROR(L437+$N$5,"")</f>
        <v/>
      </c>
      <c r="O437" s="92"/>
      <c r="P437" s="56" t="str">
        <f aca="false">IFERROR(N437+$P$5,"")</f>
        <v/>
      </c>
      <c r="Q437" s="61" t="str">
        <f aca="false">IF(E437="","",IF(AND(J437&lt;=$C$5,I437&lt;&gt;"OK"),"Revisão 1",IF(AND(L437&lt;=$C$5,K437&lt;&gt;"OK"),"Revisão 2",IF(AND(N437&lt;=$C$5,M437&lt;&gt;"OK"),"Revisão 3",IF(AND(P437&lt;=$C$5,O437&lt;&gt;"OK"),"Revisão 4","")))))</f>
        <v/>
      </c>
      <c r="R437" s="88"/>
    </row>
    <row r="438" customFormat="false" ht="30" hidden="false" customHeight="true" outlineLevel="0" collapsed="false">
      <c r="C438" s="88"/>
      <c r="D438" s="89"/>
      <c r="E438" s="90"/>
      <c r="F438" s="91"/>
      <c r="G438" s="91"/>
      <c r="H438" s="58" t="str">
        <f aca="false">IFERROR(G438/F438,"")</f>
        <v/>
      </c>
      <c r="I438" s="92"/>
      <c r="J438" s="60" t="str">
        <f aca="false">IF(E438="","",E438+$J$5)</f>
        <v/>
      </c>
      <c r="K438" s="92"/>
      <c r="L438" s="56" t="str">
        <f aca="false">IFERROR(J438+$L$5,"")</f>
        <v/>
      </c>
      <c r="M438" s="92"/>
      <c r="N438" s="56" t="str">
        <f aca="false">IFERROR(L438+$N$5,"")</f>
        <v/>
      </c>
      <c r="O438" s="92"/>
      <c r="P438" s="56" t="str">
        <f aca="false">IFERROR(N438+$P$5,"")</f>
        <v/>
      </c>
      <c r="Q438" s="61" t="str">
        <f aca="false">IF(E438="","",IF(AND(J438&lt;=$C$5,I438&lt;&gt;"OK"),"Revisão 1",IF(AND(L438&lt;=$C$5,K438&lt;&gt;"OK"),"Revisão 2",IF(AND(N438&lt;=$C$5,M438&lt;&gt;"OK"),"Revisão 3",IF(AND(P438&lt;=$C$5,O438&lt;&gt;"OK"),"Revisão 4","")))))</f>
        <v/>
      </c>
      <c r="R438" s="88"/>
    </row>
    <row r="439" customFormat="false" ht="30" hidden="false" customHeight="true" outlineLevel="0" collapsed="false">
      <c r="C439" s="88"/>
      <c r="D439" s="89"/>
      <c r="E439" s="90"/>
      <c r="F439" s="91"/>
      <c r="G439" s="91"/>
      <c r="H439" s="58" t="str">
        <f aca="false">IFERROR(G439/F439,"")</f>
        <v/>
      </c>
      <c r="I439" s="92"/>
      <c r="J439" s="60" t="str">
        <f aca="false">IF(E439="","",E439+$J$5)</f>
        <v/>
      </c>
      <c r="K439" s="92"/>
      <c r="L439" s="56" t="str">
        <f aca="false">IFERROR(J439+$L$5,"")</f>
        <v/>
      </c>
      <c r="M439" s="92"/>
      <c r="N439" s="56" t="str">
        <f aca="false">IFERROR(L439+$N$5,"")</f>
        <v/>
      </c>
      <c r="O439" s="92"/>
      <c r="P439" s="56" t="str">
        <f aca="false">IFERROR(N439+$P$5,"")</f>
        <v/>
      </c>
      <c r="Q439" s="61" t="str">
        <f aca="false">IF(E439="","",IF(AND(J439&lt;=$C$5,I439&lt;&gt;"OK"),"Revisão 1",IF(AND(L439&lt;=$C$5,K439&lt;&gt;"OK"),"Revisão 2",IF(AND(N439&lt;=$C$5,M439&lt;&gt;"OK"),"Revisão 3",IF(AND(P439&lt;=$C$5,O439&lt;&gt;"OK"),"Revisão 4","")))))</f>
        <v/>
      </c>
      <c r="R439" s="88"/>
    </row>
    <row r="440" customFormat="false" ht="30" hidden="false" customHeight="true" outlineLevel="0" collapsed="false">
      <c r="C440" s="88"/>
      <c r="D440" s="89"/>
      <c r="E440" s="90"/>
      <c r="F440" s="91"/>
      <c r="G440" s="91"/>
      <c r="H440" s="58" t="str">
        <f aca="false">IFERROR(G440/F440,"")</f>
        <v/>
      </c>
      <c r="I440" s="92"/>
      <c r="J440" s="60" t="str">
        <f aca="false">IF(E440="","",E440+$J$5)</f>
        <v/>
      </c>
      <c r="K440" s="92"/>
      <c r="L440" s="56" t="str">
        <f aca="false">IFERROR(J440+$L$5,"")</f>
        <v/>
      </c>
      <c r="M440" s="92"/>
      <c r="N440" s="56" t="str">
        <f aca="false">IFERROR(L440+$N$5,"")</f>
        <v/>
      </c>
      <c r="O440" s="92"/>
      <c r="P440" s="56" t="str">
        <f aca="false">IFERROR(N440+$P$5,"")</f>
        <v/>
      </c>
      <c r="Q440" s="61" t="str">
        <f aca="false">IF(E440="","",IF(AND(J440&lt;=$C$5,I440&lt;&gt;"OK"),"Revisão 1",IF(AND(L440&lt;=$C$5,K440&lt;&gt;"OK"),"Revisão 2",IF(AND(N440&lt;=$C$5,M440&lt;&gt;"OK"),"Revisão 3",IF(AND(P440&lt;=$C$5,O440&lt;&gt;"OK"),"Revisão 4","")))))</f>
        <v/>
      </c>
      <c r="R440" s="88"/>
    </row>
    <row r="441" customFormat="false" ht="30" hidden="false" customHeight="true" outlineLevel="0" collapsed="false">
      <c r="C441" s="88"/>
      <c r="D441" s="89"/>
      <c r="E441" s="90"/>
      <c r="F441" s="91"/>
      <c r="G441" s="91"/>
      <c r="H441" s="58" t="str">
        <f aca="false">IFERROR(G441/F441,"")</f>
        <v/>
      </c>
      <c r="I441" s="92"/>
      <c r="J441" s="60" t="str">
        <f aca="false">IF(E441="","",E441+$J$5)</f>
        <v/>
      </c>
      <c r="K441" s="92"/>
      <c r="L441" s="56" t="str">
        <f aca="false">IFERROR(J441+$L$5,"")</f>
        <v/>
      </c>
      <c r="M441" s="92"/>
      <c r="N441" s="56" t="str">
        <f aca="false">IFERROR(L441+$N$5,"")</f>
        <v/>
      </c>
      <c r="O441" s="92"/>
      <c r="P441" s="56" t="str">
        <f aca="false">IFERROR(N441+$P$5,"")</f>
        <v/>
      </c>
      <c r="Q441" s="61" t="str">
        <f aca="false">IF(E441="","",IF(AND(J441&lt;=$C$5,I441&lt;&gt;"OK"),"Revisão 1",IF(AND(L441&lt;=$C$5,K441&lt;&gt;"OK"),"Revisão 2",IF(AND(N441&lt;=$C$5,M441&lt;&gt;"OK"),"Revisão 3",IF(AND(P441&lt;=$C$5,O441&lt;&gt;"OK"),"Revisão 4","")))))</f>
        <v/>
      </c>
      <c r="R441" s="88"/>
    </row>
    <row r="442" customFormat="false" ht="30" hidden="false" customHeight="true" outlineLevel="0" collapsed="false">
      <c r="C442" s="88"/>
      <c r="D442" s="89"/>
      <c r="E442" s="90"/>
      <c r="F442" s="91"/>
      <c r="G442" s="91"/>
      <c r="H442" s="58" t="str">
        <f aca="false">IFERROR(G442/F442,"")</f>
        <v/>
      </c>
      <c r="I442" s="92"/>
      <c r="J442" s="60" t="str">
        <f aca="false">IF(E442="","",E442+$J$5)</f>
        <v/>
      </c>
      <c r="K442" s="92"/>
      <c r="L442" s="56" t="str">
        <f aca="false">IFERROR(J442+$L$5,"")</f>
        <v/>
      </c>
      <c r="M442" s="92"/>
      <c r="N442" s="56" t="str">
        <f aca="false">IFERROR(L442+$N$5,"")</f>
        <v/>
      </c>
      <c r="O442" s="92"/>
      <c r="P442" s="56" t="str">
        <f aca="false">IFERROR(N442+$P$5,"")</f>
        <v/>
      </c>
      <c r="Q442" s="61" t="str">
        <f aca="false">IF(E442="","",IF(AND(J442&lt;=$C$5,I442&lt;&gt;"OK"),"Revisão 1",IF(AND(L442&lt;=$C$5,K442&lt;&gt;"OK"),"Revisão 2",IF(AND(N442&lt;=$C$5,M442&lt;&gt;"OK"),"Revisão 3",IF(AND(P442&lt;=$C$5,O442&lt;&gt;"OK"),"Revisão 4","")))))</f>
        <v/>
      </c>
      <c r="R442" s="88"/>
    </row>
    <row r="443" customFormat="false" ht="30" hidden="false" customHeight="true" outlineLevel="0" collapsed="false">
      <c r="C443" s="88"/>
      <c r="D443" s="89"/>
      <c r="E443" s="90"/>
      <c r="F443" s="91"/>
      <c r="G443" s="91"/>
      <c r="H443" s="58" t="str">
        <f aca="false">IFERROR(G443/F443,"")</f>
        <v/>
      </c>
      <c r="I443" s="92"/>
      <c r="J443" s="60" t="str">
        <f aca="false">IF(E443="","",E443+$J$5)</f>
        <v/>
      </c>
      <c r="K443" s="92"/>
      <c r="L443" s="56" t="str">
        <f aca="false">IFERROR(J443+$L$5,"")</f>
        <v/>
      </c>
      <c r="M443" s="92"/>
      <c r="N443" s="56" t="str">
        <f aca="false">IFERROR(L443+$N$5,"")</f>
        <v/>
      </c>
      <c r="O443" s="92"/>
      <c r="P443" s="56" t="str">
        <f aca="false">IFERROR(N443+$P$5,"")</f>
        <v/>
      </c>
      <c r="Q443" s="61" t="str">
        <f aca="false">IF(E443="","",IF(AND(J443&lt;=$C$5,I443&lt;&gt;"OK"),"Revisão 1",IF(AND(L443&lt;=$C$5,K443&lt;&gt;"OK"),"Revisão 2",IF(AND(N443&lt;=$C$5,M443&lt;&gt;"OK"),"Revisão 3",IF(AND(P443&lt;=$C$5,O443&lt;&gt;"OK"),"Revisão 4","")))))</f>
        <v/>
      </c>
      <c r="R443" s="88"/>
    </row>
    <row r="444" customFormat="false" ht="30" hidden="false" customHeight="true" outlineLevel="0" collapsed="false">
      <c r="C444" s="88"/>
      <c r="D444" s="89"/>
      <c r="E444" s="90"/>
      <c r="F444" s="91"/>
      <c r="G444" s="91"/>
      <c r="H444" s="58" t="str">
        <f aca="false">IFERROR(G444/F444,"")</f>
        <v/>
      </c>
      <c r="I444" s="92"/>
      <c r="J444" s="60" t="str">
        <f aca="false">IF(E444="","",E444+$J$5)</f>
        <v/>
      </c>
      <c r="K444" s="92"/>
      <c r="L444" s="56" t="str">
        <f aca="false">IFERROR(J444+$L$5,"")</f>
        <v/>
      </c>
      <c r="M444" s="92"/>
      <c r="N444" s="56" t="str">
        <f aca="false">IFERROR(L444+$N$5,"")</f>
        <v/>
      </c>
      <c r="O444" s="92"/>
      <c r="P444" s="56" t="str">
        <f aca="false">IFERROR(N444+$P$5,"")</f>
        <v/>
      </c>
      <c r="Q444" s="61" t="str">
        <f aca="false">IF(E444="","",IF(AND(J444&lt;=$C$5,I444&lt;&gt;"OK"),"Revisão 1",IF(AND(L444&lt;=$C$5,K444&lt;&gt;"OK"),"Revisão 2",IF(AND(N444&lt;=$C$5,M444&lt;&gt;"OK"),"Revisão 3",IF(AND(P444&lt;=$C$5,O444&lt;&gt;"OK"),"Revisão 4","")))))</f>
        <v/>
      </c>
      <c r="R444" s="88"/>
    </row>
    <row r="445" customFormat="false" ht="30" hidden="false" customHeight="true" outlineLevel="0" collapsed="false">
      <c r="C445" s="88"/>
      <c r="D445" s="89"/>
      <c r="E445" s="90"/>
      <c r="F445" s="91"/>
      <c r="G445" s="91"/>
      <c r="H445" s="58" t="str">
        <f aca="false">IFERROR(G445/F445,"")</f>
        <v/>
      </c>
      <c r="I445" s="92"/>
      <c r="J445" s="60" t="str">
        <f aca="false">IF(E445="","",E445+$J$5)</f>
        <v/>
      </c>
      <c r="K445" s="92"/>
      <c r="L445" s="56" t="str">
        <f aca="false">IFERROR(J445+$L$5,"")</f>
        <v/>
      </c>
      <c r="M445" s="92"/>
      <c r="N445" s="56" t="str">
        <f aca="false">IFERROR(L445+$N$5,"")</f>
        <v/>
      </c>
      <c r="O445" s="92"/>
      <c r="P445" s="56" t="str">
        <f aca="false">IFERROR(N445+$P$5,"")</f>
        <v/>
      </c>
      <c r="Q445" s="61" t="str">
        <f aca="false">IF(E445="","",IF(AND(J445&lt;=$C$5,I445&lt;&gt;"OK"),"Revisão 1",IF(AND(L445&lt;=$C$5,K445&lt;&gt;"OK"),"Revisão 2",IF(AND(N445&lt;=$C$5,M445&lt;&gt;"OK"),"Revisão 3",IF(AND(P445&lt;=$C$5,O445&lt;&gt;"OK"),"Revisão 4","")))))</f>
        <v/>
      </c>
      <c r="R445" s="88"/>
    </row>
    <row r="446" customFormat="false" ht="30" hidden="false" customHeight="true" outlineLevel="0" collapsed="false">
      <c r="C446" s="88"/>
      <c r="D446" s="89"/>
      <c r="E446" s="90"/>
      <c r="F446" s="91"/>
      <c r="G446" s="91"/>
      <c r="H446" s="58" t="str">
        <f aca="false">IFERROR(G446/F446,"")</f>
        <v/>
      </c>
      <c r="I446" s="92"/>
      <c r="J446" s="60" t="str">
        <f aca="false">IF(E446="","",E446+$J$5)</f>
        <v/>
      </c>
      <c r="K446" s="92"/>
      <c r="L446" s="56" t="str">
        <f aca="false">IFERROR(J446+$L$5,"")</f>
        <v/>
      </c>
      <c r="M446" s="92"/>
      <c r="N446" s="56" t="str">
        <f aca="false">IFERROR(L446+$N$5,"")</f>
        <v/>
      </c>
      <c r="O446" s="92"/>
      <c r="P446" s="56" t="str">
        <f aca="false">IFERROR(N446+$P$5,"")</f>
        <v/>
      </c>
      <c r="Q446" s="61" t="str">
        <f aca="false">IF(E446="","",IF(AND(J446&lt;=$C$5,I446&lt;&gt;"OK"),"Revisão 1",IF(AND(L446&lt;=$C$5,K446&lt;&gt;"OK"),"Revisão 2",IF(AND(N446&lt;=$C$5,M446&lt;&gt;"OK"),"Revisão 3",IF(AND(P446&lt;=$C$5,O446&lt;&gt;"OK"),"Revisão 4","")))))</f>
        <v/>
      </c>
      <c r="R446" s="88"/>
    </row>
    <row r="447" customFormat="false" ht="30" hidden="false" customHeight="true" outlineLevel="0" collapsed="false">
      <c r="C447" s="88"/>
      <c r="D447" s="89"/>
      <c r="E447" s="90"/>
      <c r="F447" s="91"/>
      <c r="G447" s="91"/>
      <c r="H447" s="58" t="str">
        <f aca="false">IFERROR(G447/F447,"")</f>
        <v/>
      </c>
      <c r="I447" s="92"/>
      <c r="J447" s="60" t="str">
        <f aca="false">IF(E447="","",E447+$J$5)</f>
        <v/>
      </c>
      <c r="K447" s="92"/>
      <c r="L447" s="56" t="str">
        <f aca="false">IFERROR(J447+$L$5,"")</f>
        <v/>
      </c>
      <c r="M447" s="92"/>
      <c r="N447" s="56" t="str">
        <f aca="false">IFERROR(L447+$N$5,"")</f>
        <v/>
      </c>
      <c r="O447" s="92"/>
      <c r="P447" s="56" t="str">
        <f aca="false">IFERROR(N447+$P$5,"")</f>
        <v/>
      </c>
      <c r="Q447" s="61" t="str">
        <f aca="false">IF(E447="","",IF(AND(J447&lt;=$C$5,I447&lt;&gt;"OK"),"Revisão 1",IF(AND(L447&lt;=$C$5,K447&lt;&gt;"OK"),"Revisão 2",IF(AND(N447&lt;=$C$5,M447&lt;&gt;"OK"),"Revisão 3",IF(AND(P447&lt;=$C$5,O447&lt;&gt;"OK"),"Revisão 4","")))))</f>
        <v/>
      </c>
      <c r="R447" s="88"/>
    </row>
    <row r="448" customFormat="false" ht="30" hidden="false" customHeight="true" outlineLevel="0" collapsed="false">
      <c r="C448" s="88"/>
      <c r="D448" s="89"/>
      <c r="E448" s="90"/>
      <c r="F448" s="91"/>
      <c r="G448" s="91"/>
      <c r="H448" s="58" t="str">
        <f aca="false">IFERROR(G448/F448,"")</f>
        <v/>
      </c>
      <c r="I448" s="92"/>
      <c r="J448" s="60" t="str">
        <f aca="false">IF(E448="","",E448+$J$5)</f>
        <v/>
      </c>
      <c r="K448" s="92"/>
      <c r="L448" s="56" t="str">
        <f aca="false">IFERROR(J448+$L$5,"")</f>
        <v/>
      </c>
      <c r="M448" s="92"/>
      <c r="N448" s="56" t="str">
        <f aca="false">IFERROR(L448+$N$5,"")</f>
        <v/>
      </c>
      <c r="O448" s="92"/>
      <c r="P448" s="56" t="str">
        <f aca="false">IFERROR(N448+$P$5,"")</f>
        <v/>
      </c>
      <c r="Q448" s="61" t="str">
        <f aca="false">IF(E448="","",IF(AND(J448&lt;=$C$5,I448&lt;&gt;"OK"),"Revisão 1",IF(AND(L448&lt;=$C$5,K448&lt;&gt;"OK"),"Revisão 2",IF(AND(N448&lt;=$C$5,M448&lt;&gt;"OK"),"Revisão 3",IF(AND(P448&lt;=$C$5,O448&lt;&gt;"OK"),"Revisão 4","")))))</f>
        <v/>
      </c>
      <c r="R448" s="88"/>
    </row>
    <row r="449" customFormat="false" ht="30" hidden="false" customHeight="true" outlineLevel="0" collapsed="false">
      <c r="C449" s="88"/>
      <c r="D449" s="89"/>
      <c r="E449" s="90"/>
      <c r="F449" s="91"/>
      <c r="G449" s="91"/>
      <c r="H449" s="58" t="str">
        <f aca="false">IFERROR(G449/F449,"")</f>
        <v/>
      </c>
      <c r="I449" s="92"/>
      <c r="J449" s="60" t="str">
        <f aca="false">IF(E449="","",E449+$J$5)</f>
        <v/>
      </c>
      <c r="K449" s="92"/>
      <c r="L449" s="56" t="str">
        <f aca="false">IFERROR(J449+$L$5,"")</f>
        <v/>
      </c>
      <c r="M449" s="92"/>
      <c r="N449" s="56" t="str">
        <f aca="false">IFERROR(L449+$N$5,"")</f>
        <v/>
      </c>
      <c r="O449" s="92"/>
      <c r="P449" s="56" t="str">
        <f aca="false">IFERROR(N449+$P$5,"")</f>
        <v/>
      </c>
      <c r="Q449" s="61" t="str">
        <f aca="false">IF(E449="","",IF(AND(J449&lt;=$C$5,I449&lt;&gt;"OK"),"Revisão 1",IF(AND(L449&lt;=$C$5,K449&lt;&gt;"OK"),"Revisão 2",IF(AND(N449&lt;=$C$5,M449&lt;&gt;"OK"),"Revisão 3",IF(AND(P449&lt;=$C$5,O449&lt;&gt;"OK"),"Revisão 4","")))))</f>
        <v/>
      </c>
      <c r="R449" s="88"/>
    </row>
    <row r="450" customFormat="false" ht="30" hidden="false" customHeight="true" outlineLevel="0" collapsed="false">
      <c r="C450" s="88"/>
      <c r="D450" s="89"/>
      <c r="E450" s="90"/>
      <c r="F450" s="91"/>
      <c r="G450" s="91"/>
      <c r="H450" s="58" t="str">
        <f aca="false">IFERROR(G450/F450,"")</f>
        <v/>
      </c>
      <c r="I450" s="92"/>
      <c r="J450" s="60" t="str">
        <f aca="false">IF(E450="","",E450+$J$5)</f>
        <v/>
      </c>
      <c r="K450" s="92"/>
      <c r="L450" s="56" t="str">
        <f aca="false">IFERROR(J450+$L$5,"")</f>
        <v/>
      </c>
      <c r="M450" s="92"/>
      <c r="N450" s="56" t="str">
        <f aca="false">IFERROR(L450+$N$5,"")</f>
        <v/>
      </c>
      <c r="O450" s="92"/>
      <c r="P450" s="56" t="str">
        <f aca="false">IFERROR(N450+$P$5,"")</f>
        <v/>
      </c>
      <c r="Q450" s="61" t="str">
        <f aca="false">IF(E450="","",IF(AND(J450&lt;=$C$5,I450&lt;&gt;"OK"),"Revisão 1",IF(AND(L450&lt;=$C$5,K450&lt;&gt;"OK"),"Revisão 2",IF(AND(N450&lt;=$C$5,M450&lt;&gt;"OK"),"Revisão 3",IF(AND(P450&lt;=$C$5,O450&lt;&gt;"OK"),"Revisão 4","")))))</f>
        <v/>
      </c>
      <c r="R450" s="88"/>
    </row>
    <row r="451" customFormat="false" ht="30" hidden="false" customHeight="true" outlineLevel="0" collapsed="false">
      <c r="C451" s="88"/>
      <c r="D451" s="89"/>
      <c r="E451" s="90"/>
      <c r="F451" s="91"/>
      <c r="G451" s="91"/>
      <c r="H451" s="58" t="str">
        <f aca="false">IFERROR(G451/F451,"")</f>
        <v/>
      </c>
      <c r="I451" s="92"/>
      <c r="J451" s="60" t="str">
        <f aca="false">IF(E451="","",E451+$J$5)</f>
        <v/>
      </c>
      <c r="K451" s="92"/>
      <c r="L451" s="56" t="str">
        <f aca="false">IFERROR(J451+$L$5,"")</f>
        <v/>
      </c>
      <c r="M451" s="92"/>
      <c r="N451" s="56" t="str">
        <f aca="false">IFERROR(L451+$N$5,"")</f>
        <v/>
      </c>
      <c r="O451" s="92"/>
      <c r="P451" s="56" t="str">
        <f aca="false">IFERROR(N451+$P$5,"")</f>
        <v/>
      </c>
      <c r="Q451" s="61" t="str">
        <f aca="false">IF(E451="","",IF(AND(J451&lt;=$C$5,I451&lt;&gt;"OK"),"Revisão 1",IF(AND(L451&lt;=$C$5,K451&lt;&gt;"OK"),"Revisão 2",IF(AND(N451&lt;=$C$5,M451&lt;&gt;"OK"),"Revisão 3",IF(AND(P451&lt;=$C$5,O451&lt;&gt;"OK"),"Revisão 4","")))))</f>
        <v/>
      </c>
      <c r="R451" s="88"/>
    </row>
    <row r="452" customFormat="false" ht="30" hidden="false" customHeight="true" outlineLevel="0" collapsed="false">
      <c r="C452" s="88"/>
      <c r="D452" s="89"/>
      <c r="E452" s="90"/>
      <c r="F452" s="91"/>
      <c r="G452" s="91"/>
      <c r="H452" s="58" t="str">
        <f aca="false">IFERROR(G452/F452,"")</f>
        <v/>
      </c>
      <c r="I452" s="92"/>
      <c r="J452" s="60" t="str">
        <f aca="false">IF(E452="","",E452+$J$5)</f>
        <v/>
      </c>
      <c r="K452" s="92"/>
      <c r="L452" s="56" t="str">
        <f aca="false">IFERROR(J452+$L$5,"")</f>
        <v/>
      </c>
      <c r="M452" s="92"/>
      <c r="N452" s="56" t="str">
        <f aca="false">IFERROR(L452+$N$5,"")</f>
        <v/>
      </c>
      <c r="O452" s="92"/>
      <c r="P452" s="56" t="str">
        <f aca="false">IFERROR(N452+$P$5,"")</f>
        <v/>
      </c>
      <c r="Q452" s="61" t="str">
        <f aca="false">IF(E452="","",IF(AND(J452&lt;=$C$5,I452&lt;&gt;"OK"),"Revisão 1",IF(AND(L452&lt;=$C$5,K452&lt;&gt;"OK"),"Revisão 2",IF(AND(N452&lt;=$C$5,M452&lt;&gt;"OK"),"Revisão 3",IF(AND(P452&lt;=$C$5,O452&lt;&gt;"OK"),"Revisão 4","")))))</f>
        <v/>
      </c>
      <c r="R452" s="88"/>
    </row>
    <row r="453" customFormat="false" ht="30" hidden="false" customHeight="true" outlineLevel="0" collapsed="false">
      <c r="C453" s="88"/>
      <c r="D453" s="89"/>
      <c r="E453" s="90"/>
      <c r="F453" s="91"/>
      <c r="G453" s="91"/>
      <c r="H453" s="58" t="str">
        <f aca="false">IFERROR(G453/F453,"")</f>
        <v/>
      </c>
      <c r="I453" s="92"/>
      <c r="J453" s="60" t="str">
        <f aca="false">IF(E453="","",E453+$J$5)</f>
        <v/>
      </c>
      <c r="K453" s="92"/>
      <c r="L453" s="56" t="str">
        <f aca="false">IFERROR(J453+$L$5,"")</f>
        <v/>
      </c>
      <c r="M453" s="92"/>
      <c r="N453" s="56" t="str">
        <f aca="false">IFERROR(L453+$N$5,"")</f>
        <v/>
      </c>
      <c r="O453" s="92"/>
      <c r="P453" s="56" t="str">
        <f aca="false">IFERROR(N453+$P$5,"")</f>
        <v/>
      </c>
      <c r="Q453" s="61" t="str">
        <f aca="false">IF(E453="","",IF(AND(J453&lt;=$C$5,I453&lt;&gt;"OK"),"Revisão 1",IF(AND(L453&lt;=$C$5,K453&lt;&gt;"OK"),"Revisão 2",IF(AND(N453&lt;=$C$5,M453&lt;&gt;"OK"),"Revisão 3",IF(AND(P453&lt;=$C$5,O453&lt;&gt;"OK"),"Revisão 4","")))))</f>
        <v/>
      </c>
      <c r="R453" s="88"/>
    </row>
    <row r="454" customFormat="false" ht="30" hidden="false" customHeight="true" outlineLevel="0" collapsed="false">
      <c r="C454" s="88"/>
      <c r="D454" s="89"/>
      <c r="E454" s="90"/>
      <c r="F454" s="91"/>
      <c r="G454" s="91"/>
      <c r="H454" s="58" t="str">
        <f aca="false">IFERROR(G454/F454,"")</f>
        <v/>
      </c>
      <c r="I454" s="92"/>
      <c r="J454" s="60" t="str">
        <f aca="false">IF(E454="","",E454+$J$5)</f>
        <v/>
      </c>
      <c r="K454" s="92"/>
      <c r="L454" s="56" t="str">
        <f aca="false">IFERROR(J454+$L$5,"")</f>
        <v/>
      </c>
      <c r="M454" s="92"/>
      <c r="N454" s="56" t="str">
        <f aca="false">IFERROR(L454+$N$5,"")</f>
        <v/>
      </c>
      <c r="O454" s="92"/>
      <c r="P454" s="56" t="str">
        <f aca="false">IFERROR(N454+$P$5,"")</f>
        <v/>
      </c>
      <c r="Q454" s="61" t="str">
        <f aca="false">IF(E454="","",IF(AND(J454&lt;=$C$5,I454&lt;&gt;"OK"),"Revisão 1",IF(AND(L454&lt;=$C$5,K454&lt;&gt;"OK"),"Revisão 2",IF(AND(N454&lt;=$C$5,M454&lt;&gt;"OK"),"Revisão 3",IF(AND(P454&lt;=$C$5,O454&lt;&gt;"OK"),"Revisão 4","")))))</f>
        <v/>
      </c>
      <c r="R454" s="88"/>
    </row>
    <row r="455" customFormat="false" ht="30" hidden="false" customHeight="true" outlineLevel="0" collapsed="false">
      <c r="C455" s="88"/>
      <c r="D455" s="89"/>
      <c r="E455" s="90"/>
      <c r="F455" s="91"/>
      <c r="G455" s="91"/>
      <c r="H455" s="58" t="str">
        <f aca="false">IFERROR(G455/F455,"")</f>
        <v/>
      </c>
      <c r="I455" s="92"/>
      <c r="J455" s="60" t="str">
        <f aca="false">IF(E455="","",E455+$J$5)</f>
        <v/>
      </c>
      <c r="K455" s="92"/>
      <c r="L455" s="56" t="str">
        <f aca="false">IFERROR(J455+$L$5,"")</f>
        <v/>
      </c>
      <c r="M455" s="92"/>
      <c r="N455" s="56" t="str">
        <f aca="false">IFERROR(L455+$N$5,"")</f>
        <v/>
      </c>
      <c r="O455" s="92"/>
      <c r="P455" s="56" t="str">
        <f aca="false">IFERROR(N455+$P$5,"")</f>
        <v/>
      </c>
      <c r="Q455" s="61" t="str">
        <f aca="false">IF(E455="","",IF(AND(J455&lt;=$C$5,I455&lt;&gt;"OK"),"Revisão 1",IF(AND(L455&lt;=$C$5,K455&lt;&gt;"OK"),"Revisão 2",IF(AND(N455&lt;=$C$5,M455&lt;&gt;"OK"),"Revisão 3",IF(AND(P455&lt;=$C$5,O455&lt;&gt;"OK"),"Revisão 4","")))))</f>
        <v/>
      </c>
      <c r="R455" s="88"/>
    </row>
    <row r="456" customFormat="false" ht="30" hidden="false" customHeight="true" outlineLevel="0" collapsed="false">
      <c r="C456" s="88"/>
      <c r="D456" s="89"/>
      <c r="E456" s="90"/>
      <c r="F456" s="91"/>
      <c r="G456" s="91"/>
      <c r="H456" s="58" t="str">
        <f aca="false">IFERROR(G456/F456,"")</f>
        <v/>
      </c>
      <c r="I456" s="92"/>
      <c r="J456" s="60" t="str">
        <f aca="false">IF(E456="","",E456+$J$5)</f>
        <v/>
      </c>
      <c r="K456" s="92"/>
      <c r="L456" s="56" t="str">
        <f aca="false">IFERROR(J456+$L$5,"")</f>
        <v/>
      </c>
      <c r="M456" s="92"/>
      <c r="N456" s="56" t="str">
        <f aca="false">IFERROR(L456+$N$5,"")</f>
        <v/>
      </c>
      <c r="O456" s="92"/>
      <c r="P456" s="56" t="str">
        <f aca="false">IFERROR(N456+$P$5,"")</f>
        <v/>
      </c>
      <c r="Q456" s="61" t="str">
        <f aca="false">IF(E456="","",IF(AND(J456&lt;=$C$5,I456&lt;&gt;"OK"),"Revisão 1",IF(AND(L456&lt;=$C$5,K456&lt;&gt;"OK"),"Revisão 2",IF(AND(N456&lt;=$C$5,M456&lt;&gt;"OK"),"Revisão 3",IF(AND(P456&lt;=$C$5,O456&lt;&gt;"OK"),"Revisão 4","")))))</f>
        <v/>
      </c>
      <c r="R456" s="88"/>
    </row>
    <row r="457" customFormat="false" ht="30" hidden="false" customHeight="true" outlineLevel="0" collapsed="false">
      <c r="C457" s="88"/>
      <c r="D457" s="89"/>
      <c r="E457" s="90"/>
      <c r="F457" s="91"/>
      <c r="G457" s="91"/>
      <c r="H457" s="58" t="str">
        <f aca="false">IFERROR(G457/F457,"")</f>
        <v/>
      </c>
      <c r="I457" s="92"/>
      <c r="J457" s="60" t="str">
        <f aca="false">IF(E457="","",E457+$J$5)</f>
        <v/>
      </c>
      <c r="K457" s="92"/>
      <c r="L457" s="56" t="str">
        <f aca="false">IFERROR(J457+$L$5,"")</f>
        <v/>
      </c>
      <c r="M457" s="92"/>
      <c r="N457" s="56" t="str">
        <f aca="false">IFERROR(L457+$N$5,"")</f>
        <v/>
      </c>
      <c r="O457" s="92"/>
      <c r="P457" s="56" t="str">
        <f aca="false">IFERROR(N457+$P$5,"")</f>
        <v/>
      </c>
      <c r="Q457" s="61" t="str">
        <f aca="false">IF(E457="","",IF(AND(J457&lt;=$C$5,I457&lt;&gt;"OK"),"Revisão 1",IF(AND(L457&lt;=$C$5,K457&lt;&gt;"OK"),"Revisão 2",IF(AND(N457&lt;=$C$5,M457&lt;&gt;"OK"),"Revisão 3",IF(AND(P457&lt;=$C$5,O457&lt;&gt;"OK"),"Revisão 4","")))))</f>
        <v/>
      </c>
      <c r="R457" s="88"/>
    </row>
    <row r="458" customFormat="false" ht="30" hidden="false" customHeight="true" outlineLevel="0" collapsed="false">
      <c r="C458" s="88"/>
      <c r="D458" s="89"/>
      <c r="E458" s="90"/>
      <c r="F458" s="91"/>
      <c r="G458" s="91"/>
      <c r="H458" s="58" t="str">
        <f aca="false">IFERROR(G458/F458,"")</f>
        <v/>
      </c>
      <c r="I458" s="92"/>
      <c r="J458" s="60" t="str">
        <f aca="false">IF(E458="","",E458+$J$5)</f>
        <v/>
      </c>
      <c r="K458" s="92"/>
      <c r="L458" s="56" t="str">
        <f aca="false">IFERROR(J458+$L$5,"")</f>
        <v/>
      </c>
      <c r="M458" s="92"/>
      <c r="N458" s="56" t="str">
        <f aca="false">IFERROR(L458+$N$5,"")</f>
        <v/>
      </c>
      <c r="O458" s="92"/>
      <c r="P458" s="56" t="str">
        <f aca="false">IFERROR(N458+$P$5,"")</f>
        <v/>
      </c>
      <c r="Q458" s="61" t="str">
        <f aca="false">IF(E458="","",IF(AND(J458&lt;=$C$5,I458&lt;&gt;"OK"),"Revisão 1",IF(AND(L458&lt;=$C$5,K458&lt;&gt;"OK"),"Revisão 2",IF(AND(N458&lt;=$C$5,M458&lt;&gt;"OK"),"Revisão 3",IF(AND(P458&lt;=$C$5,O458&lt;&gt;"OK"),"Revisão 4","")))))</f>
        <v/>
      </c>
      <c r="R458" s="88"/>
    </row>
    <row r="459" customFormat="false" ht="30" hidden="false" customHeight="true" outlineLevel="0" collapsed="false">
      <c r="C459" s="88"/>
      <c r="D459" s="89"/>
      <c r="E459" s="90"/>
      <c r="F459" s="91"/>
      <c r="G459" s="91"/>
      <c r="H459" s="58" t="str">
        <f aca="false">IFERROR(G459/F459,"")</f>
        <v/>
      </c>
      <c r="I459" s="92"/>
      <c r="J459" s="60" t="str">
        <f aca="false">IF(E459="","",E459+$J$5)</f>
        <v/>
      </c>
      <c r="K459" s="92"/>
      <c r="L459" s="56" t="str">
        <f aca="false">IFERROR(J459+$L$5,"")</f>
        <v/>
      </c>
      <c r="M459" s="92"/>
      <c r="N459" s="56" t="str">
        <f aca="false">IFERROR(L459+$N$5,"")</f>
        <v/>
      </c>
      <c r="O459" s="92"/>
      <c r="P459" s="56" t="str">
        <f aca="false">IFERROR(N459+$P$5,"")</f>
        <v/>
      </c>
      <c r="Q459" s="61" t="str">
        <f aca="false">IF(E459="","",IF(AND(J459&lt;=$C$5,I459&lt;&gt;"OK"),"Revisão 1",IF(AND(L459&lt;=$C$5,K459&lt;&gt;"OK"),"Revisão 2",IF(AND(N459&lt;=$C$5,M459&lt;&gt;"OK"),"Revisão 3",IF(AND(P459&lt;=$C$5,O459&lt;&gt;"OK"),"Revisão 4","")))))</f>
        <v/>
      </c>
      <c r="R459" s="88"/>
    </row>
    <row r="460" customFormat="false" ht="30" hidden="false" customHeight="true" outlineLevel="0" collapsed="false">
      <c r="C460" s="88"/>
      <c r="D460" s="89"/>
      <c r="E460" s="90"/>
      <c r="F460" s="91"/>
      <c r="G460" s="91"/>
      <c r="H460" s="58" t="str">
        <f aca="false">IFERROR(G460/F460,"")</f>
        <v/>
      </c>
      <c r="I460" s="92"/>
      <c r="J460" s="60" t="str">
        <f aca="false">IF(E460="","",E460+$J$5)</f>
        <v/>
      </c>
      <c r="K460" s="92"/>
      <c r="L460" s="56" t="str">
        <f aca="false">IFERROR(J460+$L$5,"")</f>
        <v/>
      </c>
      <c r="M460" s="92"/>
      <c r="N460" s="56" t="str">
        <f aca="false">IFERROR(L460+$N$5,"")</f>
        <v/>
      </c>
      <c r="O460" s="92"/>
      <c r="P460" s="56" t="str">
        <f aca="false">IFERROR(N460+$P$5,"")</f>
        <v/>
      </c>
      <c r="Q460" s="61" t="str">
        <f aca="false">IF(E460="","",IF(AND(J460&lt;=$C$5,I460&lt;&gt;"OK"),"Revisão 1",IF(AND(L460&lt;=$C$5,K460&lt;&gt;"OK"),"Revisão 2",IF(AND(N460&lt;=$C$5,M460&lt;&gt;"OK"),"Revisão 3",IF(AND(P460&lt;=$C$5,O460&lt;&gt;"OK"),"Revisão 4","")))))</f>
        <v/>
      </c>
      <c r="R460" s="88"/>
    </row>
    <row r="461" customFormat="false" ht="30" hidden="false" customHeight="true" outlineLevel="0" collapsed="false">
      <c r="C461" s="88"/>
      <c r="D461" s="89"/>
      <c r="E461" s="90"/>
      <c r="F461" s="91"/>
      <c r="G461" s="91"/>
      <c r="H461" s="58" t="str">
        <f aca="false">IFERROR(G461/F461,"")</f>
        <v/>
      </c>
      <c r="I461" s="92"/>
      <c r="J461" s="60" t="str">
        <f aca="false">IF(E461="","",E461+$J$5)</f>
        <v/>
      </c>
      <c r="K461" s="92"/>
      <c r="L461" s="56" t="str">
        <f aca="false">IFERROR(J461+$L$5,"")</f>
        <v/>
      </c>
      <c r="M461" s="92"/>
      <c r="N461" s="56" t="str">
        <f aca="false">IFERROR(L461+$N$5,"")</f>
        <v/>
      </c>
      <c r="O461" s="92"/>
      <c r="P461" s="56" t="str">
        <f aca="false">IFERROR(N461+$P$5,"")</f>
        <v/>
      </c>
      <c r="Q461" s="61" t="str">
        <f aca="false">IF(E461="","",IF(AND(J461&lt;=$C$5,I461&lt;&gt;"OK"),"Revisão 1",IF(AND(L461&lt;=$C$5,K461&lt;&gt;"OK"),"Revisão 2",IF(AND(N461&lt;=$C$5,M461&lt;&gt;"OK"),"Revisão 3",IF(AND(P461&lt;=$C$5,O461&lt;&gt;"OK"),"Revisão 4","")))))</f>
        <v/>
      </c>
      <c r="R461" s="88"/>
    </row>
    <row r="462" customFormat="false" ht="30" hidden="false" customHeight="true" outlineLevel="0" collapsed="false">
      <c r="C462" s="88"/>
      <c r="D462" s="89"/>
      <c r="E462" s="90"/>
      <c r="F462" s="91"/>
      <c r="G462" s="91"/>
      <c r="H462" s="58" t="str">
        <f aca="false">IFERROR(G462/F462,"")</f>
        <v/>
      </c>
      <c r="I462" s="92"/>
      <c r="J462" s="60" t="str">
        <f aca="false">IF(E462="","",E462+$J$5)</f>
        <v/>
      </c>
      <c r="K462" s="92"/>
      <c r="L462" s="56" t="str">
        <f aca="false">IFERROR(J462+$L$5,"")</f>
        <v/>
      </c>
      <c r="M462" s="92"/>
      <c r="N462" s="56" t="str">
        <f aca="false">IFERROR(L462+$N$5,"")</f>
        <v/>
      </c>
      <c r="O462" s="92"/>
      <c r="P462" s="56" t="str">
        <f aca="false">IFERROR(N462+$P$5,"")</f>
        <v/>
      </c>
      <c r="Q462" s="61" t="str">
        <f aca="false">IF(E462="","",IF(AND(J462&lt;=$C$5,I462&lt;&gt;"OK"),"Revisão 1",IF(AND(L462&lt;=$C$5,K462&lt;&gt;"OK"),"Revisão 2",IF(AND(N462&lt;=$C$5,M462&lt;&gt;"OK"),"Revisão 3",IF(AND(P462&lt;=$C$5,O462&lt;&gt;"OK"),"Revisão 4","")))))</f>
        <v/>
      </c>
      <c r="R462" s="88"/>
    </row>
    <row r="463" customFormat="false" ht="30" hidden="false" customHeight="true" outlineLevel="0" collapsed="false">
      <c r="C463" s="88"/>
      <c r="D463" s="89"/>
      <c r="E463" s="90"/>
      <c r="F463" s="91"/>
      <c r="G463" s="91"/>
      <c r="H463" s="58" t="str">
        <f aca="false">IFERROR(G463/F463,"")</f>
        <v/>
      </c>
      <c r="I463" s="92"/>
      <c r="J463" s="60" t="str">
        <f aca="false">IF(E463="","",E463+$J$5)</f>
        <v/>
      </c>
      <c r="K463" s="92"/>
      <c r="L463" s="56" t="str">
        <f aca="false">IFERROR(J463+$L$5,"")</f>
        <v/>
      </c>
      <c r="M463" s="92"/>
      <c r="N463" s="56" t="str">
        <f aca="false">IFERROR(L463+$N$5,"")</f>
        <v/>
      </c>
      <c r="O463" s="92"/>
      <c r="P463" s="56" t="str">
        <f aca="false">IFERROR(N463+$P$5,"")</f>
        <v/>
      </c>
      <c r="Q463" s="61" t="str">
        <f aca="false">IF(E463="","",IF(AND(J463&lt;=$C$5,I463&lt;&gt;"OK"),"Revisão 1",IF(AND(L463&lt;=$C$5,K463&lt;&gt;"OK"),"Revisão 2",IF(AND(N463&lt;=$C$5,M463&lt;&gt;"OK"),"Revisão 3",IF(AND(P463&lt;=$C$5,O463&lt;&gt;"OK"),"Revisão 4","")))))</f>
        <v/>
      </c>
      <c r="R463" s="88"/>
    </row>
    <row r="464" customFormat="false" ht="30" hidden="false" customHeight="true" outlineLevel="0" collapsed="false">
      <c r="C464" s="88"/>
      <c r="D464" s="89"/>
      <c r="E464" s="90"/>
      <c r="F464" s="91"/>
      <c r="G464" s="91"/>
      <c r="H464" s="58" t="str">
        <f aca="false">IFERROR(G464/F464,"")</f>
        <v/>
      </c>
      <c r="I464" s="92"/>
      <c r="J464" s="60" t="str">
        <f aca="false">IF(E464="","",E464+$J$5)</f>
        <v/>
      </c>
      <c r="K464" s="92"/>
      <c r="L464" s="56" t="str">
        <f aca="false">IFERROR(J464+$L$5,"")</f>
        <v/>
      </c>
      <c r="M464" s="92"/>
      <c r="N464" s="56" t="str">
        <f aca="false">IFERROR(L464+$N$5,"")</f>
        <v/>
      </c>
      <c r="O464" s="92"/>
      <c r="P464" s="56" t="str">
        <f aca="false">IFERROR(N464+$P$5,"")</f>
        <v/>
      </c>
      <c r="Q464" s="61" t="str">
        <f aca="false">IF(E464="","",IF(AND(J464&lt;=$C$5,I464&lt;&gt;"OK"),"Revisão 1",IF(AND(L464&lt;=$C$5,K464&lt;&gt;"OK"),"Revisão 2",IF(AND(N464&lt;=$C$5,M464&lt;&gt;"OK"),"Revisão 3",IF(AND(P464&lt;=$C$5,O464&lt;&gt;"OK"),"Revisão 4","")))))</f>
        <v/>
      </c>
      <c r="R464" s="88"/>
    </row>
    <row r="465" customFormat="false" ht="30" hidden="false" customHeight="true" outlineLevel="0" collapsed="false">
      <c r="C465" s="88"/>
      <c r="D465" s="89"/>
      <c r="E465" s="90"/>
      <c r="F465" s="91"/>
      <c r="G465" s="91"/>
      <c r="H465" s="58" t="str">
        <f aca="false">IFERROR(G465/F465,"")</f>
        <v/>
      </c>
      <c r="I465" s="92"/>
      <c r="J465" s="60" t="str">
        <f aca="false">IF(E465="","",E465+$J$5)</f>
        <v/>
      </c>
      <c r="K465" s="92"/>
      <c r="L465" s="56" t="str">
        <f aca="false">IFERROR(J465+$L$5,"")</f>
        <v/>
      </c>
      <c r="M465" s="92"/>
      <c r="N465" s="56" t="str">
        <f aca="false">IFERROR(L465+$N$5,"")</f>
        <v/>
      </c>
      <c r="O465" s="92"/>
      <c r="P465" s="56" t="str">
        <f aca="false">IFERROR(N465+$P$5,"")</f>
        <v/>
      </c>
      <c r="Q465" s="61" t="str">
        <f aca="false">IF(E465="","",IF(AND(J465&lt;=$C$5,I465&lt;&gt;"OK"),"Revisão 1",IF(AND(L465&lt;=$C$5,K465&lt;&gt;"OK"),"Revisão 2",IF(AND(N465&lt;=$C$5,M465&lt;&gt;"OK"),"Revisão 3",IF(AND(P465&lt;=$C$5,O465&lt;&gt;"OK"),"Revisão 4","")))))</f>
        <v/>
      </c>
      <c r="R465" s="88"/>
    </row>
    <row r="466" customFormat="false" ht="30" hidden="false" customHeight="true" outlineLevel="0" collapsed="false">
      <c r="C466" s="88"/>
      <c r="D466" s="89"/>
      <c r="E466" s="90"/>
      <c r="F466" s="91"/>
      <c r="G466" s="91"/>
      <c r="H466" s="58" t="str">
        <f aca="false">IFERROR(G466/F466,"")</f>
        <v/>
      </c>
      <c r="I466" s="92"/>
      <c r="J466" s="60" t="str">
        <f aca="false">IF(E466="","",E466+$J$5)</f>
        <v/>
      </c>
      <c r="K466" s="92"/>
      <c r="L466" s="56" t="str">
        <f aca="false">IFERROR(J466+$L$5,"")</f>
        <v/>
      </c>
      <c r="M466" s="92"/>
      <c r="N466" s="56" t="str">
        <f aca="false">IFERROR(L466+$N$5,"")</f>
        <v/>
      </c>
      <c r="O466" s="92"/>
      <c r="P466" s="56" t="str">
        <f aca="false">IFERROR(N466+$P$5,"")</f>
        <v/>
      </c>
      <c r="Q466" s="61" t="str">
        <f aca="false">IF(E466="","",IF(AND(J466&lt;=$C$5,I466&lt;&gt;"OK"),"Revisão 1",IF(AND(L466&lt;=$C$5,K466&lt;&gt;"OK"),"Revisão 2",IF(AND(N466&lt;=$C$5,M466&lt;&gt;"OK"),"Revisão 3",IF(AND(P466&lt;=$C$5,O466&lt;&gt;"OK"),"Revisão 4","")))))</f>
        <v/>
      </c>
      <c r="R466" s="88"/>
    </row>
    <row r="467" customFormat="false" ht="30" hidden="false" customHeight="true" outlineLevel="0" collapsed="false">
      <c r="C467" s="88"/>
      <c r="D467" s="89"/>
      <c r="E467" s="90"/>
      <c r="F467" s="91"/>
      <c r="G467" s="91"/>
      <c r="H467" s="58" t="str">
        <f aca="false">IFERROR(G467/F467,"")</f>
        <v/>
      </c>
      <c r="I467" s="92"/>
      <c r="J467" s="60" t="str">
        <f aca="false">IF(E467="","",E467+$J$5)</f>
        <v/>
      </c>
      <c r="K467" s="92"/>
      <c r="L467" s="56" t="str">
        <f aca="false">IFERROR(J467+$L$5,"")</f>
        <v/>
      </c>
      <c r="M467" s="92"/>
      <c r="N467" s="56" t="str">
        <f aca="false">IFERROR(L467+$N$5,"")</f>
        <v/>
      </c>
      <c r="O467" s="92"/>
      <c r="P467" s="56" t="str">
        <f aca="false">IFERROR(N467+$P$5,"")</f>
        <v/>
      </c>
      <c r="Q467" s="61" t="str">
        <f aca="false">IF(E467="","",IF(AND(J467&lt;=$C$5,I467&lt;&gt;"OK"),"Revisão 1",IF(AND(L467&lt;=$C$5,K467&lt;&gt;"OK"),"Revisão 2",IF(AND(N467&lt;=$C$5,M467&lt;&gt;"OK"),"Revisão 3",IF(AND(P467&lt;=$C$5,O467&lt;&gt;"OK"),"Revisão 4","")))))</f>
        <v/>
      </c>
      <c r="R467" s="88"/>
    </row>
    <row r="468" customFormat="false" ht="30" hidden="false" customHeight="true" outlineLevel="0" collapsed="false">
      <c r="C468" s="88"/>
      <c r="D468" s="89"/>
      <c r="E468" s="90"/>
      <c r="F468" s="91"/>
      <c r="G468" s="91"/>
      <c r="H468" s="58" t="str">
        <f aca="false">IFERROR(G468/F468,"")</f>
        <v/>
      </c>
      <c r="I468" s="92"/>
      <c r="J468" s="60" t="str">
        <f aca="false">IF(E468="","",E468+$J$5)</f>
        <v/>
      </c>
      <c r="K468" s="92"/>
      <c r="L468" s="56" t="str">
        <f aca="false">IFERROR(J468+$L$5,"")</f>
        <v/>
      </c>
      <c r="M468" s="92"/>
      <c r="N468" s="56" t="str">
        <f aca="false">IFERROR(L468+$N$5,"")</f>
        <v/>
      </c>
      <c r="O468" s="92"/>
      <c r="P468" s="56" t="str">
        <f aca="false">IFERROR(N468+$P$5,"")</f>
        <v/>
      </c>
      <c r="Q468" s="61" t="str">
        <f aca="false">IF(E468="","",IF(AND(J468&lt;=$C$5,I468&lt;&gt;"OK"),"Revisão 1",IF(AND(L468&lt;=$C$5,K468&lt;&gt;"OK"),"Revisão 2",IF(AND(N468&lt;=$C$5,M468&lt;&gt;"OK"),"Revisão 3",IF(AND(P468&lt;=$C$5,O468&lt;&gt;"OK"),"Revisão 4","")))))</f>
        <v/>
      </c>
      <c r="R468" s="88"/>
    </row>
    <row r="469" customFormat="false" ht="30" hidden="false" customHeight="true" outlineLevel="0" collapsed="false">
      <c r="C469" s="88"/>
      <c r="D469" s="89"/>
      <c r="E469" s="90"/>
      <c r="F469" s="91"/>
      <c r="G469" s="91"/>
      <c r="H469" s="58" t="str">
        <f aca="false">IFERROR(G469/F469,"")</f>
        <v/>
      </c>
      <c r="I469" s="92"/>
      <c r="J469" s="60" t="str">
        <f aca="false">IF(E469="","",E469+$J$5)</f>
        <v/>
      </c>
      <c r="K469" s="92"/>
      <c r="L469" s="56" t="str">
        <f aca="false">IFERROR(J469+$L$5,"")</f>
        <v/>
      </c>
      <c r="M469" s="92"/>
      <c r="N469" s="56" t="str">
        <f aca="false">IFERROR(L469+$N$5,"")</f>
        <v/>
      </c>
      <c r="O469" s="92"/>
      <c r="P469" s="56" t="str">
        <f aca="false">IFERROR(N469+$P$5,"")</f>
        <v/>
      </c>
      <c r="Q469" s="61" t="str">
        <f aca="false">IF(E469="","",IF(AND(J469&lt;=$C$5,I469&lt;&gt;"OK"),"Revisão 1",IF(AND(L469&lt;=$C$5,K469&lt;&gt;"OK"),"Revisão 2",IF(AND(N469&lt;=$C$5,M469&lt;&gt;"OK"),"Revisão 3",IF(AND(P469&lt;=$C$5,O469&lt;&gt;"OK"),"Revisão 4","")))))</f>
        <v/>
      </c>
      <c r="R469" s="88"/>
    </row>
    <row r="470" customFormat="false" ht="30" hidden="false" customHeight="true" outlineLevel="0" collapsed="false">
      <c r="C470" s="88"/>
      <c r="D470" s="89"/>
      <c r="E470" s="90"/>
      <c r="F470" s="91"/>
      <c r="G470" s="91"/>
      <c r="H470" s="58" t="str">
        <f aca="false">IFERROR(G470/F470,"")</f>
        <v/>
      </c>
      <c r="I470" s="92"/>
      <c r="J470" s="60" t="str">
        <f aca="false">IF(E470="","",E470+$J$5)</f>
        <v/>
      </c>
      <c r="K470" s="92"/>
      <c r="L470" s="56" t="str">
        <f aca="false">IFERROR(J470+$L$5,"")</f>
        <v/>
      </c>
      <c r="M470" s="92"/>
      <c r="N470" s="56" t="str">
        <f aca="false">IFERROR(L470+$N$5,"")</f>
        <v/>
      </c>
      <c r="O470" s="92"/>
      <c r="P470" s="56" t="str">
        <f aca="false">IFERROR(N470+$P$5,"")</f>
        <v/>
      </c>
      <c r="Q470" s="61" t="str">
        <f aca="false">IF(E470="","",IF(AND(J470&lt;=$C$5,I470&lt;&gt;"OK"),"Revisão 1",IF(AND(L470&lt;=$C$5,K470&lt;&gt;"OK"),"Revisão 2",IF(AND(N470&lt;=$C$5,M470&lt;&gt;"OK"),"Revisão 3",IF(AND(P470&lt;=$C$5,O470&lt;&gt;"OK"),"Revisão 4","")))))</f>
        <v/>
      </c>
      <c r="R470" s="88"/>
    </row>
    <row r="471" customFormat="false" ht="30" hidden="false" customHeight="true" outlineLevel="0" collapsed="false">
      <c r="C471" s="88"/>
      <c r="D471" s="89"/>
      <c r="E471" s="90"/>
      <c r="F471" s="91"/>
      <c r="G471" s="91"/>
      <c r="H471" s="58" t="str">
        <f aca="false">IFERROR(G471/F471,"")</f>
        <v/>
      </c>
      <c r="I471" s="92"/>
      <c r="J471" s="60" t="str">
        <f aca="false">IF(E471="","",E471+$J$5)</f>
        <v/>
      </c>
      <c r="K471" s="92"/>
      <c r="L471" s="56" t="str">
        <f aca="false">IFERROR(J471+$L$5,"")</f>
        <v/>
      </c>
      <c r="M471" s="92"/>
      <c r="N471" s="56" t="str">
        <f aca="false">IFERROR(L471+$N$5,"")</f>
        <v/>
      </c>
      <c r="O471" s="92"/>
      <c r="P471" s="56" t="str">
        <f aca="false">IFERROR(N471+$P$5,"")</f>
        <v/>
      </c>
      <c r="Q471" s="61" t="str">
        <f aca="false">IF(E471="","",IF(AND(J471&lt;=$C$5,I471&lt;&gt;"OK"),"Revisão 1",IF(AND(L471&lt;=$C$5,K471&lt;&gt;"OK"),"Revisão 2",IF(AND(N471&lt;=$C$5,M471&lt;&gt;"OK"),"Revisão 3",IF(AND(P471&lt;=$C$5,O471&lt;&gt;"OK"),"Revisão 4","")))))</f>
        <v/>
      </c>
      <c r="R471" s="88"/>
    </row>
    <row r="472" customFormat="false" ht="30" hidden="false" customHeight="true" outlineLevel="0" collapsed="false">
      <c r="C472" s="88"/>
      <c r="D472" s="89"/>
      <c r="E472" s="90"/>
      <c r="F472" s="91"/>
      <c r="G472" s="91"/>
      <c r="H472" s="58" t="str">
        <f aca="false">IFERROR(G472/F472,"")</f>
        <v/>
      </c>
      <c r="I472" s="92"/>
      <c r="J472" s="60" t="str">
        <f aca="false">IF(E472="","",E472+$J$5)</f>
        <v/>
      </c>
      <c r="K472" s="92"/>
      <c r="L472" s="56" t="str">
        <f aca="false">IFERROR(J472+$L$5,"")</f>
        <v/>
      </c>
      <c r="M472" s="92"/>
      <c r="N472" s="56" t="str">
        <f aca="false">IFERROR(L472+$N$5,"")</f>
        <v/>
      </c>
      <c r="O472" s="92"/>
      <c r="P472" s="56" t="str">
        <f aca="false">IFERROR(N472+$P$5,"")</f>
        <v/>
      </c>
      <c r="Q472" s="61" t="str">
        <f aca="false">IF(E472="","",IF(AND(J472&lt;=$C$5,I472&lt;&gt;"OK"),"Revisão 1",IF(AND(L472&lt;=$C$5,K472&lt;&gt;"OK"),"Revisão 2",IF(AND(N472&lt;=$C$5,M472&lt;&gt;"OK"),"Revisão 3",IF(AND(P472&lt;=$C$5,O472&lt;&gt;"OK"),"Revisão 4","")))))</f>
        <v/>
      </c>
      <c r="R472" s="88"/>
    </row>
    <row r="473" customFormat="false" ht="30" hidden="false" customHeight="true" outlineLevel="0" collapsed="false">
      <c r="C473" s="88"/>
      <c r="D473" s="89"/>
      <c r="E473" s="90"/>
      <c r="F473" s="91"/>
      <c r="G473" s="91"/>
      <c r="H473" s="58" t="str">
        <f aca="false">IFERROR(G473/F473,"")</f>
        <v/>
      </c>
      <c r="I473" s="92"/>
      <c r="J473" s="60" t="str">
        <f aca="false">IF(E473="","",E473+$J$5)</f>
        <v/>
      </c>
      <c r="K473" s="92"/>
      <c r="L473" s="56" t="str">
        <f aca="false">IFERROR(J473+$L$5,"")</f>
        <v/>
      </c>
      <c r="M473" s="92"/>
      <c r="N473" s="56" t="str">
        <f aca="false">IFERROR(L473+$N$5,"")</f>
        <v/>
      </c>
      <c r="O473" s="92"/>
      <c r="P473" s="56" t="str">
        <f aca="false">IFERROR(N473+$P$5,"")</f>
        <v/>
      </c>
      <c r="Q473" s="61" t="str">
        <f aca="false">IF(E473="","",IF(AND(J473&lt;=$C$5,I473&lt;&gt;"OK"),"Revisão 1",IF(AND(L473&lt;=$C$5,K473&lt;&gt;"OK"),"Revisão 2",IF(AND(N473&lt;=$C$5,M473&lt;&gt;"OK"),"Revisão 3",IF(AND(P473&lt;=$C$5,O473&lt;&gt;"OK"),"Revisão 4","")))))</f>
        <v/>
      </c>
      <c r="R473" s="88"/>
    </row>
    <row r="474" customFormat="false" ht="30" hidden="false" customHeight="true" outlineLevel="0" collapsed="false">
      <c r="C474" s="88"/>
      <c r="D474" s="89"/>
      <c r="E474" s="90"/>
      <c r="F474" s="91"/>
      <c r="G474" s="91"/>
      <c r="H474" s="58" t="str">
        <f aca="false">IFERROR(G474/F474,"")</f>
        <v/>
      </c>
      <c r="I474" s="92"/>
      <c r="J474" s="60" t="str">
        <f aca="false">IF(E474="","",E474+$J$5)</f>
        <v/>
      </c>
      <c r="K474" s="92"/>
      <c r="L474" s="56" t="str">
        <f aca="false">IFERROR(J474+$L$5,"")</f>
        <v/>
      </c>
      <c r="M474" s="92"/>
      <c r="N474" s="56" t="str">
        <f aca="false">IFERROR(L474+$N$5,"")</f>
        <v/>
      </c>
      <c r="O474" s="92"/>
      <c r="P474" s="56" t="str">
        <f aca="false">IFERROR(N474+$P$5,"")</f>
        <v/>
      </c>
      <c r="Q474" s="61" t="str">
        <f aca="false">IF(E474="","",IF(AND(J474&lt;=$C$5,I474&lt;&gt;"OK"),"Revisão 1",IF(AND(L474&lt;=$C$5,K474&lt;&gt;"OK"),"Revisão 2",IF(AND(N474&lt;=$C$5,M474&lt;&gt;"OK"),"Revisão 3",IF(AND(P474&lt;=$C$5,O474&lt;&gt;"OK"),"Revisão 4","")))))</f>
        <v/>
      </c>
      <c r="R474" s="88"/>
    </row>
    <row r="475" customFormat="false" ht="30" hidden="false" customHeight="true" outlineLevel="0" collapsed="false">
      <c r="C475" s="88"/>
      <c r="D475" s="89"/>
      <c r="E475" s="90"/>
      <c r="F475" s="91"/>
      <c r="G475" s="91"/>
      <c r="H475" s="58" t="str">
        <f aca="false">IFERROR(G475/F475,"")</f>
        <v/>
      </c>
      <c r="I475" s="92"/>
      <c r="J475" s="60" t="str">
        <f aca="false">IF(E475="","",E475+$J$5)</f>
        <v/>
      </c>
      <c r="K475" s="92"/>
      <c r="L475" s="56" t="str">
        <f aca="false">IFERROR(J475+$L$5,"")</f>
        <v/>
      </c>
      <c r="M475" s="92"/>
      <c r="N475" s="56" t="str">
        <f aca="false">IFERROR(L475+$N$5,"")</f>
        <v/>
      </c>
      <c r="O475" s="92"/>
      <c r="P475" s="56" t="str">
        <f aca="false">IFERROR(N475+$P$5,"")</f>
        <v/>
      </c>
      <c r="Q475" s="61" t="str">
        <f aca="false">IF(E475="","",IF(AND(J475&lt;=$C$5,I475&lt;&gt;"OK"),"Revisão 1",IF(AND(L475&lt;=$C$5,K475&lt;&gt;"OK"),"Revisão 2",IF(AND(N475&lt;=$C$5,M475&lt;&gt;"OK"),"Revisão 3",IF(AND(P475&lt;=$C$5,O475&lt;&gt;"OK"),"Revisão 4","")))))</f>
        <v/>
      </c>
      <c r="R475" s="88"/>
    </row>
    <row r="476" customFormat="false" ht="30" hidden="false" customHeight="true" outlineLevel="0" collapsed="false">
      <c r="C476" s="88"/>
      <c r="D476" s="89"/>
      <c r="E476" s="90"/>
      <c r="F476" s="91"/>
      <c r="G476" s="91"/>
      <c r="H476" s="58" t="str">
        <f aca="false">IFERROR(G476/F476,"")</f>
        <v/>
      </c>
      <c r="I476" s="92"/>
      <c r="J476" s="60" t="str">
        <f aca="false">IF(E476="","",E476+$J$5)</f>
        <v/>
      </c>
      <c r="K476" s="92"/>
      <c r="L476" s="56" t="str">
        <f aca="false">IFERROR(J476+$L$5,"")</f>
        <v/>
      </c>
      <c r="M476" s="92"/>
      <c r="N476" s="56" t="str">
        <f aca="false">IFERROR(L476+$N$5,"")</f>
        <v/>
      </c>
      <c r="O476" s="92"/>
      <c r="P476" s="56" t="str">
        <f aca="false">IFERROR(N476+$P$5,"")</f>
        <v/>
      </c>
      <c r="Q476" s="61" t="str">
        <f aca="false">IF(E476="","",IF(AND(J476&lt;=$C$5,I476&lt;&gt;"OK"),"Revisão 1",IF(AND(L476&lt;=$C$5,K476&lt;&gt;"OK"),"Revisão 2",IF(AND(N476&lt;=$C$5,M476&lt;&gt;"OK"),"Revisão 3",IF(AND(P476&lt;=$C$5,O476&lt;&gt;"OK"),"Revisão 4","")))))</f>
        <v/>
      </c>
      <c r="R476" s="88"/>
    </row>
    <row r="477" customFormat="false" ht="30" hidden="false" customHeight="true" outlineLevel="0" collapsed="false">
      <c r="C477" s="88"/>
      <c r="D477" s="89"/>
      <c r="E477" s="90"/>
      <c r="F477" s="91"/>
      <c r="G477" s="91"/>
      <c r="H477" s="58" t="str">
        <f aca="false">IFERROR(G477/F477,"")</f>
        <v/>
      </c>
      <c r="I477" s="92"/>
      <c r="J477" s="60" t="str">
        <f aca="false">IF(E477="","",E477+$J$5)</f>
        <v/>
      </c>
      <c r="K477" s="92"/>
      <c r="L477" s="56" t="str">
        <f aca="false">IFERROR(J477+$L$5,"")</f>
        <v/>
      </c>
      <c r="M477" s="92"/>
      <c r="N477" s="56" t="str">
        <f aca="false">IFERROR(L477+$N$5,"")</f>
        <v/>
      </c>
      <c r="O477" s="92"/>
      <c r="P477" s="56" t="str">
        <f aca="false">IFERROR(N477+$P$5,"")</f>
        <v/>
      </c>
      <c r="Q477" s="61" t="str">
        <f aca="false">IF(E477="","",IF(AND(J477&lt;=$C$5,I477&lt;&gt;"OK"),"Revisão 1",IF(AND(L477&lt;=$C$5,K477&lt;&gt;"OK"),"Revisão 2",IF(AND(N477&lt;=$C$5,M477&lt;&gt;"OK"),"Revisão 3",IF(AND(P477&lt;=$C$5,O477&lt;&gt;"OK"),"Revisão 4","")))))</f>
        <v/>
      </c>
      <c r="R477" s="88"/>
    </row>
    <row r="478" customFormat="false" ht="30" hidden="false" customHeight="true" outlineLevel="0" collapsed="false">
      <c r="C478" s="88"/>
      <c r="D478" s="89"/>
      <c r="E478" s="90"/>
      <c r="F478" s="91"/>
      <c r="G478" s="91"/>
      <c r="H478" s="58" t="str">
        <f aca="false">IFERROR(G478/F478,"")</f>
        <v/>
      </c>
      <c r="I478" s="92"/>
      <c r="J478" s="60" t="str">
        <f aca="false">IF(E478="","",E478+$J$5)</f>
        <v/>
      </c>
      <c r="K478" s="92"/>
      <c r="L478" s="56" t="str">
        <f aca="false">IFERROR(J478+$L$5,"")</f>
        <v/>
      </c>
      <c r="M478" s="92"/>
      <c r="N478" s="56" t="str">
        <f aca="false">IFERROR(L478+$N$5,"")</f>
        <v/>
      </c>
      <c r="O478" s="92"/>
      <c r="P478" s="56" t="str">
        <f aca="false">IFERROR(N478+$P$5,"")</f>
        <v/>
      </c>
      <c r="Q478" s="61" t="str">
        <f aca="false">IF(E478="","",IF(AND(J478&lt;=$C$5,I478&lt;&gt;"OK"),"Revisão 1",IF(AND(L478&lt;=$C$5,K478&lt;&gt;"OK"),"Revisão 2",IF(AND(N478&lt;=$C$5,M478&lt;&gt;"OK"),"Revisão 3",IF(AND(P478&lt;=$C$5,O478&lt;&gt;"OK"),"Revisão 4","")))))</f>
        <v/>
      </c>
      <c r="R478" s="88"/>
    </row>
    <row r="479" customFormat="false" ht="30" hidden="false" customHeight="true" outlineLevel="0" collapsed="false">
      <c r="C479" s="88"/>
      <c r="D479" s="89"/>
      <c r="E479" s="90"/>
      <c r="F479" s="91"/>
      <c r="G479" s="91"/>
      <c r="H479" s="58" t="str">
        <f aca="false">IFERROR(G479/F479,"")</f>
        <v/>
      </c>
      <c r="I479" s="92"/>
      <c r="J479" s="60" t="str">
        <f aca="false">IF(E479="","",E479+$J$5)</f>
        <v/>
      </c>
      <c r="K479" s="92"/>
      <c r="L479" s="56" t="str">
        <f aca="false">IFERROR(J479+$L$5,"")</f>
        <v/>
      </c>
      <c r="M479" s="92"/>
      <c r="N479" s="56" t="str">
        <f aca="false">IFERROR(L479+$N$5,"")</f>
        <v/>
      </c>
      <c r="O479" s="92"/>
      <c r="P479" s="56" t="str">
        <f aca="false">IFERROR(N479+$P$5,"")</f>
        <v/>
      </c>
      <c r="Q479" s="61" t="str">
        <f aca="false">IF(E479="","",IF(AND(J479&lt;=$C$5,I479&lt;&gt;"OK"),"Revisão 1",IF(AND(L479&lt;=$C$5,K479&lt;&gt;"OK"),"Revisão 2",IF(AND(N479&lt;=$C$5,M479&lt;&gt;"OK"),"Revisão 3",IF(AND(P479&lt;=$C$5,O479&lt;&gt;"OK"),"Revisão 4","")))))</f>
        <v/>
      </c>
      <c r="R479" s="88"/>
    </row>
    <row r="480" customFormat="false" ht="30" hidden="false" customHeight="true" outlineLevel="0" collapsed="false">
      <c r="C480" s="88"/>
      <c r="D480" s="89"/>
      <c r="E480" s="90"/>
      <c r="F480" s="91"/>
      <c r="G480" s="91"/>
      <c r="H480" s="58" t="str">
        <f aca="false">IFERROR(G480/F480,"")</f>
        <v/>
      </c>
      <c r="I480" s="92"/>
      <c r="J480" s="60" t="str">
        <f aca="false">IF(E480="","",E480+$J$5)</f>
        <v/>
      </c>
      <c r="K480" s="92"/>
      <c r="L480" s="56" t="str">
        <f aca="false">IFERROR(J480+$L$5,"")</f>
        <v/>
      </c>
      <c r="M480" s="92"/>
      <c r="N480" s="56" t="str">
        <f aca="false">IFERROR(L480+$N$5,"")</f>
        <v/>
      </c>
      <c r="O480" s="92"/>
      <c r="P480" s="56" t="str">
        <f aca="false">IFERROR(N480+$P$5,"")</f>
        <v/>
      </c>
      <c r="Q480" s="61" t="str">
        <f aca="false">IF(E480="","",IF(AND(J480&lt;=$C$5,I480&lt;&gt;"OK"),"Revisão 1",IF(AND(L480&lt;=$C$5,K480&lt;&gt;"OK"),"Revisão 2",IF(AND(N480&lt;=$C$5,M480&lt;&gt;"OK"),"Revisão 3",IF(AND(P480&lt;=$C$5,O480&lt;&gt;"OK"),"Revisão 4","")))))</f>
        <v/>
      </c>
      <c r="R480" s="88"/>
    </row>
    <row r="481" customFormat="false" ht="30" hidden="false" customHeight="true" outlineLevel="0" collapsed="false">
      <c r="C481" s="88"/>
      <c r="D481" s="89"/>
      <c r="E481" s="90"/>
      <c r="F481" s="91"/>
      <c r="G481" s="91"/>
      <c r="H481" s="58" t="str">
        <f aca="false">IFERROR(G481/F481,"")</f>
        <v/>
      </c>
      <c r="I481" s="92"/>
      <c r="J481" s="60" t="str">
        <f aca="false">IF(E481="","",E481+$J$5)</f>
        <v/>
      </c>
      <c r="K481" s="92"/>
      <c r="L481" s="56" t="str">
        <f aca="false">IFERROR(J481+$L$5,"")</f>
        <v/>
      </c>
      <c r="M481" s="92"/>
      <c r="N481" s="56" t="str">
        <f aca="false">IFERROR(L481+$N$5,"")</f>
        <v/>
      </c>
      <c r="O481" s="92"/>
      <c r="P481" s="56" t="str">
        <f aca="false">IFERROR(N481+$P$5,"")</f>
        <v/>
      </c>
      <c r="Q481" s="61" t="str">
        <f aca="false">IF(E481="","",IF(AND(J481&lt;=$C$5,I481&lt;&gt;"OK"),"Revisão 1",IF(AND(L481&lt;=$C$5,K481&lt;&gt;"OK"),"Revisão 2",IF(AND(N481&lt;=$C$5,M481&lt;&gt;"OK"),"Revisão 3",IF(AND(P481&lt;=$C$5,O481&lt;&gt;"OK"),"Revisão 4","")))))</f>
        <v/>
      </c>
      <c r="R481" s="88"/>
    </row>
    <row r="482" customFormat="false" ht="30" hidden="false" customHeight="true" outlineLevel="0" collapsed="false">
      <c r="C482" s="88"/>
      <c r="D482" s="89"/>
      <c r="E482" s="90"/>
      <c r="F482" s="91"/>
      <c r="G482" s="91"/>
      <c r="H482" s="58" t="str">
        <f aca="false">IFERROR(G482/F482,"")</f>
        <v/>
      </c>
      <c r="I482" s="92"/>
      <c r="J482" s="60" t="str">
        <f aca="false">IF(E482="","",E482+$J$5)</f>
        <v/>
      </c>
      <c r="K482" s="92"/>
      <c r="L482" s="56" t="str">
        <f aca="false">IFERROR(J482+$L$5,"")</f>
        <v/>
      </c>
      <c r="M482" s="92"/>
      <c r="N482" s="56" t="str">
        <f aca="false">IFERROR(L482+$N$5,"")</f>
        <v/>
      </c>
      <c r="O482" s="92"/>
      <c r="P482" s="56" t="str">
        <f aca="false">IFERROR(N482+$P$5,"")</f>
        <v/>
      </c>
      <c r="Q482" s="61" t="str">
        <f aca="false">IF(E482="","",IF(AND(J482&lt;=$C$5,I482&lt;&gt;"OK"),"Revisão 1",IF(AND(L482&lt;=$C$5,K482&lt;&gt;"OK"),"Revisão 2",IF(AND(N482&lt;=$C$5,M482&lt;&gt;"OK"),"Revisão 3",IF(AND(P482&lt;=$C$5,O482&lt;&gt;"OK"),"Revisão 4","")))))</f>
        <v/>
      </c>
      <c r="R482" s="88"/>
    </row>
    <row r="483" customFormat="false" ht="30" hidden="false" customHeight="true" outlineLevel="0" collapsed="false">
      <c r="C483" s="88"/>
      <c r="D483" s="89"/>
      <c r="E483" s="90"/>
      <c r="F483" s="91"/>
      <c r="G483" s="91"/>
      <c r="H483" s="58" t="str">
        <f aca="false">IFERROR(G483/F483,"")</f>
        <v/>
      </c>
      <c r="I483" s="92"/>
      <c r="J483" s="60" t="str">
        <f aca="false">IF(E483="","",E483+$J$5)</f>
        <v/>
      </c>
      <c r="K483" s="92"/>
      <c r="L483" s="56" t="str">
        <f aca="false">IFERROR(J483+$L$5,"")</f>
        <v/>
      </c>
      <c r="M483" s="92"/>
      <c r="N483" s="56" t="str">
        <f aca="false">IFERROR(L483+$N$5,"")</f>
        <v/>
      </c>
      <c r="O483" s="92"/>
      <c r="P483" s="56" t="str">
        <f aca="false">IFERROR(N483+$P$5,"")</f>
        <v/>
      </c>
      <c r="Q483" s="61" t="str">
        <f aca="false">IF(E483="","",IF(AND(J483&lt;=$C$5,I483&lt;&gt;"OK"),"Revisão 1",IF(AND(L483&lt;=$C$5,K483&lt;&gt;"OK"),"Revisão 2",IF(AND(N483&lt;=$C$5,M483&lt;&gt;"OK"),"Revisão 3",IF(AND(P483&lt;=$C$5,O483&lt;&gt;"OK"),"Revisão 4","")))))</f>
        <v/>
      </c>
      <c r="R483" s="88"/>
    </row>
    <row r="484" customFormat="false" ht="30" hidden="false" customHeight="true" outlineLevel="0" collapsed="false">
      <c r="C484" s="88"/>
      <c r="D484" s="89"/>
      <c r="E484" s="90"/>
      <c r="F484" s="91"/>
      <c r="G484" s="91"/>
      <c r="H484" s="58" t="str">
        <f aca="false">IFERROR(G484/F484,"")</f>
        <v/>
      </c>
      <c r="I484" s="92"/>
      <c r="J484" s="60" t="str">
        <f aca="false">IF(E484="","",E484+$J$5)</f>
        <v/>
      </c>
      <c r="K484" s="92"/>
      <c r="L484" s="56" t="str">
        <f aca="false">IFERROR(J484+$L$5,"")</f>
        <v/>
      </c>
      <c r="M484" s="92"/>
      <c r="N484" s="56" t="str">
        <f aca="false">IFERROR(L484+$N$5,"")</f>
        <v/>
      </c>
      <c r="O484" s="92"/>
      <c r="P484" s="56" t="str">
        <f aca="false">IFERROR(N484+$P$5,"")</f>
        <v/>
      </c>
      <c r="Q484" s="61" t="str">
        <f aca="false">IF(E484="","",IF(AND(J484&lt;=$C$5,I484&lt;&gt;"OK"),"Revisão 1",IF(AND(L484&lt;=$C$5,K484&lt;&gt;"OK"),"Revisão 2",IF(AND(N484&lt;=$C$5,M484&lt;&gt;"OK"),"Revisão 3",IF(AND(P484&lt;=$C$5,O484&lt;&gt;"OK"),"Revisão 4","")))))</f>
        <v/>
      </c>
      <c r="R484" s="88"/>
    </row>
    <row r="485" customFormat="false" ht="30" hidden="false" customHeight="true" outlineLevel="0" collapsed="false">
      <c r="C485" s="88"/>
      <c r="D485" s="89"/>
      <c r="E485" s="90"/>
      <c r="F485" s="91"/>
      <c r="G485" s="91"/>
      <c r="H485" s="58" t="str">
        <f aca="false">IFERROR(G485/F485,"")</f>
        <v/>
      </c>
      <c r="I485" s="92"/>
      <c r="J485" s="60" t="str">
        <f aca="false">IF(E485="","",E485+$J$5)</f>
        <v/>
      </c>
      <c r="K485" s="92"/>
      <c r="L485" s="56" t="str">
        <f aca="false">IFERROR(J485+$L$5,"")</f>
        <v/>
      </c>
      <c r="M485" s="92"/>
      <c r="N485" s="56" t="str">
        <f aca="false">IFERROR(L485+$N$5,"")</f>
        <v/>
      </c>
      <c r="O485" s="92"/>
      <c r="P485" s="56" t="str">
        <f aca="false">IFERROR(N485+$P$5,"")</f>
        <v/>
      </c>
      <c r="Q485" s="61" t="str">
        <f aca="false">IF(E485="","",IF(AND(J485&lt;=$C$5,I485&lt;&gt;"OK"),"Revisão 1",IF(AND(L485&lt;=$C$5,K485&lt;&gt;"OK"),"Revisão 2",IF(AND(N485&lt;=$C$5,M485&lt;&gt;"OK"),"Revisão 3",IF(AND(P485&lt;=$C$5,O485&lt;&gt;"OK"),"Revisão 4","")))))</f>
        <v/>
      </c>
      <c r="R485" s="88"/>
    </row>
    <row r="486" customFormat="false" ht="30" hidden="false" customHeight="true" outlineLevel="0" collapsed="false">
      <c r="C486" s="88"/>
      <c r="D486" s="89"/>
      <c r="E486" s="90"/>
      <c r="F486" s="91"/>
      <c r="G486" s="91"/>
      <c r="H486" s="58" t="str">
        <f aca="false">IFERROR(G486/F486,"")</f>
        <v/>
      </c>
      <c r="I486" s="92"/>
      <c r="J486" s="60" t="str">
        <f aca="false">IF(E486="","",E486+$J$5)</f>
        <v/>
      </c>
      <c r="K486" s="92"/>
      <c r="L486" s="56" t="str">
        <f aca="false">IFERROR(J486+$L$5,"")</f>
        <v/>
      </c>
      <c r="M486" s="92"/>
      <c r="N486" s="56" t="str">
        <f aca="false">IFERROR(L486+$N$5,"")</f>
        <v/>
      </c>
      <c r="O486" s="92"/>
      <c r="P486" s="56" t="str">
        <f aca="false">IFERROR(N486+$P$5,"")</f>
        <v/>
      </c>
      <c r="Q486" s="61" t="str">
        <f aca="false">IF(E486="","",IF(AND(J486&lt;=$C$5,I486&lt;&gt;"OK"),"Revisão 1",IF(AND(L486&lt;=$C$5,K486&lt;&gt;"OK"),"Revisão 2",IF(AND(N486&lt;=$C$5,M486&lt;&gt;"OK"),"Revisão 3",IF(AND(P486&lt;=$C$5,O486&lt;&gt;"OK"),"Revisão 4","")))))</f>
        <v/>
      </c>
      <c r="R486" s="88"/>
    </row>
    <row r="487" customFormat="false" ht="30" hidden="false" customHeight="true" outlineLevel="0" collapsed="false">
      <c r="C487" s="88"/>
      <c r="D487" s="89"/>
      <c r="E487" s="90"/>
      <c r="F487" s="91"/>
      <c r="G487" s="91"/>
      <c r="H487" s="58" t="str">
        <f aca="false">IFERROR(G487/F487,"")</f>
        <v/>
      </c>
      <c r="I487" s="92"/>
      <c r="J487" s="60" t="str">
        <f aca="false">IF(E487="","",E487+$J$5)</f>
        <v/>
      </c>
      <c r="K487" s="92"/>
      <c r="L487" s="56" t="str">
        <f aca="false">IFERROR(J487+$L$5,"")</f>
        <v/>
      </c>
      <c r="M487" s="92"/>
      <c r="N487" s="56" t="str">
        <f aca="false">IFERROR(L487+$N$5,"")</f>
        <v/>
      </c>
      <c r="O487" s="92"/>
      <c r="P487" s="56" t="str">
        <f aca="false">IFERROR(N487+$P$5,"")</f>
        <v/>
      </c>
      <c r="Q487" s="61" t="str">
        <f aca="false">IF(E487="","",IF(AND(J487&lt;=$C$5,I487&lt;&gt;"OK"),"Revisão 1",IF(AND(L487&lt;=$C$5,K487&lt;&gt;"OK"),"Revisão 2",IF(AND(N487&lt;=$C$5,M487&lt;&gt;"OK"),"Revisão 3",IF(AND(P487&lt;=$C$5,O487&lt;&gt;"OK"),"Revisão 4","")))))</f>
        <v/>
      </c>
      <c r="R487" s="88"/>
    </row>
    <row r="488" customFormat="false" ht="30" hidden="false" customHeight="true" outlineLevel="0" collapsed="false">
      <c r="C488" s="88"/>
      <c r="D488" s="89"/>
      <c r="E488" s="90"/>
      <c r="F488" s="91"/>
      <c r="G488" s="91"/>
      <c r="H488" s="58" t="str">
        <f aca="false">IFERROR(G488/F488,"")</f>
        <v/>
      </c>
      <c r="I488" s="92"/>
      <c r="J488" s="60" t="str">
        <f aca="false">IF(E488="","",E488+$J$5)</f>
        <v/>
      </c>
      <c r="K488" s="92"/>
      <c r="L488" s="56" t="str">
        <f aca="false">IFERROR(J488+$L$5,"")</f>
        <v/>
      </c>
      <c r="M488" s="92"/>
      <c r="N488" s="56" t="str">
        <f aca="false">IFERROR(L488+$N$5,"")</f>
        <v/>
      </c>
      <c r="O488" s="92"/>
      <c r="P488" s="56" t="str">
        <f aca="false">IFERROR(N488+$P$5,"")</f>
        <v/>
      </c>
      <c r="Q488" s="61" t="str">
        <f aca="false">IF(E488="","",IF(AND(J488&lt;=$C$5,I488&lt;&gt;"OK"),"Revisão 1",IF(AND(L488&lt;=$C$5,K488&lt;&gt;"OK"),"Revisão 2",IF(AND(N488&lt;=$C$5,M488&lt;&gt;"OK"),"Revisão 3",IF(AND(P488&lt;=$C$5,O488&lt;&gt;"OK"),"Revisão 4","")))))</f>
        <v/>
      </c>
      <c r="R488" s="88"/>
    </row>
    <row r="489" customFormat="false" ht="30" hidden="false" customHeight="true" outlineLevel="0" collapsed="false">
      <c r="C489" s="88"/>
      <c r="D489" s="89"/>
      <c r="E489" s="90"/>
      <c r="F489" s="91"/>
      <c r="G489" s="91"/>
      <c r="H489" s="58" t="str">
        <f aca="false">IFERROR(G489/F489,"")</f>
        <v/>
      </c>
      <c r="I489" s="92"/>
      <c r="J489" s="60" t="str">
        <f aca="false">IF(E489="","",E489+$J$5)</f>
        <v/>
      </c>
      <c r="K489" s="92"/>
      <c r="L489" s="56" t="str">
        <f aca="false">IFERROR(J489+$L$5,"")</f>
        <v/>
      </c>
      <c r="M489" s="92"/>
      <c r="N489" s="56" t="str">
        <f aca="false">IFERROR(L489+$N$5,"")</f>
        <v/>
      </c>
      <c r="O489" s="92"/>
      <c r="P489" s="56" t="str">
        <f aca="false">IFERROR(N489+$P$5,"")</f>
        <v/>
      </c>
      <c r="Q489" s="61" t="str">
        <f aca="false">IF(E489="","",IF(AND(J489&lt;=$C$5,I489&lt;&gt;"OK"),"Revisão 1",IF(AND(L489&lt;=$C$5,K489&lt;&gt;"OK"),"Revisão 2",IF(AND(N489&lt;=$C$5,M489&lt;&gt;"OK"),"Revisão 3",IF(AND(P489&lt;=$C$5,O489&lt;&gt;"OK"),"Revisão 4","")))))</f>
        <v/>
      </c>
      <c r="R489" s="88"/>
    </row>
    <row r="490" customFormat="false" ht="30" hidden="false" customHeight="true" outlineLevel="0" collapsed="false">
      <c r="C490" s="88"/>
      <c r="D490" s="89"/>
      <c r="E490" s="90"/>
      <c r="F490" s="91"/>
      <c r="G490" s="91"/>
      <c r="H490" s="58" t="str">
        <f aca="false">IFERROR(G490/F490,"")</f>
        <v/>
      </c>
      <c r="I490" s="92"/>
      <c r="J490" s="60" t="str">
        <f aca="false">IF(E490="","",E490+$J$5)</f>
        <v/>
      </c>
      <c r="K490" s="92"/>
      <c r="L490" s="56" t="str">
        <f aca="false">IFERROR(J490+$L$5,"")</f>
        <v/>
      </c>
      <c r="M490" s="92"/>
      <c r="N490" s="56" t="str">
        <f aca="false">IFERROR(L490+$N$5,"")</f>
        <v/>
      </c>
      <c r="O490" s="92"/>
      <c r="P490" s="56" t="str">
        <f aca="false">IFERROR(N490+$P$5,"")</f>
        <v/>
      </c>
      <c r="Q490" s="61" t="str">
        <f aca="false">IF(E490="","",IF(AND(J490&lt;=$C$5,I490&lt;&gt;"OK"),"Revisão 1",IF(AND(L490&lt;=$C$5,K490&lt;&gt;"OK"),"Revisão 2",IF(AND(N490&lt;=$C$5,M490&lt;&gt;"OK"),"Revisão 3",IF(AND(P490&lt;=$C$5,O490&lt;&gt;"OK"),"Revisão 4","")))))</f>
        <v/>
      </c>
      <c r="R490" s="88"/>
    </row>
    <row r="491" customFormat="false" ht="30" hidden="false" customHeight="true" outlineLevel="0" collapsed="false">
      <c r="C491" s="88"/>
      <c r="D491" s="89"/>
      <c r="E491" s="90"/>
      <c r="F491" s="91"/>
      <c r="G491" s="91"/>
      <c r="H491" s="58" t="str">
        <f aca="false">IFERROR(G491/F491,"")</f>
        <v/>
      </c>
      <c r="I491" s="92"/>
      <c r="J491" s="60" t="str">
        <f aca="false">IF(E491="","",E491+$J$5)</f>
        <v/>
      </c>
      <c r="K491" s="92"/>
      <c r="L491" s="56" t="str">
        <f aca="false">IFERROR(J491+$L$5,"")</f>
        <v/>
      </c>
      <c r="M491" s="92"/>
      <c r="N491" s="56" t="str">
        <f aca="false">IFERROR(L491+$N$5,"")</f>
        <v/>
      </c>
      <c r="O491" s="92"/>
      <c r="P491" s="56" t="str">
        <f aca="false">IFERROR(N491+$P$5,"")</f>
        <v/>
      </c>
      <c r="Q491" s="61" t="str">
        <f aca="false">IF(E491="","",IF(AND(J491&lt;=$C$5,I491&lt;&gt;"OK"),"Revisão 1",IF(AND(L491&lt;=$C$5,K491&lt;&gt;"OK"),"Revisão 2",IF(AND(N491&lt;=$C$5,M491&lt;&gt;"OK"),"Revisão 3",IF(AND(P491&lt;=$C$5,O491&lt;&gt;"OK"),"Revisão 4","")))))</f>
        <v/>
      </c>
      <c r="R491" s="88"/>
    </row>
    <row r="492" customFormat="false" ht="30" hidden="false" customHeight="true" outlineLevel="0" collapsed="false">
      <c r="C492" s="88"/>
      <c r="D492" s="89"/>
      <c r="E492" s="90"/>
      <c r="F492" s="91"/>
      <c r="G492" s="91"/>
      <c r="H492" s="58" t="str">
        <f aca="false">IFERROR(G492/F492,"")</f>
        <v/>
      </c>
      <c r="I492" s="92"/>
      <c r="J492" s="60" t="str">
        <f aca="false">IF(E492="","",E492+$J$5)</f>
        <v/>
      </c>
      <c r="K492" s="92"/>
      <c r="L492" s="56" t="str">
        <f aca="false">IFERROR(J492+$L$5,"")</f>
        <v/>
      </c>
      <c r="M492" s="92"/>
      <c r="N492" s="56" t="str">
        <f aca="false">IFERROR(L492+$N$5,"")</f>
        <v/>
      </c>
      <c r="O492" s="92"/>
      <c r="P492" s="56" t="str">
        <f aca="false">IFERROR(N492+$P$5,"")</f>
        <v/>
      </c>
      <c r="Q492" s="61" t="str">
        <f aca="false">IF(E492="","",IF(AND(J492&lt;=$C$5,I492&lt;&gt;"OK"),"Revisão 1",IF(AND(L492&lt;=$C$5,K492&lt;&gt;"OK"),"Revisão 2",IF(AND(N492&lt;=$C$5,M492&lt;&gt;"OK"),"Revisão 3",IF(AND(P492&lt;=$C$5,O492&lt;&gt;"OK"),"Revisão 4","")))))</f>
        <v/>
      </c>
      <c r="R492" s="88"/>
    </row>
    <row r="493" customFormat="false" ht="30" hidden="false" customHeight="true" outlineLevel="0" collapsed="false">
      <c r="C493" s="88"/>
      <c r="D493" s="89"/>
      <c r="E493" s="90"/>
      <c r="F493" s="91"/>
      <c r="G493" s="91"/>
      <c r="H493" s="58" t="str">
        <f aca="false">IFERROR(G493/F493,"")</f>
        <v/>
      </c>
      <c r="I493" s="92"/>
      <c r="J493" s="60" t="str">
        <f aca="false">IF(E493="","",E493+$J$5)</f>
        <v/>
      </c>
      <c r="K493" s="92"/>
      <c r="L493" s="56" t="str">
        <f aca="false">IFERROR(J493+$L$5,"")</f>
        <v/>
      </c>
      <c r="M493" s="92"/>
      <c r="N493" s="56" t="str">
        <f aca="false">IFERROR(L493+$N$5,"")</f>
        <v/>
      </c>
      <c r="O493" s="92"/>
      <c r="P493" s="56" t="str">
        <f aca="false">IFERROR(N493+$P$5,"")</f>
        <v/>
      </c>
      <c r="Q493" s="61" t="str">
        <f aca="false">IF(E493="","",IF(AND(J493&lt;=$C$5,I493&lt;&gt;"OK"),"Revisão 1",IF(AND(L493&lt;=$C$5,K493&lt;&gt;"OK"),"Revisão 2",IF(AND(N493&lt;=$C$5,M493&lt;&gt;"OK"),"Revisão 3",IF(AND(P493&lt;=$C$5,O493&lt;&gt;"OK"),"Revisão 4","")))))</f>
        <v/>
      </c>
      <c r="R493" s="88"/>
    </row>
    <row r="494" customFormat="false" ht="30" hidden="false" customHeight="true" outlineLevel="0" collapsed="false">
      <c r="C494" s="88"/>
      <c r="D494" s="89"/>
      <c r="E494" s="90"/>
      <c r="F494" s="91"/>
      <c r="G494" s="91"/>
      <c r="H494" s="58" t="str">
        <f aca="false">IFERROR(G494/F494,"")</f>
        <v/>
      </c>
      <c r="I494" s="92"/>
      <c r="J494" s="60" t="str">
        <f aca="false">IF(E494="","",E494+$J$5)</f>
        <v/>
      </c>
      <c r="K494" s="92"/>
      <c r="L494" s="56" t="str">
        <f aca="false">IFERROR(J494+$L$5,"")</f>
        <v/>
      </c>
      <c r="M494" s="92"/>
      <c r="N494" s="56" t="str">
        <f aca="false">IFERROR(L494+$N$5,"")</f>
        <v/>
      </c>
      <c r="O494" s="92"/>
      <c r="P494" s="56" t="str">
        <f aca="false">IFERROR(N494+$P$5,"")</f>
        <v/>
      </c>
      <c r="Q494" s="61" t="str">
        <f aca="false">IF(E494="","",IF(AND(J494&lt;=$C$5,I494&lt;&gt;"OK"),"Revisão 1",IF(AND(L494&lt;=$C$5,K494&lt;&gt;"OK"),"Revisão 2",IF(AND(N494&lt;=$C$5,M494&lt;&gt;"OK"),"Revisão 3",IF(AND(P494&lt;=$C$5,O494&lt;&gt;"OK"),"Revisão 4","")))))</f>
        <v/>
      </c>
      <c r="R494" s="88"/>
    </row>
    <row r="495" customFormat="false" ht="30" hidden="false" customHeight="true" outlineLevel="0" collapsed="false">
      <c r="C495" s="88"/>
      <c r="D495" s="89"/>
      <c r="E495" s="90"/>
      <c r="F495" s="91"/>
      <c r="G495" s="91"/>
      <c r="H495" s="58" t="str">
        <f aca="false">IFERROR(G495/F495,"")</f>
        <v/>
      </c>
      <c r="I495" s="92"/>
      <c r="J495" s="60" t="str">
        <f aca="false">IF(E495="","",E495+$J$5)</f>
        <v/>
      </c>
      <c r="K495" s="92"/>
      <c r="L495" s="56" t="str">
        <f aca="false">IFERROR(J495+$L$5,"")</f>
        <v/>
      </c>
      <c r="M495" s="92"/>
      <c r="N495" s="56" t="str">
        <f aca="false">IFERROR(L495+$N$5,"")</f>
        <v/>
      </c>
      <c r="O495" s="92"/>
      <c r="P495" s="56" t="str">
        <f aca="false">IFERROR(N495+$P$5,"")</f>
        <v/>
      </c>
      <c r="Q495" s="61" t="str">
        <f aca="false">IF(E495="","",IF(AND(J495&lt;=$C$5,I495&lt;&gt;"OK"),"Revisão 1",IF(AND(L495&lt;=$C$5,K495&lt;&gt;"OK"),"Revisão 2",IF(AND(N495&lt;=$C$5,M495&lt;&gt;"OK"),"Revisão 3",IF(AND(P495&lt;=$C$5,O495&lt;&gt;"OK"),"Revisão 4","")))))</f>
        <v/>
      </c>
      <c r="R495" s="88"/>
    </row>
    <row r="496" customFormat="false" ht="30" hidden="false" customHeight="true" outlineLevel="0" collapsed="false">
      <c r="C496" s="88"/>
      <c r="D496" s="89"/>
      <c r="E496" s="90"/>
      <c r="F496" s="91"/>
      <c r="G496" s="91"/>
      <c r="H496" s="58" t="str">
        <f aca="false">IFERROR(G496/F496,"")</f>
        <v/>
      </c>
      <c r="I496" s="92"/>
      <c r="J496" s="60" t="str">
        <f aca="false">IF(E496="","",E496+$J$5)</f>
        <v/>
      </c>
      <c r="K496" s="92"/>
      <c r="L496" s="56" t="str">
        <f aca="false">IFERROR(J496+$L$5,"")</f>
        <v/>
      </c>
      <c r="M496" s="92"/>
      <c r="N496" s="56" t="str">
        <f aca="false">IFERROR(L496+$N$5,"")</f>
        <v/>
      </c>
      <c r="O496" s="92"/>
      <c r="P496" s="56" t="str">
        <f aca="false">IFERROR(N496+$P$5,"")</f>
        <v/>
      </c>
      <c r="Q496" s="61" t="str">
        <f aca="false">IF(E496="","",IF(AND(J496&lt;=$C$5,I496&lt;&gt;"OK"),"Revisão 1",IF(AND(L496&lt;=$C$5,K496&lt;&gt;"OK"),"Revisão 2",IF(AND(N496&lt;=$C$5,M496&lt;&gt;"OK"),"Revisão 3",IF(AND(P496&lt;=$C$5,O496&lt;&gt;"OK"),"Revisão 4","")))))</f>
        <v/>
      </c>
      <c r="R496" s="88"/>
    </row>
    <row r="497" customFormat="false" ht="30" hidden="false" customHeight="true" outlineLevel="0" collapsed="false">
      <c r="C497" s="88"/>
      <c r="D497" s="89"/>
      <c r="E497" s="90"/>
      <c r="F497" s="91"/>
      <c r="G497" s="91"/>
      <c r="H497" s="58" t="str">
        <f aca="false">IFERROR(G497/F497,"")</f>
        <v/>
      </c>
      <c r="I497" s="92"/>
      <c r="J497" s="60" t="str">
        <f aca="false">IF(E497="","",E497+$J$5)</f>
        <v/>
      </c>
      <c r="K497" s="92"/>
      <c r="L497" s="56" t="str">
        <f aca="false">IFERROR(J497+$L$5,"")</f>
        <v/>
      </c>
      <c r="M497" s="92"/>
      <c r="N497" s="56" t="str">
        <f aca="false">IFERROR(L497+$N$5,"")</f>
        <v/>
      </c>
      <c r="O497" s="92"/>
      <c r="P497" s="56" t="str">
        <f aca="false">IFERROR(N497+$P$5,"")</f>
        <v/>
      </c>
      <c r="Q497" s="61" t="str">
        <f aca="false">IF(E497="","",IF(AND(J497&lt;=$C$5,I497&lt;&gt;"OK"),"Revisão 1",IF(AND(L497&lt;=$C$5,K497&lt;&gt;"OK"),"Revisão 2",IF(AND(N497&lt;=$C$5,M497&lt;&gt;"OK"),"Revisão 3",IF(AND(P497&lt;=$C$5,O497&lt;&gt;"OK"),"Revisão 4","")))))</f>
        <v/>
      </c>
      <c r="R497" s="88"/>
    </row>
    <row r="498" customFormat="false" ht="30" hidden="false" customHeight="true" outlineLevel="0" collapsed="false">
      <c r="C498" s="88"/>
      <c r="D498" s="89"/>
      <c r="E498" s="90"/>
      <c r="F498" s="91"/>
      <c r="G498" s="91"/>
      <c r="H498" s="58" t="str">
        <f aca="false">IFERROR(G498/F498,"")</f>
        <v/>
      </c>
      <c r="I498" s="92"/>
      <c r="J498" s="60" t="str">
        <f aca="false">IF(E498="","",E498+$J$5)</f>
        <v/>
      </c>
      <c r="K498" s="92"/>
      <c r="L498" s="56" t="str">
        <f aca="false">IFERROR(J498+$L$5,"")</f>
        <v/>
      </c>
      <c r="M498" s="92"/>
      <c r="N498" s="56" t="str">
        <f aca="false">IFERROR(L498+$N$5,"")</f>
        <v/>
      </c>
      <c r="O498" s="92"/>
      <c r="P498" s="56" t="str">
        <f aca="false">IFERROR(N498+$P$5,"")</f>
        <v/>
      </c>
      <c r="Q498" s="61" t="str">
        <f aca="false">IF(E498="","",IF(AND(J498&lt;=$C$5,I498&lt;&gt;"OK"),"Revisão 1",IF(AND(L498&lt;=$C$5,K498&lt;&gt;"OK"),"Revisão 2",IF(AND(N498&lt;=$C$5,M498&lt;&gt;"OK"),"Revisão 3",IF(AND(P498&lt;=$C$5,O498&lt;&gt;"OK"),"Revisão 4","")))))</f>
        <v/>
      </c>
      <c r="R498" s="88"/>
    </row>
    <row r="499" customFormat="false" ht="30" hidden="false" customHeight="true" outlineLevel="0" collapsed="false">
      <c r="C499" s="88"/>
      <c r="D499" s="89"/>
      <c r="E499" s="90"/>
      <c r="F499" s="91"/>
      <c r="G499" s="91"/>
      <c r="H499" s="58" t="str">
        <f aca="false">IFERROR(G499/F499,"")</f>
        <v/>
      </c>
      <c r="I499" s="92"/>
      <c r="J499" s="60" t="str">
        <f aca="false">IF(E499="","",E499+$J$5)</f>
        <v/>
      </c>
      <c r="K499" s="92"/>
      <c r="L499" s="56" t="str">
        <f aca="false">IFERROR(J499+$L$5,"")</f>
        <v/>
      </c>
      <c r="M499" s="92"/>
      <c r="N499" s="56" t="str">
        <f aca="false">IFERROR(L499+$N$5,"")</f>
        <v/>
      </c>
      <c r="O499" s="92"/>
      <c r="P499" s="56" t="str">
        <f aca="false">IFERROR(N499+$P$5,"")</f>
        <v/>
      </c>
      <c r="Q499" s="61" t="str">
        <f aca="false">IF(E499="","",IF(AND(J499&lt;=$C$5,I499&lt;&gt;"OK"),"Revisão 1",IF(AND(L499&lt;=$C$5,K499&lt;&gt;"OK"),"Revisão 2",IF(AND(N499&lt;=$C$5,M499&lt;&gt;"OK"),"Revisão 3",IF(AND(P499&lt;=$C$5,O499&lt;&gt;"OK"),"Revisão 4","")))))</f>
        <v/>
      </c>
      <c r="R499" s="88"/>
    </row>
    <row r="500" customFormat="false" ht="30" hidden="false" customHeight="true" outlineLevel="0" collapsed="false">
      <c r="C500" s="88"/>
      <c r="D500" s="89"/>
      <c r="E500" s="90"/>
      <c r="F500" s="91"/>
      <c r="G500" s="91"/>
      <c r="H500" s="58" t="str">
        <f aca="false">IFERROR(G500/F500,"")</f>
        <v/>
      </c>
      <c r="I500" s="92"/>
      <c r="J500" s="60" t="str">
        <f aca="false">IF(E500="","",E500+$J$5)</f>
        <v/>
      </c>
      <c r="K500" s="92"/>
      <c r="L500" s="56" t="str">
        <f aca="false">IFERROR(J500+$L$5,"")</f>
        <v/>
      </c>
      <c r="M500" s="92"/>
      <c r="N500" s="56" t="str">
        <f aca="false">IFERROR(L500+$N$5,"")</f>
        <v/>
      </c>
      <c r="O500" s="92"/>
      <c r="P500" s="56" t="str">
        <f aca="false">IFERROR(N500+$P$5,"")</f>
        <v/>
      </c>
      <c r="Q500" s="61" t="str">
        <f aca="false">IF(E500="","",IF(AND(J500&lt;=$C$5,I500&lt;&gt;"OK"),"Revisão 1",IF(AND(L500&lt;=$C$5,K500&lt;&gt;"OK"),"Revisão 2",IF(AND(N500&lt;=$C$5,M500&lt;&gt;"OK"),"Revisão 3",IF(AND(P500&lt;=$C$5,O500&lt;&gt;"OK"),"Revisão 4","")))))</f>
        <v/>
      </c>
      <c r="R500" s="88"/>
    </row>
    <row r="501" customFormat="false" ht="30" hidden="false" customHeight="true" outlineLevel="0" collapsed="false">
      <c r="C501" s="88"/>
      <c r="D501" s="89"/>
      <c r="E501" s="90"/>
      <c r="F501" s="91"/>
      <c r="G501" s="91"/>
      <c r="H501" s="58" t="str">
        <f aca="false">IFERROR(G501/F501,"")</f>
        <v/>
      </c>
      <c r="I501" s="92"/>
      <c r="J501" s="60" t="str">
        <f aca="false">IF(E501="","",E501+$J$5)</f>
        <v/>
      </c>
      <c r="K501" s="92"/>
      <c r="L501" s="56" t="str">
        <f aca="false">IFERROR(J501+$L$5,"")</f>
        <v/>
      </c>
      <c r="M501" s="92"/>
      <c r="N501" s="56" t="str">
        <f aca="false">IFERROR(L501+$N$5,"")</f>
        <v/>
      </c>
      <c r="O501" s="92"/>
      <c r="P501" s="56" t="str">
        <f aca="false">IFERROR(N501+$P$5,"")</f>
        <v/>
      </c>
      <c r="Q501" s="61" t="str">
        <f aca="false">IF(E501="","",IF(AND(J501&lt;=$C$5,I501&lt;&gt;"OK"),"Revisão 1",IF(AND(L501&lt;=$C$5,K501&lt;&gt;"OK"),"Revisão 2",IF(AND(N501&lt;=$C$5,M501&lt;&gt;"OK"),"Revisão 3",IF(AND(P501&lt;=$C$5,O501&lt;&gt;"OK"),"Revisão 4","")))))</f>
        <v/>
      </c>
      <c r="R501" s="88"/>
    </row>
    <row r="502" customFormat="false" ht="30" hidden="false" customHeight="true" outlineLevel="0" collapsed="false">
      <c r="C502" s="88"/>
      <c r="D502" s="89"/>
      <c r="E502" s="90"/>
      <c r="F502" s="91"/>
      <c r="G502" s="91"/>
      <c r="H502" s="58" t="str">
        <f aca="false">IFERROR(G502/F502,"")</f>
        <v/>
      </c>
      <c r="I502" s="92"/>
      <c r="J502" s="60" t="str">
        <f aca="false">IF(E502="","",E502+$J$5)</f>
        <v/>
      </c>
      <c r="K502" s="92"/>
      <c r="L502" s="56" t="str">
        <f aca="false">IFERROR(J502+$L$5,"")</f>
        <v/>
      </c>
      <c r="M502" s="92"/>
      <c r="N502" s="56" t="str">
        <f aca="false">IFERROR(L502+$N$5,"")</f>
        <v/>
      </c>
      <c r="O502" s="92"/>
      <c r="P502" s="56" t="str">
        <f aca="false">IFERROR(N502+$P$5,"")</f>
        <v/>
      </c>
      <c r="Q502" s="61" t="str">
        <f aca="false">IF(E502="","",IF(AND(J502&lt;=$C$5,I502&lt;&gt;"OK"),"Revisão 1",IF(AND(L502&lt;=$C$5,K502&lt;&gt;"OK"),"Revisão 2",IF(AND(N502&lt;=$C$5,M502&lt;&gt;"OK"),"Revisão 3",IF(AND(P502&lt;=$C$5,O502&lt;&gt;"OK"),"Revisão 4","")))))</f>
        <v/>
      </c>
      <c r="R502" s="88"/>
    </row>
    <row r="503" customFormat="false" ht="30" hidden="false" customHeight="true" outlineLevel="0" collapsed="false">
      <c r="C503" s="88"/>
      <c r="D503" s="89"/>
      <c r="E503" s="90"/>
      <c r="F503" s="91"/>
      <c r="G503" s="91"/>
      <c r="H503" s="58" t="str">
        <f aca="false">IFERROR(G503/F503,"")</f>
        <v/>
      </c>
      <c r="I503" s="92"/>
      <c r="J503" s="60" t="str">
        <f aca="false">IF(E503="","",E503+$J$5)</f>
        <v/>
      </c>
      <c r="K503" s="92"/>
      <c r="L503" s="56" t="str">
        <f aca="false">IFERROR(J503+$L$5,"")</f>
        <v/>
      </c>
      <c r="M503" s="92"/>
      <c r="N503" s="56" t="str">
        <f aca="false">IFERROR(L503+$N$5,"")</f>
        <v/>
      </c>
      <c r="O503" s="92"/>
      <c r="P503" s="56" t="str">
        <f aca="false">IFERROR(N503+$P$5,"")</f>
        <v/>
      </c>
      <c r="Q503" s="61" t="str">
        <f aca="false">IF(E503="","",IF(AND(J503&lt;=$C$5,I503&lt;&gt;"OK"),"Revisão 1",IF(AND(L503&lt;=$C$5,K503&lt;&gt;"OK"),"Revisão 2",IF(AND(N503&lt;=$C$5,M503&lt;&gt;"OK"),"Revisão 3",IF(AND(P503&lt;=$C$5,O503&lt;&gt;"OK"),"Revisão 4","")))))</f>
        <v/>
      </c>
      <c r="R503" s="88"/>
    </row>
    <row r="504" customFormat="false" ht="30" hidden="false" customHeight="true" outlineLevel="0" collapsed="false">
      <c r="C504" s="88"/>
      <c r="D504" s="89"/>
      <c r="E504" s="90"/>
      <c r="F504" s="91"/>
      <c r="G504" s="91"/>
      <c r="H504" s="58" t="str">
        <f aca="false">IFERROR(G504/F504,"")</f>
        <v/>
      </c>
      <c r="I504" s="92"/>
      <c r="J504" s="60" t="str">
        <f aca="false">IF(E504="","",E504+$J$5)</f>
        <v/>
      </c>
      <c r="K504" s="92"/>
      <c r="L504" s="56" t="str">
        <f aca="false">IFERROR(J504+$L$5,"")</f>
        <v/>
      </c>
      <c r="M504" s="92"/>
      <c r="N504" s="56" t="str">
        <f aca="false">IFERROR(L504+$N$5,"")</f>
        <v/>
      </c>
      <c r="O504" s="92"/>
      <c r="P504" s="56" t="str">
        <f aca="false">IFERROR(N504+$P$5,"")</f>
        <v/>
      </c>
      <c r="Q504" s="61" t="str">
        <f aca="false">IF(E504="","",IF(AND(J504&lt;=$C$5,I504&lt;&gt;"OK"),"Revisão 1",IF(AND(L504&lt;=$C$5,K504&lt;&gt;"OK"),"Revisão 2",IF(AND(N504&lt;=$C$5,M504&lt;&gt;"OK"),"Revisão 3",IF(AND(P504&lt;=$C$5,O504&lt;&gt;"OK"),"Revisão 4","")))))</f>
        <v/>
      </c>
      <c r="R504" s="88"/>
    </row>
    <row r="505" customFormat="false" ht="30" hidden="false" customHeight="true" outlineLevel="0" collapsed="false">
      <c r="C505" s="88"/>
      <c r="D505" s="89"/>
      <c r="E505" s="90"/>
      <c r="F505" s="91"/>
      <c r="G505" s="91"/>
      <c r="H505" s="58" t="str">
        <f aca="false">IFERROR(G505/F505,"")</f>
        <v/>
      </c>
      <c r="I505" s="92"/>
      <c r="J505" s="60" t="str">
        <f aca="false">IF(E505="","",E505+$J$5)</f>
        <v/>
      </c>
      <c r="K505" s="92"/>
      <c r="L505" s="56" t="str">
        <f aca="false">IFERROR(J505+$L$5,"")</f>
        <v/>
      </c>
      <c r="M505" s="92"/>
      <c r="N505" s="56" t="str">
        <f aca="false">IFERROR(L505+$N$5,"")</f>
        <v/>
      </c>
      <c r="O505" s="92"/>
      <c r="P505" s="56" t="str">
        <f aca="false">IFERROR(N505+$P$5,"")</f>
        <v/>
      </c>
      <c r="Q505" s="61" t="str">
        <f aca="false">IF(E505="","",IF(AND(J505&lt;=$C$5,I505&lt;&gt;"OK"),"Revisão 1",IF(AND(L505&lt;=$C$5,K505&lt;&gt;"OK"),"Revisão 2",IF(AND(N505&lt;=$C$5,M505&lt;&gt;"OK"),"Revisão 3",IF(AND(P505&lt;=$C$5,O505&lt;&gt;"OK"),"Revisão 4","")))))</f>
        <v/>
      </c>
      <c r="R505" s="88"/>
    </row>
    <row r="506" customFormat="false" ht="30" hidden="false" customHeight="true" outlineLevel="0" collapsed="false">
      <c r="C506" s="88"/>
      <c r="D506" s="89"/>
      <c r="E506" s="90"/>
      <c r="F506" s="91"/>
      <c r="G506" s="91"/>
      <c r="H506" s="58" t="str">
        <f aca="false">IFERROR(G506/F506,"")</f>
        <v/>
      </c>
      <c r="I506" s="92"/>
      <c r="J506" s="60" t="str">
        <f aca="false">IF(E506="","",E506+$J$5)</f>
        <v/>
      </c>
      <c r="K506" s="92"/>
      <c r="L506" s="56" t="str">
        <f aca="false">IFERROR(J506+$L$5,"")</f>
        <v/>
      </c>
      <c r="M506" s="92"/>
      <c r="N506" s="56" t="str">
        <f aca="false">IFERROR(L506+$N$5,"")</f>
        <v/>
      </c>
      <c r="O506" s="92"/>
      <c r="P506" s="56" t="str">
        <f aca="false">IFERROR(N506+$P$5,"")</f>
        <v/>
      </c>
      <c r="Q506" s="61" t="str">
        <f aca="false">IF(E506="","",IF(AND(J506&lt;=$C$5,I506&lt;&gt;"OK"),"Revisão 1",IF(AND(L506&lt;=$C$5,K506&lt;&gt;"OK"),"Revisão 2",IF(AND(N506&lt;=$C$5,M506&lt;&gt;"OK"),"Revisão 3",IF(AND(P506&lt;=$C$5,O506&lt;&gt;"OK"),"Revisão 4","")))))</f>
        <v/>
      </c>
      <c r="R506" s="88"/>
    </row>
    <row r="507" customFormat="false" ht="30" hidden="false" customHeight="true" outlineLevel="0" collapsed="false">
      <c r="C507" s="88"/>
      <c r="D507" s="89"/>
      <c r="E507" s="90"/>
      <c r="F507" s="91"/>
      <c r="G507" s="91"/>
      <c r="H507" s="58" t="str">
        <f aca="false">IFERROR(G507/F507,"")</f>
        <v/>
      </c>
      <c r="I507" s="92"/>
      <c r="J507" s="60" t="str">
        <f aca="false">IF(E507="","",E507+$J$5)</f>
        <v/>
      </c>
      <c r="K507" s="92"/>
      <c r="L507" s="56" t="str">
        <f aca="false">IFERROR(J507+$L$5,"")</f>
        <v/>
      </c>
      <c r="M507" s="92"/>
      <c r="N507" s="56" t="str">
        <f aca="false">IFERROR(L507+$N$5,"")</f>
        <v/>
      </c>
      <c r="O507" s="92"/>
      <c r="P507" s="56" t="str">
        <f aca="false">IFERROR(N507+$P$5,"")</f>
        <v/>
      </c>
      <c r="Q507" s="61" t="str">
        <f aca="false">IF(E507="","",IF(AND(J507&lt;=$C$5,I507&lt;&gt;"OK"),"Revisão 1",IF(AND(L507&lt;=$C$5,K507&lt;&gt;"OK"),"Revisão 2",IF(AND(N507&lt;=$C$5,M507&lt;&gt;"OK"),"Revisão 3",IF(AND(P507&lt;=$C$5,O507&lt;&gt;"OK"),"Revisão 4","")))))</f>
        <v/>
      </c>
      <c r="R507" s="88"/>
    </row>
    <row r="508" customFormat="false" ht="30" hidden="false" customHeight="true" outlineLevel="0" collapsed="false">
      <c r="C508" s="88"/>
      <c r="D508" s="89"/>
      <c r="E508" s="90"/>
      <c r="F508" s="91"/>
      <c r="G508" s="91"/>
      <c r="H508" s="58" t="str">
        <f aca="false">IFERROR(G508/F508,"")</f>
        <v/>
      </c>
      <c r="I508" s="92"/>
      <c r="J508" s="60" t="str">
        <f aca="false">IF(E508="","",E508+$J$5)</f>
        <v/>
      </c>
      <c r="K508" s="92"/>
      <c r="L508" s="56" t="str">
        <f aca="false">IFERROR(J508+$L$5,"")</f>
        <v/>
      </c>
      <c r="M508" s="92"/>
      <c r="N508" s="56" t="str">
        <f aca="false">IFERROR(L508+$N$5,"")</f>
        <v/>
      </c>
      <c r="O508" s="92"/>
      <c r="P508" s="56" t="str">
        <f aca="false">IFERROR(N508+$P$5,"")</f>
        <v/>
      </c>
      <c r="Q508" s="61" t="str">
        <f aca="false">IF(E508="","",IF(AND(J508&lt;=$C$5,I508&lt;&gt;"OK"),"Revisão 1",IF(AND(L508&lt;=$C$5,K508&lt;&gt;"OK"),"Revisão 2",IF(AND(N508&lt;=$C$5,M508&lt;&gt;"OK"),"Revisão 3",IF(AND(P508&lt;=$C$5,O508&lt;&gt;"OK"),"Revisão 4","")))))</f>
        <v/>
      </c>
      <c r="R508" s="88"/>
    </row>
    <row r="509" customFormat="false" ht="30" hidden="false" customHeight="true" outlineLevel="0" collapsed="false">
      <c r="C509" s="88"/>
      <c r="D509" s="89"/>
      <c r="E509" s="90"/>
      <c r="F509" s="91"/>
      <c r="G509" s="91"/>
      <c r="H509" s="58" t="str">
        <f aca="false">IFERROR(G509/F509,"")</f>
        <v/>
      </c>
      <c r="I509" s="92"/>
      <c r="J509" s="60" t="str">
        <f aca="false">IF(E509="","",E509+$J$5)</f>
        <v/>
      </c>
      <c r="K509" s="92"/>
      <c r="L509" s="56" t="str">
        <f aca="false">IFERROR(J509+$L$5,"")</f>
        <v/>
      </c>
      <c r="M509" s="92"/>
      <c r="N509" s="56" t="str">
        <f aca="false">IFERROR(L509+$N$5,"")</f>
        <v/>
      </c>
      <c r="O509" s="92"/>
      <c r="P509" s="56" t="str">
        <f aca="false">IFERROR(N509+$P$5,"")</f>
        <v/>
      </c>
      <c r="Q509" s="61" t="str">
        <f aca="false">IF(E509="","",IF(AND(J509&lt;=$C$5,I509&lt;&gt;"OK"),"Revisão 1",IF(AND(L509&lt;=$C$5,K509&lt;&gt;"OK"),"Revisão 2",IF(AND(N509&lt;=$C$5,M509&lt;&gt;"OK"),"Revisão 3",IF(AND(P509&lt;=$C$5,O509&lt;&gt;"OK"),"Revisão 4","")))))</f>
        <v/>
      </c>
      <c r="R509" s="88"/>
    </row>
    <row r="510" customFormat="false" ht="30" hidden="false" customHeight="true" outlineLevel="0" collapsed="false">
      <c r="C510" s="88"/>
      <c r="D510" s="89"/>
      <c r="E510" s="90"/>
      <c r="F510" s="91"/>
      <c r="G510" s="91"/>
      <c r="H510" s="58" t="str">
        <f aca="false">IFERROR(G510/F510,"")</f>
        <v/>
      </c>
      <c r="I510" s="92"/>
      <c r="J510" s="60" t="str">
        <f aca="false">IF(E510="","",E510+$J$5)</f>
        <v/>
      </c>
      <c r="K510" s="92"/>
      <c r="L510" s="56" t="str">
        <f aca="false">IFERROR(J510+$L$5,"")</f>
        <v/>
      </c>
      <c r="M510" s="92"/>
      <c r="N510" s="56" t="str">
        <f aca="false">IFERROR(L510+$N$5,"")</f>
        <v/>
      </c>
      <c r="O510" s="92"/>
      <c r="P510" s="56" t="str">
        <f aca="false">IFERROR(N510+$P$5,"")</f>
        <v/>
      </c>
      <c r="Q510" s="61" t="str">
        <f aca="false">IF(E510="","",IF(AND(J510&lt;=$C$5,I510&lt;&gt;"OK"),"Revisão 1",IF(AND(L510&lt;=$C$5,K510&lt;&gt;"OK"),"Revisão 2",IF(AND(N510&lt;=$C$5,M510&lt;&gt;"OK"),"Revisão 3",IF(AND(P510&lt;=$C$5,O510&lt;&gt;"OK"),"Revisão 4","")))))</f>
        <v/>
      </c>
      <c r="R510" s="88"/>
    </row>
    <row r="511" customFormat="false" ht="30" hidden="false" customHeight="true" outlineLevel="0" collapsed="false">
      <c r="C511" s="88"/>
      <c r="D511" s="89"/>
      <c r="E511" s="90"/>
      <c r="F511" s="91"/>
      <c r="G511" s="91"/>
      <c r="H511" s="58" t="str">
        <f aca="false">IFERROR(G511/F511,"")</f>
        <v/>
      </c>
      <c r="I511" s="92"/>
      <c r="J511" s="60" t="str">
        <f aca="false">IF(E511="","",E511+$J$5)</f>
        <v/>
      </c>
      <c r="K511" s="92"/>
      <c r="L511" s="56" t="str">
        <f aca="false">IFERROR(J511+$L$5,"")</f>
        <v/>
      </c>
      <c r="M511" s="92"/>
      <c r="N511" s="56" t="str">
        <f aca="false">IFERROR(L511+$N$5,"")</f>
        <v/>
      </c>
      <c r="O511" s="92"/>
      <c r="P511" s="56" t="str">
        <f aca="false">IFERROR(N511+$P$5,"")</f>
        <v/>
      </c>
      <c r="Q511" s="61" t="str">
        <f aca="false">IF(E511="","",IF(AND(J511&lt;=$C$5,I511&lt;&gt;"OK"),"Revisão 1",IF(AND(L511&lt;=$C$5,K511&lt;&gt;"OK"),"Revisão 2",IF(AND(N511&lt;=$C$5,M511&lt;&gt;"OK"),"Revisão 3",IF(AND(P511&lt;=$C$5,O511&lt;&gt;"OK"),"Revisão 4","")))))</f>
        <v/>
      </c>
      <c r="R511" s="88"/>
    </row>
    <row r="512" customFormat="false" ht="30" hidden="false" customHeight="true" outlineLevel="0" collapsed="false">
      <c r="C512" s="88"/>
      <c r="D512" s="89"/>
      <c r="E512" s="90"/>
      <c r="F512" s="91"/>
      <c r="G512" s="91"/>
      <c r="H512" s="58" t="str">
        <f aca="false">IFERROR(G512/F512,"")</f>
        <v/>
      </c>
      <c r="I512" s="92"/>
      <c r="J512" s="60" t="str">
        <f aca="false">IF(E512="","",E512+$J$5)</f>
        <v/>
      </c>
      <c r="K512" s="92"/>
      <c r="L512" s="56" t="str">
        <f aca="false">IFERROR(J512+$L$5,"")</f>
        <v/>
      </c>
      <c r="M512" s="92"/>
      <c r="N512" s="56" t="str">
        <f aca="false">IFERROR(L512+$N$5,"")</f>
        <v/>
      </c>
      <c r="O512" s="92"/>
      <c r="P512" s="56" t="str">
        <f aca="false">IFERROR(N512+$P$5,"")</f>
        <v/>
      </c>
      <c r="Q512" s="61" t="str">
        <f aca="false">IF(E512="","",IF(AND(J512&lt;=$C$5,I512&lt;&gt;"OK"),"Revisão 1",IF(AND(L512&lt;=$C$5,K512&lt;&gt;"OK"),"Revisão 2",IF(AND(N512&lt;=$C$5,M512&lt;&gt;"OK"),"Revisão 3",IF(AND(P512&lt;=$C$5,O512&lt;&gt;"OK"),"Revisão 4","")))))</f>
        <v/>
      </c>
      <c r="R512" s="88"/>
    </row>
    <row r="513" customFormat="false" ht="30" hidden="false" customHeight="true" outlineLevel="0" collapsed="false">
      <c r="C513" s="88"/>
      <c r="D513" s="89"/>
      <c r="E513" s="90"/>
      <c r="F513" s="91"/>
      <c r="G513" s="91"/>
      <c r="H513" s="58" t="str">
        <f aca="false">IFERROR(G513/F513,"")</f>
        <v/>
      </c>
      <c r="I513" s="92"/>
      <c r="J513" s="60" t="str">
        <f aca="false">IF(E513="","",E513+$J$5)</f>
        <v/>
      </c>
      <c r="K513" s="92"/>
      <c r="L513" s="56" t="str">
        <f aca="false">IFERROR(J513+$L$5,"")</f>
        <v/>
      </c>
      <c r="M513" s="92"/>
      <c r="N513" s="56" t="str">
        <f aca="false">IFERROR(L513+$N$5,"")</f>
        <v/>
      </c>
      <c r="O513" s="92"/>
      <c r="P513" s="56" t="str">
        <f aca="false">IFERROR(N513+$P$5,"")</f>
        <v/>
      </c>
      <c r="Q513" s="61" t="str">
        <f aca="false">IF(E513="","",IF(AND(J513&lt;=$C$5,I513&lt;&gt;"OK"),"Revisão 1",IF(AND(L513&lt;=$C$5,K513&lt;&gt;"OK"),"Revisão 2",IF(AND(N513&lt;=$C$5,M513&lt;&gt;"OK"),"Revisão 3",IF(AND(P513&lt;=$C$5,O513&lt;&gt;"OK"),"Revisão 4","")))))</f>
        <v/>
      </c>
      <c r="R513" s="88"/>
    </row>
    <row r="514" customFormat="false" ht="30" hidden="false" customHeight="true" outlineLevel="0" collapsed="false">
      <c r="C514" s="88"/>
      <c r="D514" s="89"/>
      <c r="E514" s="90"/>
      <c r="F514" s="91"/>
      <c r="G514" s="91"/>
      <c r="H514" s="58" t="str">
        <f aca="false">IFERROR(G514/F514,"")</f>
        <v/>
      </c>
      <c r="I514" s="92"/>
      <c r="J514" s="60" t="str">
        <f aca="false">IF(E514="","",E514+$J$5)</f>
        <v/>
      </c>
      <c r="K514" s="92"/>
      <c r="L514" s="56" t="str">
        <f aca="false">IFERROR(J514+$L$5,"")</f>
        <v/>
      </c>
      <c r="M514" s="92"/>
      <c r="N514" s="56" t="str">
        <f aca="false">IFERROR(L514+$N$5,"")</f>
        <v/>
      </c>
      <c r="O514" s="92"/>
      <c r="P514" s="56" t="str">
        <f aca="false">IFERROR(N514+$P$5,"")</f>
        <v/>
      </c>
      <c r="Q514" s="61" t="str">
        <f aca="false">IF(E514="","",IF(AND(J514&lt;=$C$5,I514&lt;&gt;"OK"),"Revisão 1",IF(AND(L514&lt;=$C$5,K514&lt;&gt;"OK"),"Revisão 2",IF(AND(N514&lt;=$C$5,M514&lt;&gt;"OK"),"Revisão 3",IF(AND(P514&lt;=$C$5,O514&lt;&gt;"OK"),"Revisão 4","")))))</f>
        <v/>
      </c>
      <c r="R514" s="88"/>
    </row>
    <row r="515" customFormat="false" ht="30" hidden="false" customHeight="true" outlineLevel="0" collapsed="false">
      <c r="C515" s="88"/>
      <c r="D515" s="89"/>
      <c r="E515" s="90"/>
      <c r="F515" s="91"/>
      <c r="G515" s="91"/>
      <c r="H515" s="58" t="str">
        <f aca="false">IFERROR(G515/F515,"")</f>
        <v/>
      </c>
      <c r="I515" s="92"/>
      <c r="J515" s="60" t="str">
        <f aca="false">IF(E515="","",E515+$J$5)</f>
        <v/>
      </c>
      <c r="K515" s="92"/>
      <c r="L515" s="56" t="str">
        <f aca="false">IFERROR(J515+$L$5,"")</f>
        <v/>
      </c>
      <c r="M515" s="92"/>
      <c r="N515" s="56" t="str">
        <f aca="false">IFERROR(L515+$N$5,"")</f>
        <v/>
      </c>
      <c r="O515" s="92"/>
      <c r="P515" s="56" t="str">
        <f aca="false">IFERROR(N515+$P$5,"")</f>
        <v/>
      </c>
      <c r="Q515" s="61" t="str">
        <f aca="false">IF(E515="","",IF(AND(J515&lt;=$C$5,I515&lt;&gt;"OK"),"Revisão 1",IF(AND(L515&lt;=$C$5,K515&lt;&gt;"OK"),"Revisão 2",IF(AND(N515&lt;=$C$5,M515&lt;&gt;"OK"),"Revisão 3",IF(AND(P515&lt;=$C$5,O515&lt;&gt;"OK"),"Revisão 4","")))))</f>
        <v/>
      </c>
      <c r="R515" s="88"/>
    </row>
    <row r="516" customFormat="false" ht="30" hidden="false" customHeight="true" outlineLevel="0" collapsed="false">
      <c r="C516" s="88"/>
      <c r="D516" s="89"/>
      <c r="E516" s="90"/>
      <c r="F516" s="91"/>
      <c r="G516" s="91"/>
      <c r="H516" s="58" t="str">
        <f aca="false">IFERROR(G516/F516,"")</f>
        <v/>
      </c>
      <c r="I516" s="92"/>
      <c r="J516" s="60" t="str">
        <f aca="false">IF(E516="","",E516+$J$5)</f>
        <v/>
      </c>
      <c r="K516" s="92"/>
      <c r="L516" s="56" t="str">
        <f aca="false">IFERROR(J516+$L$5,"")</f>
        <v/>
      </c>
      <c r="M516" s="92"/>
      <c r="N516" s="56" t="str">
        <f aca="false">IFERROR(L516+$N$5,"")</f>
        <v/>
      </c>
      <c r="O516" s="92"/>
      <c r="P516" s="56" t="str">
        <f aca="false">IFERROR(N516+$P$5,"")</f>
        <v/>
      </c>
      <c r="Q516" s="61" t="str">
        <f aca="false">IF(E516="","",IF(AND(J516&lt;=$C$5,I516&lt;&gt;"OK"),"Revisão 1",IF(AND(L516&lt;=$C$5,K516&lt;&gt;"OK"),"Revisão 2",IF(AND(N516&lt;=$C$5,M516&lt;&gt;"OK"),"Revisão 3",IF(AND(P516&lt;=$C$5,O516&lt;&gt;"OK"),"Revisão 4","")))))</f>
        <v/>
      </c>
      <c r="R516" s="88"/>
    </row>
    <row r="517" customFormat="false" ht="30" hidden="false" customHeight="true" outlineLevel="0" collapsed="false">
      <c r="C517" s="88"/>
      <c r="D517" s="89"/>
      <c r="E517" s="90"/>
      <c r="F517" s="91"/>
      <c r="G517" s="91"/>
      <c r="H517" s="58" t="str">
        <f aca="false">IFERROR(G517/F517,"")</f>
        <v/>
      </c>
      <c r="I517" s="92"/>
      <c r="J517" s="60" t="str">
        <f aca="false">IF(E517="","",E517+$J$5)</f>
        <v/>
      </c>
      <c r="K517" s="92"/>
      <c r="L517" s="56" t="str">
        <f aca="false">IFERROR(J517+$L$5,"")</f>
        <v/>
      </c>
      <c r="M517" s="92"/>
      <c r="N517" s="56" t="str">
        <f aca="false">IFERROR(L517+$N$5,"")</f>
        <v/>
      </c>
      <c r="O517" s="92"/>
      <c r="P517" s="56" t="str">
        <f aca="false">IFERROR(N517+$P$5,"")</f>
        <v/>
      </c>
      <c r="Q517" s="61" t="str">
        <f aca="false">IF(E517="","",IF(AND(J517&lt;=$C$5,I517&lt;&gt;"OK"),"Revisão 1",IF(AND(L517&lt;=$C$5,K517&lt;&gt;"OK"),"Revisão 2",IF(AND(N517&lt;=$C$5,M517&lt;&gt;"OK"),"Revisão 3",IF(AND(P517&lt;=$C$5,O517&lt;&gt;"OK"),"Revisão 4","")))))</f>
        <v/>
      </c>
      <c r="R517" s="88"/>
    </row>
    <row r="518" customFormat="false" ht="30" hidden="false" customHeight="true" outlineLevel="0" collapsed="false">
      <c r="C518" s="88"/>
      <c r="D518" s="89"/>
      <c r="E518" s="90"/>
      <c r="F518" s="91"/>
      <c r="G518" s="91"/>
      <c r="H518" s="58" t="str">
        <f aca="false">IFERROR(G518/F518,"")</f>
        <v/>
      </c>
      <c r="I518" s="92"/>
      <c r="J518" s="60" t="str">
        <f aca="false">IF(E518="","",E518+$J$5)</f>
        <v/>
      </c>
      <c r="K518" s="92"/>
      <c r="L518" s="56" t="str">
        <f aca="false">IFERROR(J518+$L$5,"")</f>
        <v/>
      </c>
      <c r="M518" s="92"/>
      <c r="N518" s="56" t="str">
        <f aca="false">IFERROR(L518+$N$5,"")</f>
        <v/>
      </c>
      <c r="O518" s="92"/>
      <c r="P518" s="56" t="str">
        <f aca="false">IFERROR(N518+$P$5,"")</f>
        <v/>
      </c>
      <c r="Q518" s="61" t="str">
        <f aca="false">IF(E518="","",IF(AND(J518&lt;=$C$5,I518&lt;&gt;"OK"),"Revisão 1",IF(AND(L518&lt;=$C$5,K518&lt;&gt;"OK"),"Revisão 2",IF(AND(N518&lt;=$C$5,M518&lt;&gt;"OK"),"Revisão 3",IF(AND(P518&lt;=$C$5,O518&lt;&gt;"OK"),"Revisão 4","")))))</f>
        <v/>
      </c>
      <c r="R518" s="88"/>
    </row>
    <row r="519" customFormat="false" ht="30" hidden="false" customHeight="true" outlineLevel="0" collapsed="false">
      <c r="C519" s="88"/>
      <c r="D519" s="89"/>
      <c r="E519" s="90"/>
      <c r="F519" s="91"/>
      <c r="G519" s="91"/>
      <c r="H519" s="58" t="str">
        <f aca="false">IFERROR(G519/F519,"")</f>
        <v/>
      </c>
      <c r="I519" s="92"/>
      <c r="J519" s="60" t="str">
        <f aca="false">IF(E519="","",E519+$J$5)</f>
        <v/>
      </c>
      <c r="K519" s="92"/>
      <c r="L519" s="56" t="str">
        <f aca="false">IFERROR(J519+$L$5,"")</f>
        <v/>
      </c>
      <c r="M519" s="92"/>
      <c r="N519" s="56" t="str">
        <f aca="false">IFERROR(L519+$N$5,"")</f>
        <v/>
      </c>
      <c r="O519" s="92"/>
      <c r="P519" s="56" t="str">
        <f aca="false">IFERROR(N519+$P$5,"")</f>
        <v/>
      </c>
      <c r="Q519" s="61" t="str">
        <f aca="false">IF(E519="","",IF(AND(J519&lt;=$C$5,I519&lt;&gt;"OK"),"Revisão 1",IF(AND(L519&lt;=$C$5,K519&lt;&gt;"OK"),"Revisão 2",IF(AND(N519&lt;=$C$5,M519&lt;&gt;"OK"),"Revisão 3",IF(AND(P519&lt;=$C$5,O519&lt;&gt;"OK"),"Revisão 4","")))))</f>
        <v/>
      </c>
      <c r="R519" s="88"/>
    </row>
    <row r="520" customFormat="false" ht="30" hidden="false" customHeight="true" outlineLevel="0" collapsed="false">
      <c r="C520" s="88"/>
      <c r="D520" s="89"/>
      <c r="E520" s="90"/>
      <c r="F520" s="91"/>
      <c r="G520" s="91"/>
      <c r="H520" s="58" t="str">
        <f aca="false">IFERROR(G520/F520,"")</f>
        <v/>
      </c>
      <c r="I520" s="92"/>
      <c r="J520" s="60" t="str">
        <f aca="false">IF(E520="","",E520+$J$5)</f>
        <v/>
      </c>
      <c r="K520" s="92"/>
      <c r="L520" s="56" t="str">
        <f aca="false">IFERROR(J520+$L$5,"")</f>
        <v/>
      </c>
      <c r="M520" s="92"/>
      <c r="N520" s="56" t="str">
        <f aca="false">IFERROR(L520+$N$5,"")</f>
        <v/>
      </c>
      <c r="O520" s="92"/>
      <c r="P520" s="56" t="str">
        <f aca="false">IFERROR(N520+$P$5,"")</f>
        <v/>
      </c>
      <c r="Q520" s="61" t="str">
        <f aca="false">IF(E520="","",IF(AND(J520&lt;=$C$5,I520&lt;&gt;"OK"),"Revisão 1",IF(AND(L520&lt;=$C$5,K520&lt;&gt;"OK"),"Revisão 2",IF(AND(N520&lt;=$C$5,M520&lt;&gt;"OK"),"Revisão 3",IF(AND(P520&lt;=$C$5,O520&lt;&gt;"OK"),"Revisão 4","")))))</f>
        <v/>
      </c>
      <c r="R520" s="88"/>
    </row>
    <row r="521" customFormat="false" ht="30" hidden="false" customHeight="true" outlineLevel="0" collapsed="false">
      <c r="C521" s="88"/>
      <c r="D521" s="89"/>
      <c r="E521" s="90"/>
      <c r="F521" s="91"/>
      <c r="G521" s="91"/>
      <c r="H521" s="58" t="str">
        <f aca="false">IFERROR(G521/F521,"")</f>
        <v/>
      </c>
      <c r="I521" s="92"/>
      <c r="J521" s="60" t="str">
        <f aca="false">IF(E521="","",E521+$J$5)</f>
        <v/>
      </c>
      <c r="K521" s="92"/>
      <c r="L521" s="56" t="str">
        <f aca="false">IFERROR(J521+$L$5,"")</f>
        <v/>
      </c>
      <c r="M521" s="92"/>
      <c r="N521" s="56" t="str">
        <f aca="false">IFERROR(L521+$N$5,"")</f>
        <v/>
      </c>
      <c r="O521" s="92"/>
      <c r="P521" s="56" t="str">
        <f aca="false">IFERROR(N521+$P$5,"")</f>
        <v/>
      </c>
      <c r="Q521" s="61" t="str">
        <f aca="false">IF(E521="","",IF(AND(J521&lt;=$C$5,I521&lt;&gt;"OK"),"Revisão 1",IF(AND(L521&lt;=$C$5,K521&lt;&gt;"OK"),"Revisão 2",IF(AND(N521&lt;=$C$5,M521&lt;&gt;"OK"),"Revisão 3",IF(AND(P521&lt;=$C$5,O521&lt;&gt;"OK"),"Revisão 4","")))))</f>
        <v/>
      </c>
      <c r="R521" s="88"/>
    </row>
    <row r="522" customFormat="false" ht="30" hidden="false" customHeight="true" outlineLevel="0" collapsed="false">
      <c r="C522" s="88"/>
      <c r="D522" s="89"/>
      <c r="E522" s="90"/>
      <c r="F522" s="91"/>
      <c r="G522" s="91"/>
      <c r="H522" s="58" t="str">
        <f aca="false">IFERROR(G522/F522,"")</f>
        <v/>
      </c>
      <c r="I522" s="92"/>
      <c r="J522" s="60" t="str">
        <f aca="false">IF(E522="","",E522+$J$5)</f>
        <v/>
      </c>
      <c r="K522" s="92"/>
      <c r="L522" s="56" t="str">
        <f aca="false">IFERROR(J522+$L$5,"")</f>
        <v/>
      </c>
      <c r="M522" s="92"/>
      <c r="N522" s="56" t="str">
        <f aca="false">IFERROR(L522+$N$5,"")</f>
        <v/>
      </c>
      <c r="O522" s="92"/>
      <c r="P522" s="56" t="str">
        <f aca="false">IFERROR(N522+$P$5,"")</f>
        <v/>
      </c>
      <c r="Q522" s="61" t="str">
        <f aca="false">IF(E522="","",IF(AND(J522&lt;=$C$5,I522&lt;&gt;"OK"),"Revisão 1",IF(AND(L522&lt;=$C$5,K522&lt;&gt;"OK"),"Revisão 2",IF(AND(N522&lt;=$C$5,M522&lt;&gt;"OK"),"Revisão 3",IF(AND(P522&lt;=$C$5,O522&lt;&gt;"OK"),"Revisão 4","")))))</f>
        <v/>
      </c>
      <c r="R522" s="88"/>
    </row>
    <row r="523" customFormat="false" ht="30" hidden="false" customHeight="true" outlineLevel="0" collapsed="false">
      <c r="C523" s="88"/>
      <c r="D523" s="89"/>
      <c r="E523" s="90"/>
      <c r="F523" s="91"/>
      <c r="G523" s="91"/>
      <c r="H523" s="58" t="str">
        <f aca="false">IFERROR(G523/F523,"")</f>
        <v/>
      </c>
      <c r="I523" s="92"/>
      <c r="J523" s="60" t="str">
        <f aca="false">IF(E523="","",E523+$J$5)</f>
        <v/>
      </c>
      <c r="K523" s="92"/>
      <c r="L523" s="56" t="str">
        <f aca="false">IFERROR(J523+$L$5,"")</f>
        <v/>
      </c>
      <c r="M523" s="92"/>
      <c r="N523" s="56" t="str">
        <f aca="false">IFERROR(L523+$N$5,"")</f>
        <v/>
      </c>
      <c r="O523" s="92"/>
      <c r="P523" s="56" t="str">
        <f aca="false">IFERROR(N523+$P$5,"")</f>
        <v/>
      </c>
      <c r="Q523" s="61" t="str">
        <f aca="false">IF(E523="","",IF(AND(J523&lt;=$C$5,I523&lt;&gt;"OK"),"Revisão 1",IF(AND(L523&lt;=$C$5,K523&lt;&gt;"OK"),"Revisão 2",IF(AND(N523&lt;=$C$5,M523&lt;&gt;"OK"),"Revisão 3",IF(AND(P523&lt;=$C$5,O523&lt;&gt;"OK"),"Revisão 4","")))))</f>
        <v/>
      </c>
      <c r="R523" s="88"/>
    </row>
    <row r="524" customFormat="false" ht="30" hidden="false" customHeight="true" outlineLevel="0" collapsed="false">
      <c r="C524" s="88"/>
      <c r="D524" s="89"/>
      <c r="E524" s="90"/>
      <c r="F524" s="91"/>
      <c r="G524" s="91"/>
      <c r="H524" s="58" t="str">
        <f aca="false">IFERROR(G524/F524,"")</f>
        <v/>
      </c>
      <c r="I524" s="92"/>
      <c r="J524" s="60" t="str">
        <f aca="false">IF(E524="","",E524+$J$5)</f>
        <v/>
      </c>
      <c r="K524" s="92"/>
      <c r="L524" s="56" t="str">
        <f aca="false">IFERROR(J524+$L$5,"")</f>
        <v/>
      </c>
      <c r="M524" s="92"/>
      <c r="N524" s="56" t="str">
        <f aca="false">IFERROR(L524+$N$5,"")</f>
        <v/>
      </c>
      <c r="O524" s="92"/>
      <c r="P524" s="56" t="str">
        <f aca="false">IFERROR(N524+$P$5,"")</f>
        <v/>
      </c>
      <c r="Q524" s="61" t="str">
        <f aca="false">IF(E524="","",IF(AND(J524&lt;=$C$5,I524&lt;&gt;"OK"),"Revisão 1",IF(AND(L524&lt;=$C$5,K524&lt;&gt;"OK"),"Revisão 2",IF(AND(N524&lt;=$C$5,M524&lt;&gt;"OK"),"Revisão 3",IF(AND(P524&lt;=$C$5,O524&lt;&gt;"OK"),"Revisão 4","")))))</f>
        <v/>
      </c>
      <c r="R524" s="88"/>
    </row>
    <row r="525" customFormat="false" ht="30" hidden="false" customHeight="true" outlineLevel="0" collapsed="false">
      <c r="C525" s="88"/>
      <c r="D525" s="89"/>
      <c r="E525" s="90"/>
      <c r="F525" s="91"/>
      <c r="G525" s="91"/>
      <c r="H525" s="58" t="str">
        <f aca="false">IFERROR(G525/F525,"")</f>
        <v/>
      </c>
      <c r="I525" s="92"/>
      <c r="J525" s="60" t="str">
        <f aca="false">IF(E525="","",E525+$J$5)</f>
        <v/>
      </c>
      <c r="K525" s="92"/>
      <c r="L525" s="56" t="str">
        <f aca="false">IFERROR(J525+$L$5,"")</f>
        <v/>
      </c>
      <c r="M525" s="92"/>
      <c r="N525" s="56" t="str">
        <f aca="false">IFERROR(L525+$N$5,"")</f>
        <v/>
      </c>
      <c r="O525" s="92"/>
      <c r="P525" s="56" t="str">
        <f aca="false">IFERROR(N525+$P$5,"")</f>
        <v/>
      </c>
      <c r="Q525" s="61" t="str">
        <f aca="false">IF(E525="","",IF(AND(J525&lt;=$C$5,I525&lt;&gt;"OK"),"Revisão 1",IF(AND(L525&lt;=$C$5,K525&lt;&gt;"OK"),"Revisão 2",IF(AND(N525&lt;=$C$5,M525&lt;&gt;"OK"),"Revisão 3",IF(AND(P525&lt;=$C$5,O525&lt;&gt;"OK"),"Revisão 4","")))))</f>
        <v/>
      </c>
      <c r="R525" s="88"/>
    </row>
    <row r="526" customFormat="false" ht="30" hidden="false" customHeight="true" outlineLevel="0" collapsed="false">
      <c r="C526" s="88"/>
      <c r="D526" s="89"/>
      <c r="E526" s="90"/>
      <c r="F526" s="91"/>
      <c r="G526" s="91"/>
      <c r="H526" s="58" t="str">
        <f aca="false">IFERROR(G526/F526,"")</f>
        <v/>
      </c>
      <c r="I526" s="92"/>
      <c r="J526" s="60" t="str">
        <f aca="false">IF(E526="","",E526+$J$5)</f>
        <v/>
      </c>
      <c r="K526" s="92"/>
      <c r="L526" s="56" t="str">
        <f aca="false">IFERROR(J526+$L$5,"")</f>
        <v/>
      </c>
      <c r="M526" s="92"/>
      <c r="N526" s="56" t="str">
        <f aca="false">IFERROR(L526+$N$5,"")</f>
        <v/>
      </c>
      <c r="O526" s="92"/>
      <c r="P526" s="56" t="str">
        <f aca="false">IFERROR(N526+$P$5,"")</f>
        <v/>
      </c>
      <c r="Q526" s="61" t="str">
        <f aca="false">IF(E526="","",IF(AND(J526&lt;=$C$5,I526&lt;&gt;"OK"),"Revisão 1",IF(AND(L526&lt;=$C$5,K526&lt;&gt;"OK"),"Revisão 2",IF(AND(N526&lt;=$C$5,M526&lt;&gt;"OK"),"Revisão 3",IF(AND(P526&lt;=$C$5,O526&lt;&gt;"OK"),"Revisão 4","")))))</f>
        <v/>
      </c>
      <c r="R526" s="88"/>
    </row>
    <row r="527" customFormat="false" ht="30" hidden="false" customHeight="true" outlineLevel="0" collapsed="false">
      <c r="C527" s="88"/>
      <c r="D527" s="89"/>
      <c r="E527" s="90"/>
      <c r="F527" s="91"/>
      <c r="G527" s="91"/>
      <c r="H527" s="58" t="str">
        <f aca="false">IFERROR(G527/F527,"")</f>
        <v/>
      </c>
      <c r="I527" s="92"/>
      <c r="J527" s="60" t="str">
        <f aca="false">IF(E527="","",E527+$J$5)</f>
        <v/>
      </c>
      <c r="K527" s="92"/>
      <c r="L527" s="56" t="str">
        <f aca="false">IFERROR(J527+$L$5,"")</f>
        <v/>
      </c>
      <c r="M527" s="92"/>
      <c r="N527" s="56" t="str">
        <f aca="false">IFERROR(L527+$N$5,"")</f>
        <v/>
      </c>
      <c r="O527" s="92"/>
      <c r="P527" s="56" t="str">
        <f aca="false">IFERROR(N527+$P$5,"")</f>
        <v/>
      </c>
      <c r="Q527" s="61" t="str">
        <f aca="false">IF(E527="","",IF(AND(J527&lt;=$C$5,I527&lt;&gt;"OK"),"Revisão 1",IF(AND(L527&lt;=$C$5,K527&lt;&gt;"OK"),"Revisão 2",IF(AND(N527&lt;=$C$5,M527&lt;&gt;"OK"),"Revisão 3",IF(AND(P527&lt;=$C$5,O527&lt;&gt;"OK"),"Revisão 4","")))))</f>
        <v/>
      </c>
      <c r="R527" s="88"/>
    </row>
    <row r="528" customFormat="false" ht="30" hidden="false" customHeight="true" outlineLevel="0" collapsed="false">
      <c r="C528" s="88"/>
      <c r="D528" s="89"/>
      <c r="E528" s="90"/>
      <c r="F528" s="91"/>
      <c r="G528" s="91"/>
      <c r="H528" s="58" t="str">
        <f aca="false">IFERROR(G528/F528,"")</f>
        <v/>
      </c>
      <c r="I528" s="92"/>
      <c r="J528" s="60" t="str">
        <f aca="false">IF(E528="","",E528+$J$5)</f>
        <v/>
      </c>
      <c r="K528" s="92"/>
      <c r="L528" s="56" t="str">
        <f aca="false">IFERROR(J528+$L$5,"")</f>
        <v/>
      </c>
      <c r="M528" s="92"/>
      <c r="N528" s="56" t="str">
        <f aca="false">IFERROR(L528+$N$5,"")</f>
        <v/>
      </c>
      <c r="O528" s="92"/>
      <c r="P528" s="56" t="str">
        <f aca="false">IFERROR(N528+$P$5,"")</f>
        <v/>
      </c>
      <c r="Q528" s="61" t="str">
        <f aca="false">IF(E528="","",IF(AND(J528&lt;=$C$5,I528&lt;&gt;"OK"),"Revisão 1",IF(AND(L528&lt;=$C$5,K528&lt;&gt;"OK"),"Revisão 2",IF(AND(N528&lt;=$C$5,M528&lt;&gt;"OK"),"Revisão 3",IF(AND(P528&lt;=$C$5,O528&lt;&gt;"OK"),"Revisão 4","")))))</f>
        <v/>
      </c>
      <c r="R528" s="88"/>
    </row>
    <row r="529" customFormat="false" ht="30" hidden="false" customHeight="true" outlineLevel="0" collapsed="false">
      <c r="C529" s="88"/>
      <c r="D529" s="89"/>
      <c r="E529" s="90"/>
      <c r="F529" s="91"/>
      <c r="G529" s="91"/>
      <c r="H529" s="58" t="str">
        <f aca="false">IFERROR(G529/F529,"")</f>
        <v/>
      </c>
      <c r="I529" s="92"/>
      <c r="J529" s="60" t="str">
        <f aca="false">IF(E529="","",E529+$J$5)</f>
        <v/>
      </c>
      <c r="K529" s="92"/>
      <c r="L529" s="56" t="str">
        <f aca="false">IFERROR(J529+$L$5,"")</f>
        <v/>
      </c>
      <c r="M529" s="92"/>
      <c r="N529" s="56" t="str">
        <f aca="false">IFERROR(L529+$N$5,"")</f>
        <v/>
      </c>
      <c r="O529" s="92"/>
      <c r="P529" s="56" t="str">
        <f aca="false">IFERROR(N529+$P$5,"")</f>
        <v/>
      </c>
      <c r="Q529" s="61" t="str">
        <f aca="false">IF(E529="","",IF(AND(J529&lt;=$C$5,I529&lt;&gt;"OK"),"Revisão 1",IF(AND(L529&lt;=$C$5,K529&lt;&gt;"OK"),"Revisão 2",IF(AND(N529&lt;=$C$5,M529&lt;&gt;"OK"),"Revisão 3",IF(AND(P529&lt;=$C$5,O529&lt;&gt;"OK"),"Revisão 4","")))))</f>
        <v/>
      </c>
      <c r="R529" s="88"/>
    </row>
    <row r="530" customFormat="false" ht="30" hidden="false" customHeight="true" outlineLevel="0" collapsed="false">
      <c r="C530" s="88"/>
      <c r="D530" s="89"/>
      <c r="E530" s="90"/>
      <c r="F530" s="91"/>
      <c r="G530" s="91"/>
      <c r="H530" s="58" t="str">
        <f aca="false">IFERROR(G530/F530,"")</f>
        <v/>
      </c>
      <c r="I530" s="92"/>
      <c r="J530" s="60" t="str">
        <f aca="false">IF(E530="","",E530+$J$5)</f>
        <v/>
      </c>
      <c r="K530" s="92"/>
      <c r="L530" s="56" t="str">
        <f aca="false">IFERROR(J530+$L$5,"")</f>
        <v/>
      </c>
      <c r="M530" s="92"/>
      <c r="N530" s="56" t="str">
        <f aca="false">IFERROR(L530+$N$5,"")</f>
        <v/>
      </c>
      <c r="O530" s="92"/>
      <c r="P530" s="56" t="str">
        <f aca="false">IFERROR(N530+$P$5,"")</f>
        <v/>
      </c>
      <c r="Q530" s="61" t="str">
        <f aca="false">IF(E530="","",IF(AND(J530&lt;=$C$5,I530&lt;&gt;"OK"),"Revisão 1",IF(AND(L530&lt;=$C$5,K530&lt;&gt;"OK"),"Revisão 2",IF(AND(N530&lt;=$C$5,M530&lt;&gt;"OK"),"Revisão 3",IF(AND(P530&lt;=$C$5,O530&lt;&gt;"OK"),"Revisão 4","")))))</f>
        <v/>
      </c>
      <c r="R530" s="88"/>
    </row>
    <row r="531" customFormat="false" ht="30" hidden="false" customHeight="true" outlineLevel="0" collapsed="false">
      <c r="C531" s="88"/>
      <c r="D531" s="89"/>
      <c r="E531" s="90"/>
      <c r="F531" s="91"/>
      <c r="G531" s="91"/>
      <c r="H531" s="58" t="str">
        <f aca="false">IFERROR(G531/F531,"")</f>
        <v/>
      </c>
      <c r="I531" s="92"/>
      <c r="J531" s="60" t="str">
        <f aca="false">IF(E531="","",E531+$J$5)</f>
        <v/>
      </c>
      <c r="K531" s="92"/>
      <c r="L531" s="56" t="str">
        <f aca="false">IFERROR(J531+$L$5,"")</f>
        <v/>
      </c>
      <c r="M531" s="92"/>
      <c r="N531" s="56" t="str">
        <f aca="false">IFERROR(L531+$N$5,"")</f>
        <v/>
      </c>
      <c r="O531" s="92"/>
      <c r="P531" s="56" t="str">
        <f aca="false">IFERROR(N531+$P$5,"")</f>
        <v/>
      </c>
      <c r="Q531" s="61" t="str">
        <f aca="false">IF(E531="","",IF(AND(J531&lt;=$C$5,I531&lt;&gt;"OK"),"Revisão 1",IF(AND(L531&lt;=$C$5,K531&lt;&gt;"OK"),"Revisão 2",IF(AND(N531&lt;=$C$5,M531&lt;&gt;"OK"),"Revisão 3",IF(AND(P531&lt;=$C$5,O531&lt;&gt;"OK"),"Revisão 4","")))))</f>
        <v/>
      </c>
      <c r="R531" s="88"/>
    </row>
    <row r="532" customFormat="false" ht="30" hidden="false" customHeight="true" outlineLevel="0" collapsed="false">
      <c r="C532" s="88"/>
      <c r="D532" s="89"/>
      <c r="E532" s="90"/>
      <c r="F532" s="91"/>
      <c r="G532" s="91"/>
      <c r="H532" s="58" t="str">
        <f aca="false">IFERROR(G532/F532,"")</f>
        <v/>
      </c>
      <c r="I532" s="92"/>
      <c r="J532" s="60" t="str">
        <f aca="false">IF(E532="","",E532+$J$5)</f>
        <v/>
      </c>
      <c r="K532" s="92"/>
      <c r="L532" s="56" t="str">
        <f aca="false">IFERROR(J532+$L$5,"")</f>
        <v/>
      </c>
      <c r="M532" s="92"/>
      <c r="N532" s="56" t="str">
        <f aca="false">IFERROR(L532+$N$5,"")</f>
        <v/>
      </c>
      <c r="O532" s="92"/>
      <c r="P532" s="56" t="str">
        <f aca="false">IFERROR(N532+$P$5,"")</f>
        <v/>
      </c>
      <c r="Q532" s="61" t="str">
        <f aca="false">IF(E532="","",IF(AND(J532&lt;=$C$5,I532&lt;&gt;"OK"),"Revisão 1",IF(AND(L532&lt;=$C$5,K532&lt;&gt;"OK"),"Revisão 2",IF(AND(N532&lt;=$C$5,M532&lt;&gt;"OK"),"Revisão 3",IF(AND(P532&lt;=$C$5,O532&lt;&gt;"OK"),"Revisão 4","")))))</f>
        <v/>
      </c>
      <c r="R532" s="88"/>
    </row>
    <row r="533" customFormat="false" ht="30" hidden="false" customHeight="true" outlineLevel="0" collapsed="false">
      <c r="C533" s="88"/>
      <c r="D533" s="89"/>
      <c r="E533" s="90"/>
      <c r="F533" s="91"/>
      <c r="G533" s="91"/>
      <c r="H533" s="58" t="str">
        <f aca="false">IFERROR(G533/F533,"")</f>
        <v/>
      </c>
      <c r="I533" s="92"/>
      <c r="J533" s="60" t="str">
        <f aca="false">IF(E533="","",E533+$J$5)</f>
        <v/>
      </c>
      <c r="K533" s="92"/>
      <c r="L533" s="56" t="str">
        <f aca="false">IFERROR(J533+$L$5,"")</f>
        <v/>
      </c>
      <c r="M533" s="92"/>
      <c r="N533" s="56" t="str">
        <f aca="false">IFERROR(L533+$N$5,"")</f>
        <v/>
      </c>
      <c r="O533" s="92"/>
      <c r="P533" s="56" t="str">
        <f aca="false">IFERROR(N533+$P$5,"")</f>
        <v/>
      </c>
      <c r="Q533" s="61" t="str">
        <f aca="false">IF(E533="","",IF(AND(J533&lt;=$C$5,I533&lt;&gt;"OK"),"Revisão 1",IF(AND(L533&lt;=$C$5,K533&lt;&gt;"OK"),"Revisão 2",IF(AND(N533&lt;=$C$5,M533&lt;&gt;"OK"),"Revisão 3",IF(AND(P533&lt;=$C$5,O533&lt;&gt;"OK"),"Revisão 4","")))))</f>
        <v/>
      </c>
      <c r="R533" s="88"/>
    </row>
    <row r="534" customFormat="false" ht="30" hidden="false" customHeight="true" outlineLevel="0" collapsed="false">
      <c r="C534" s="88"/>
      <c r="D534" s="89"/>
      <c r="E534" s="90"/>
      <c r="F534" s="91"/>
      <c r="G534" s="91"/>
      <c r="H534" s="58" t="str">
        <f aca="false">IFERROR(G534/F534,"")</f>
        <v/>
      </c>
      <c r="I534" s="92"/>
      <c r="J534" s="60" t="str">
        <f aca="false">IF(E534="","",E534+$J$5)</f>
        <v/>
      </c>
      <c r="K534" s="92"/>
      <c r="L534" s="56" t="str">
        <f aca="false">IFERROR(J534+$L$5,"")</f>
        <v/>
      </c>
      <c r="M534" s="92"/>
      <c r="N534" s="56" t="str">
        <f aca="false">IFERROR(L534+$N$5,"")</f>
        <v/>
      </c>
      <c r="O534" s="92"/>
      <c r="P534" s="56" t="str">
        <f aca="false">IFERROR(N534+$P$5,"")</f>
        <v/>
      </c>
      <c r="Q534" s="61" t="str">
        <f aca="false">IF(E534="","",IF(AND(J534&lt;=$C$5,I534&lt;&gt;"OK"),"Revisão 1",IF(AND(L534&lt;=$C$5,K534&lt;&gt;"OK"),"Revisão 2",IF(AND(N534&lt;=$C$5,M534&lt;&gt;"OK"),"Revisão 3",IF(AND(P534&lt;=$C$5,O534&lt;&gt;"OK"),"Revisão 4","")))))</f>
        <v/>
      </c>
      <c r="R534" s="88"/>
    </row>
    <row r="535" customFormat="false" ht="30" hidden="false" customHeight="true" outlineLevel="0" collapsed="false">
      <c r="C535" s="88"/>
      <c r="D535" s="89"/>
      <c r="E535" s="90"/>
      <c r="F535" s="91"/>
      <c r="G535" s="91"/>
      <c r="H535" s="58" t="str">
        <f aca="false">IFERROR(G535/F535,"")</f>
        <v/>
      </c>
      <c r="I535" s="92"/>
      <c r="J535" s="60" t="str">
        <f aca="false">IF(E535="","",E535+$J$5)</f>
        <v/>
      </c>
      <c r="K535" s="92"/>
      <c r="L535" s="56" t="str">
        <f aca="false">IFERROR(J535+$L$5,"")</f>
        <v/>
      </c>
      <c r="M535" s="92"/>
      <c r="N535" s="56" t="str">
        <f aca="false">IFERROR(L535+$N$5,"")</f>
        <v/>
      </c>
      <c r="O535" s="92"/>
      <c r="P535" s="56" t="str">
        <f aca="false">IFERROR(N535+$P$5,"")</f>
        <v/>
      </c>
      <c r="Q535" s="61" t="str">
        <f aca="false">IF(E535="","",IF(AND(J535&lt;=$C$5,I535&lt;&gt;"OK"),"Revisão 1",IF(AND(L535&lt;=$C$5,K535&lt;&gt;"OK"),"Revisão 2",IF(AND(N535&lt;=$C$5,M535&lt;&gt;"OK"),"Revisão 3",IF(AND(P535&lt;=$C$5,O535&lt;&gt;"OK"),"Revisão 4","")))))</f>
        <v/>
      </c>
      <c r="R535" s="88"/>
    </row>
    <row r="536" customFormat="false" ht="30" hidden="false" customHeight="true" outlineLevel="0" collapsed="false">
      <c r="C536" s="88"/>
      <c r="D536" s="89"/>
      <c r="E536" s="90"/>
      <c r="F536" s="91"/>
      <c r="G536" s="91"/>
      <c r="H536" s="58" t="str">
        <f aca="false">IFERROR(G536/F536,"")</f>
        <v/>
      </c>
      <c r="I536" s="92"/>
      <c r="J536" s="60" t="str">
        <f aca="false">IF(E536="","",E536+$J$5)</f>
        <v/>
      </c>
      <c r="K536" s="92"/>
      <c r="L536" s="56" t="str">
        <f aca="false">IFERROR(J536+$L$5,"")</f>
        <v/>
      </c>
      <c r="M536" s="92"/>
      <c r="N536" s="56" t="str">
        <f aca="false">IFERROR(L536+$N$5,"")</f>
        <v/>
      </c>
      <c r="O536" s="92"/>
      <c r="P536" s="56" t="str">
        <f aca="false">IFERROR(N536+$P$5,"")</f>
        <v/>
      </c>
      <c r="Q536" s="61" t="str">
        <f aca="false">IF(E536="","",IF(AND(J536&lt;=$C$5,I536&lt;&gt;"OK"),"Revisão 1",IF(AND(L536&lt;=$C$5,K536&lt;&gt;"OK"),"Revisão 2",IF(AND(N536&lt;=$C$5,M536&lt;&gt;"OK"),"Revisão 3",IF(AND(P536&lt;=$C$5,O536&lt;&gt;"OK"),"Revisão 4","")))))</f>
        <v/>
      </c>
      <c r="R536" s="88"/>
    </row>
    <row r="537" customFormat="false" ht="30" hidden="false" customHeight="true" outlineLevel="0" collapsed="false">
      <c r="C537" s="88"/>
      <c r="D537" s="89"/>
      <c r="E537" s="90"/>
      <c r="F537" s="91"/>
      <c r="G537" s="91"/>
      <c r="H537" s="58" t="str">
        <f aca="false">IFERROR(G537/F537,"")</f>
        <v/>
      </c>
      <c r="I537" s="92"/>
      <c r="J537" s="60" t="str">
        <f aca="false">IF(E537="","",E537+$J$5)</f>
        <v/>
      </c>
      <c r="K537" s="92"/>
      <c r="L537" s="56" t="str">
        <f aca="false">IFERROR(J537+$L$5,"")</f>
        <v/>
      </c>
      <c r="M537" s="92"/>
      <c r="N537" s="56" t="str">
        <f aca="false">IFERROR(L537+$N$5,"")</f>
        <v/>
      </c>
      <c r="O537" s="92"/>
      <c r="P537" s="56" t="str">
        <f aca="false">IFERROR(N537+$P$5,"")</f>
        <v/>
      </c>
      <c r="Q537" s="61" t="str">
        <f aca="false">IF(E537="","",IF(AND(J537&lt;=$C$5,I537&lt;&gt;"OK"),"Revisão 1",IF(AND(L537&lt;=$C$5,K537&lt;&gt;"OK"),"Revisão 2",IF(AND(N537&lt;=$C$5,M537&lt;&gt;"OK"),"Revisão 3",IF(AND(P537&lt;=$C$5,O537&lt;&gt;"OK"),"Revisão 4","")))))</f>
        <v/>
      </c>
      <c r="R537" s="88"/>
    </row>
    <row r="538" customFormat="false" ht="30" hidden="false" customHeight="true" outlineLevel="0" collapsed="false">
      <c r="C538" s="88"/>
      <c r="D538" s="89"/>
      <c r="E538" s="90"/>
      <c r="F538" s="91"/>
      <c r="G538" s="91"/>
      <c r="H538" s="58" t="str">
        <f aca="false">IFERROR(G538/F538,"")</f>
        <v/>
      </c>
      <c r="I538" s="92"/>
      <c r="J538" s="60" t="str">
        <f aca="false">IF(E538="","",E538+$J$5)</f>
        <v/>
      </c>
      <c r="K538" s="92"/>
      <c r="L538" s="56" t="str">
        <f aca="false">IFERROR(J538+$L$5,"")</f>
        <v/>
      </c>
      <c r="M538" s="92"/>
      <c r="N538" s="56" t="str">
        <f aca="false">IFERROR(L538+$N$5,"")</f>
        <v/>
      </c>
      <c r="O538" s="92"/>
      <c r="P538" s="56" t="str">
        <f aca="false">IFERROR(N538+$P$5,"")</f>
        <v/>
      </c>
      <c r="Q538" s="61" t="str">
        <f aca="false">IF(E538="","",IF(AND(J538&lt;=$C$5,I538&lt;&gt;"OK"),"Revisão 1",IF(AND(L538&lt;=$C$5,K538&lt;&gt;"OK"),"Revisão 2",IF(AND(N538&lt;=$C$5,M538&lt;&gt;"OK"),"Revisão 3",IF(AND(P538&lt;=$C$5,O538&lt;&gt;"OK"),"Revisão 4","")))))</f>
        <v/>
      </c>
      <c r="R538" s="88"/>
    </row>
    <row r="539" customFormat="false" ht="30" hidden="false" customHeight="true" outlineLevel="0" collapsed="false">
      <c r="C539" s="88"/>
      <c r="D539" s="89"/>
      <c r="E539" s="90"/>
      <c r="F539" s="91"/>
      <c r="G539" s="91"/>
      <c r="H539" s="58" t="str">
        <f aca="false">IFERROR(G539/F539,"")</f>
        <v/>
      </c>
      <c r="I539" s="92"/>
      <c r="J539" s="60" t="str">
        <f aca="false">IF(E539="","",E539+$J$5)</f>
        <v/>
      </c>
      <c r="K539" s="92"/>
      <c r="L539" s="56" t="str">
        <f aca="false">IFERROR(J539+$L$5,"")</f>
        <v/>
      </c>
      <c r="M539" s="92"/>
      <c r="N539" s="56" t="str">
        <f aca="false">IFERROR(L539+$N$5,"")</f>
        <v/>
      </c>
      <c r="O539" s="92"/>
      <c r="P539" s="56" t="str">
        <f aca="false">IFERROR(N539+$P$5,"")</f>
        <v/>
      </c>
      <c r="Q539" s="61" t="str">
        <f aca="false">IF(E539="","",IF(AND(J539&lt;=$C$5,I539&lt;&gt;"OK"),"Revisão 1",IF(AND(L539&lt;=$C$5,K539&lt;&gt;"OK"),"Revisão 2",IF(AND(N539&lt;=$C$5,M539&lt;&gt;"OK"),"Revisão 3",IF(AND(P539&lt;=$C$5,O539&lt;&gt;"OK"),"Revisão 4","")))))</f>
        <v/>
      </c>
      <c r="R539" s="88"/>
    </row>
    <row r="540" customFormat="false" ht="30" hidden="false" customHeight="true" outlineLevel="0" collapsed="false">
      <c r="C540" s="88"/>
      <c r="D540" s="89"/>
      <c r="E540" s="90"/>
      <c r="F540" s="91"/>
      <c r="G540" s="91"/>
      <c r="H540" s="58" t="str">
        <f aca="false">IFERROR(G540/F540,"")</f>
        <v/>
      </c>
      <c r="I540" s="92"/>
      <c r="J540" s="60" t="str">
        <f aca="false">IF(E540="","",E540+$J$5)</f>
        <v/>
      </c>
      <c r="K540" s="92"/>
      <c r="L540" s="56" t="str">
        <f aca="false">IFERROR(J540+$L$5,"")</f>
        <v/>
      </c>
      <c r="M540" s="92"/>
      <c r="N540" s="56" t="str">
        <f aca="false">IFERROR(L540+$N$5,"")</f>
        <v/>
      </c>
      <c r="O540" s="92"/>
      <c r="P540" s="56" t="str">
        <f aca="false">IFERROR(N540+$P$5,"")</f>
        <v/>
      </c>
      <c r="Q540" s="61" t="str">
        <f aca="false">IF(E540="","",IF(AND(J540&lt;=$C$5,I540&lt;&gt;"OK"),"Revisão 1",IF(AND(L540&lt;=$C$5,K540&lt;&gt;"OK"),"Revisão 2",IF(AND(N540&lt;=$C$5,M540&lt;&gt;"OK"),"Revisão 3",IF(AND(P540&lt;=$C$5,O540&lt;&gt;"OK"),"Revisão 4","")))))</f>
        <v/>
      </c>
      <c r="R540" s="88"/>
    </row>
    <row r="541" customFormat="false" ht="30" hidden="false" customHeight="true" outlineLevel="0" collapsed="false">
      <c r="C541" s="88"/>
      <c r="D541" s="89"/>
      <c r="E541" s="90"/>
      <c r="F541" s="91"/>
      <c r="G541" s="91"/>
      <c r="H541" s="58" t="str">
        <f aca="false">IFERROR(G541/F541,"")</f>
        <v/>
      </c>
      <c r="I541" s="92"/>
      <c r="J541" s="60" t="str">
        <f aca="false">IF(E541="","",E541+$J$5)</f>
        <v/>
      </c>
      <c r="K541" s="92"/>
      <c r="L541" s="56" t="str">
        <f aca="false">IFERROR(J541+$L$5,"")</f>
        <v/>
      </c>
      <c r="M541" s="92"/>
      <c r="N541" s="56" t="str">
        <f aca="false">IFERROR(L541+$N$5,"")</f>
        <v/>
      </c>
      <c r="O541" s="92"/>
      <c r="P541" s="56" t="str">
        <f aca="false">IFERROR(N541+$P$5,"")</f>
        <v/>
      </c>
      <c r="Q541" s="61" t="str">
        <f aca="false">IF(E541="","",IF(AND(J541&lt;=$C$5,I541&lt;&gt;"OK"),"Revisão 1",IF(AND(L541&lt;=$C$5,K541&lt;&gt;"OK"),"Revisão 2",IF(AND(N541&lt;=$C$5,M541&lt;&gt;"OK"),"Revisão 3",IF(AND(P541&lt;=$C$5,O541&lt;&gt;"OK"),"Revisão 4","")))))</f>
        <v/>
      </c>
      <c r="R541" s="88"/>
    </row>
    <row r="542" customFormat="false" ht="30" hidden="false" customHeight="true" outlineLevel="0" collapsed="false">
      <c r="C542" s="88"/>
      <c r="D542" s="89"/>
      <c r="E542" s="90"/>
      <c r="F542" s="91"/>
      <c r="G542" s="91"/>
      <c r="H542" s="58" t="str">
        <f aca="false">IFERROR(G542/F542,"")</f>
        <v/>
      </c>
      <c r="I542" s="92"/>
      <c r="J542" s="60" t="str">
        <f aca="false">IF(E542="","",E542+$J$5)</f>
        <v/>
      </c>
      <c r="K542" s="92"/>
      <c r="L542" s="56" t="str">
        <f aca="false">IFERROR(J542+$L$5,"")</f>
        <v/>
      </c>
      <c r="M542" s="92"/>
      <c r="N542" s="56" t="str">
        <f aca="false">IFERROR(L542+$N$5,"")</f>
        <v/>
      </c>
      <c r="O542" s="92"/>
      <c r="P542" s="56" t="str">
        <f aca="false">IFERROR(N542+$P$5,"")</f>
        <v/>
      </c>
      <c r="Q542" s="61" t="str">
        <f aca="false">IF(E542="","",IF(AND(J542&lt;=$C$5,I542&lt;&gt;"OK"),"Revisão 1",IF(AND(L542&lt;=$C$5,K542&lt;&gt;"OK"),"Revisão 2",IF(AND(N542&lt;=$C$5,M542&lt;&gt;"OK"),"Revisão 3",IF(AND(P542&lt;=$C$5,O542&lt;&gt;"OK"),"Revisão 4","")))))</f>
        <v/>
      </c>
      <c r="R542" s="88"/>
    </row>
    <row r="543" customFormat="false" ht="30" hidden="false" customHeight="true" outlineLevel="0" collapsed="false">
      <c r="C543" s="88"/>
      <c r="D543" s="89"/>
      <c r="E543" s="90"/>
      <c r="F543" s="91"/>
      <c r="G543" s="91"/>
      <c r="H543" s="58" t="str">
        <f aca="false">IFERROR(G543/F543,"")</f>
        <v/>
      </c>
      <c r="I543" s="92"/>
      <c r="J543" s="60" t="str">
        <f aca="false">IF(E543="","",E543+$J$5)</f>
        <v/>
      </c>
      <c r="K543" s="92"/>
      <c r="L543" s="56" t="str">
        <f aca="false">IFERROR(J543+$L$5,"")</f>
        <v/>
      </c>
      <c r="M543" s="92"/>
      <c r="N543" s="56" t="str">
        <f aca="false">IFERROR(L543+$N$5,"")</f>
        <v/>
      </c>
      <c r="O543" s="92"/>
      <c r="P543" s="56" t="str">
        <f aca="false">IFERROR(N543+$P$5,"")</f>
        <v/>
      </c>
      <c r="Q543" s="61" t="str">
        <f aca="false">IF(E543="","",IF(AND(J543&lt;=$C$5,I543&lt;&gt;"OK"),"Revisão 1",IF(AND(L543&lt;=$C$5,K543&lt;&gt;"OK"),"Revisão 2",IF(AND(N543&lt;=$C$5,M543&lt;&gt;"OK"),"Revisão 3",IF(AND(P543&lt;=$C$5,O543&lt;&gt;"OK"),"Revisão 4","")))))</f>
        <v/>
      </c>
      <c r="R543" s="88"/>
    </row>
    <row r="544" customFormat="false" ht="30" hidden="false" customHeight="true" outlineLevel="0" collapsed="false">
      <c r="C544" s="88"/>
      <c r="D544" s="89"/>
      <c r="E544" s="90"/>
      <c r="F544" s="91"/>
      <c r="G544" s="91"/>
      <c r="H544" s="58" t="str">
        <f aca="false">IFERROR(G544/F544,"")</f>
        <v/>
      </c>
      <c r="I544" s="92"/>
      <c r="J544" s="60" t="str">
        <f aca="false">IF(E544="","",E544+$J$5)</f>
        <v/>
      </c>
      <c r="K544" s="92"/>
      <c r="L544" s="56" t="str">
        <f aca="false">IFERROR(J544+$L$5,"")</f>
        <v/>
      </c>
      <c r="M544" s="92"/>
      <c r="N544" s="56" t="str">
        <f aca="false">IFERROR(L544+$N$5,"")</f>
        <v/>
      </c>
      <c r="O544" s="92"/>
      <c r="P544" s="56" t="str">
        <f aca="false">IFERROR(N544+$P$5,"")</f>
        <v/>
      </c>
      <c r="Q544" s="61" t="str">
        <f aca="false">IF(E544="","",IF(AND(J544&lt;=$C$5,I544&lt;&gt;"OK"),"Revisão 1",IF(AND(L544&lt;=$C$5,K544&lt;&gt;"OK"),"Revisão 2",IF(AND(N544&lt;=$C$5,M544&lt;&gt;"OK"),"Revisão 3",IF(AND(P544&lt;=$C$5,O544&lt;&gt;"OK"),"Revisão 4","")))))</f>
        <v/>
      </c>
      <c r="R544" s="88"/>
    </row>
    <row r="545" customFormat="false" ht="30" hidden="false" customHeight="true" outlineLevel="0" collapsed="false">
      <c r="C545" s="88"/>
      <c r="D545" s="89"/>
      <c r="E545" s="90"/>
      <c r="F545" s="91"/>
      <c r="G545" s="91"/>
      <c r="H545" s="58" t="str">
        <f aca="false">IFERROR(G545/F545,"")</f>
        <v/>
      </c>
      <c r="I545" s="92"/>
      <c r="J545" s="60" t="str">
        <f aca="false">IF(E545="","",E545+$J$5)</f>
        <v/>
      </c>
      <c r="K545" s="92"/>
      <c r="L545" s="56" t="str">
        <f aca="false">IFERROR(J545+$L$5,"")</f>
        <v/>
      </c>
      <c r="M545" s="92"/>
      <c r="N545" s="56" t="str">
        <f aca="false">IFERROR(L545+$N$5,"")</f>
        <v/>
      </c>
      <c r="O545" s="92"/>
      <c r="P545" s="56" t="str">
        <f aca="false">IFERROR(N545+$P$5,"")</f>
        <v/>
      </c>
      <c r="Q545" s="61" t="str">
        <f aca="false">IF(E545="","",IF(AND(J545&lt;=$C$5,I545&lt;&gt;"OK"),"Revisão 1",IF(AND(L545&lt;=$C$5,K545&lt;&gt;"OK"),"Revisão 2",IF(AND(N545&lt;=$C$5,M545&lt;&gt;"OK"),"Revisão 3",IF(AND(P545&lt;=$C$5,O545&lt;&gt;"OK"),"Revisão 4","")))))</f>
        <v/>
      </c>
      <c r="R545" s="88"/>
    </row>
    <row r="546" customFormat="false" ht="30" hidden="false" customHeight="true" outlineLevel="0" collapsed="false">
      <c r="C546" s="88"/>
      <c r="D546" s="89"/>
      <c r="E546" s="90"/>
      <c r="F546" s="91"/>
      <c r="G546" s="91"/>
      <c r="H546" s="58" t="str">
        <f aca="false">IFERROR(G546/F546,"")</f>
        <v/>
      </c>
      <c r="I546" s="92"/>
      <c r="J546" s="60" t="str">
        <f aca="false">IF(E546="","",E546+$J$5)</f>
        <v/>
      </c>
      <c r="K546" s="92"/>
      <c r="L546" s="56" t="str">
        <f aca="false">IFERROR(J546+$L$5,"")</f>
        <v/>
      </c>
      <c r="M546" s="92"/>
      <c r="N546" s="56" t="str">
        <f aca="false">IFERROR(L546+$N$5,"")</f>
        <v/>
      </c>
      <c r="O546" s="92"/>
      <c r="P546" s="56" t="str">
        <f aca="false">IFERROR(N546+$P$5,"")</f>
        <v/>
      </c>
      <c r="Q546" s="61" t="str">
        <f aca="false">IF(E546="","",IF(AND(J546&lt;=$C$5,I546&lt;&gt;"OK"),"Revisão 1",IF(AND(L546&lt;=$C$5,K546&lt;&gt;"OK"),"Revisão 2",IF(AND(N546&lt;=$C$5,M546&lt;&gt;"OK"),"Revisão 3",IF(AND(P546&lt;=$C$5,O546&lt;&gt;"OK"),"Revisão 4","")))))</f>
        <v/>
      </c>
      <c r="R546" s="88"/>
    </row>
    <row r="547" customFormat="false" ht="30" hidden="false" customHeight="true" outlineLevel="0" collapsed="false">
      <c r="C547" s="88"/>
      <c r="D547" s="89"/>
      <c r="E547" s="90"/>
      <c r="F547" s="91"/>
      <c r="G547" s="91"/>
      <c r="H547" s="58" t="str">
        <f aca="false">IFERROR(G547/F547,"")</f>
        <v/>
      </c>
      <c r="I547" s="92"/>
      <c r="J547" s="60" t="str">
        <f aca="false">IF(E547="","",E547+$J$5)</f>
        <v/>
      </c>
      <c r="K547" s="92"/>
      <c r="L547" s="56" t="str">
        <f aca="false">IFERROR(J547+$L$5,"")</f>
        <v/>
      </c>
      <c r="M547" s="92"/>
      <c r="N547" s="56" t="str">
        <f aca="false">IFERROR(L547+$N$5,"")</f>
        <v/>
      </c>
      <c r="O547" s="92"/>
      <c r="P547" s="56" t="str">
        <f aca="false">IFERROR(N547+$P$5,"")</f>
        <v/>
      </c>
      <c r="Q547" s="61" t="str">
        <f aca="false">IF(E547="","",IF(AND(J547&lt;=$C$5,I547&lt;&gt;"OK"),"Revisão 1",IF(AND(L547&lt;=$C$5,K547&lt;&gt;"OK"),"Revisão 2",IF(AND(N547&lt;=$C$5,M547&lt;&gt;"OK"),"Revisão 3",IF(AND(P547&lt;=$C$5,O547&lt;&gt;"OK"),"Revisão 4","")))))</f>
        <v/>
      </c>
      <c r="R547" s="88"/>
    </row>
    <row r="548" customFormat="false" ht="30" hidden="false" customHeight="true" outlineLevel="0" collapsed="false">
      <c r="C548" s="88"/>
      <c r="D548" s="89"/>
      <c r="E548" s="90"/>
      <c r="F548" s="91"/>
      <c r="G548" s="91"/>
      <c r="H548" s="58" t="str">
        <f aca="false">IFERROR(G548/F548,"")</f>
        <v/>
      </c>
      <c r="I548" s="92"/>
      <c r="J548" s="60" t="str">
        <f aca="false">IF(E548="","",E548+$J$5)</f>
        <v/>
      </c>
      <c r="K548" s="92"/>
      <c r="L548" s="56" t="str">
        <f aca="false">IFERROR(J548+$L$5,"")</f>
        <v/>
      </c>
      <c r="M548" s="92"/>
      <c r="N548" s="56" t="str">
        <f aca="false">IFERROR(L548+$N$5,"")</f>
        <v/>
      </c>
      <c r="O548" s="92"/>
      <c r="P548" s="56" t="str">
        <f aca="false">IFERROR(N548+$P$5,"")</f>
        <v/>
      </c>
      <c r="Q548" s="61" t="str">
        <f aca="false">IF(E548="","",IF(AND(J548&lt;=$C$5,I548&lt;&gt;"OK"),"Revisão 1",IF(AND(L548&lt;=$C$5,K548&lt;&gt;"OK"),"Revisão 2",IF(AND(N548&lt;=$C$5,M548&lt;&gt;"OK"),"Revisão 3",IF(AND(P548&lt;=$C$5,O548&lt;&gt;"OK"),"Revisão 4","")))))</f>
        <v/>
      </c>
      <c r="R548" s="88"/>
    </row>
    <row r="549" customFormat="false" ht="30" hidden="false" customHeight="true" outlineLevel="0" collapsed="false">
      <c r="C549" s="88"/>
      <c r="D549" s="89"/>
      <c r="E549" s="90"/>
      <c r="F549" s="91"/>
      <c r="G549" s="91"/>
      <c r="H549" s="58" t="str">
        <f aca="false">IFERROR(G549/F549,"")</f>
        <v/>
      </c>
      <c r="I549" s="92"/>
      <c r="J549" s="60" t="str">
        <f aca="false">IF(E549="","",E549+$J$5)</f>
        <v/>
      </c>
      <c r="K549" s="92"/>
      <c r="L549" s="56" t="str">
        <f aca="false">IFERROR(J549+$L$5,"")</f>
        <v/>
      </c>
      <c r="M549" s="92"/>
      <c r="N549" s="56" t="str">
        <f aca="false">IFERROR(L549+$N$5,"")</f>
        <v/>
      </c>
      <c r="O549" s="92"/>
      <c r="P549" s="56" t="str">
        <f aca="false">IFERROR(N549+$P$5,"")</f>
        <v/>
      </c>
      <c r="Q549" s="61" t="str">
        <f aca="false">IF(E549="","",IF(AND(J549&lt;=$C$5,I549&lt;&gt;"OK"),"Revisão 1",IF(AND(L549&lt;=$C$5,K549&lt;&gt;"OK"),"Revisão 2",IF(AND(N549&lt;=$C$5,M549&lt;&gt;"OK"),"Revisão 3",IF(AND(P549&lt;=$C$5,O549&lt;&gt;"OK"),"Revisão 4","")))))</f>
        <v/>
      </c>
      <c r="R549" s="88"/>
    </row>
    <row r="550" customFormat="false" ht="30" hidden="false" customHeight="true" outlineLevel="0" collapsed="false">
      <c r="C550" s="88"/>
      <c r="D550" s="89"/>
      <c r="E550" s="90"/>
      <c r="F550" s="91"/>
      <c r="G550" s="91"/>
      <c r="H550" s="58" t="str">
        <f aca="false">IFERROR(G550/F550,"")</f>
        <v/>
      </c>
      <c r="I550" s="92"/>
      <c r="J550" s="60" t="str">
        <f aca="false">IF(E550="","",E550+$J$5)</f>
        <v/>
      </c>
      <c r="K550" s="92"/>
      <c r="L550" s="56" t="str">
        <f aca="false">IFERROR(J550+$L$5,"")</f>
        <v/>
      </c>
      <c r="M550" s="92"/>
      <c r="N550" s="56" t="str">
        <f aca="false">IFERROR(L550+$N$5,"")</f>
        <v/>
      </c>
      <c r="O550" s="92"/>
      <c r="P550" s="56" t="str">
        <f aca="false">IFERROR(N550+$P$5,"")</f>
        <v/>
      </c>
      <c r="Q550" s="61" t="str">
        <f aca="false">IF(E550="","",IF(AND(J550&lt;=$C$5,I550&lt;&gt;"OK"),"Revisão 1",IF(AND(L550&lt;=$C$5,K550&lt;&gt;"OK"),"Revisão 2",IF(AND(N550&lt;=$C$5,M550&lt;&gt;"OK"),"Revisão 3",IF(AND(P550&lt;=$C$5,O550&lt;&gt;"OK"),"Revisão 4","")))))</f>
        <v/>
      </c>
      <c r="R550" s="88"/>
    </row>
    <row r="551" customFormat="false" ht="30" hidden="false" customHeight="true" outlineLevel="0" collapsed="false">
      <c r="C551" s="88"/>
      <c r="D551" s="89"/>
      <c r="E551" s="90"/>
      <c r="F551" s="91"/>
      <c r="G551" s="91"/>
      <c r="H551" s="58" t="str">
        <f aca="false">IFERROR(G551/F551,"")</f>
        <v/>
      </c>
      <c r="I551" s="92"/>
      <c r="J551" s="60" t="str">
        <f aca="false">IF(E551="","",E551+$J$5)</f>
        <v/>
      </c>
      <c r="K551" s="92"/>
      <c r="L551" s="56" t="str">
        <f aca="false">IFERROR(J551+$L$5,"")</f>
        <v/>
      </c>
      <c r="M551" s="92"/>
      <c r="N551" s="56" t="str">
        <f aca="false">IFERROR(L551+$N$5,"")</f>
        <v/>
      </c>
      <c r="O551" s="92"/>
      <c r="P551" s="56" t="str">
        <f aca="false">IFERROR(N551+$P$5,"")</f>
        <v/>
      </c>
      <c r="Q551" s="61" t="str">
        <f aca="false">IF(E551="","",IF(AND(J551&lt;=$C$5,I551&lt;&gt;"OK"),"Revisão 1",IF(AND(L551&lt;=$C$5,K551&lt;&gt;"OK"),"Revisão 2",IF(AND(N551&lt;=$C$5,M551&lt;&gt;"OK"),"Revisão 3",IF(AND(P551&lt;=$C$5,O551&lt;&gt;"OK"),"Revisão 4","")))))</f>
        <v/>
      </c>
      <c r="R551" s="88"/>
    </row>
    <row r="552" customFormat="false" ht="30" hidden="false" customHeight="true" outlineLevel="0" collapsed="false">
      <c r="C552" s="88"/>
      <c r="D552" s="89"/>
      <c r="E552" s="90"/>
      <c r="F552" s="91"/>
      <c r="G552" s="91"/>
      <c r="H552" s="58" t="str">
        <f aca="false">IFERROR(G552/F552,"")</f>
        <v/>
      </c>
      <c r="I552" s="92"/>
      <c r="J552" s="60" t="str">
        <f aca="false">IF(E552="","",E552+$J$5)</f>
        <v/>
      </c>
      <c r="K552" s="92"/>
      <c r="L552" s="56" t="str">
        <f aca="false">IFERROR(J552+$L$5,"")</f>
        <v/>
      </c>
      <c r="M552" s="92"/>
      <c r="N552" s="56" t="str">
        <f aca="false">IFERROR(L552+$N$5,"")</f>
        <v/>
      </c>
      <c r="O552" s="92"/>
      <c r="P552" s="56" t="str">
        <f aca="false">IFERROR(N552+$P$5,"")</f>
        <v/>
      </c>
      <c r="Q552" s="61" t="str">
        <f aca="false">IF(E552="","",IF(AND(J552&lt;=$C$5,I552&lt;&gt;"OK"),"Revisão 1",IF(AND(L552&lt;=$C$5,K552&lt;&gt;"OK"),"Revisão 2",IF(AND(N552&lt;=$C$5,M552&lt;&gt;"OK"),"Revisão 3",IF(AND(P552&lt;=$C$5,O552&lt;&gt;"OK"),"Revisão 4","")))))</f>
        <v/>
      </c>
      <c r="R552" s="88"/>
    </row>
    <row r="553" customFormat="false" ht="30" hidden="false" customHeight="true" outlineLevel="0" collapsed="false">
      <c r="C553" s="88"/>
      <c r="D553" s="89"/>
      <c r="E553" s="90"/>
      <c r="F553" s="91"/>
      <c r="G553" s="91"/>
      <c r="H553" s="58" t="str">
        <f aca="false">IFERROR(G553/F553,"")</f>
        <v/>
      </c>
      <c r="I553" s="92"/>
      <c r="J553" s="60" t="str">
        <f aca="false">IF(E553="","",E553+$J$5)</f>
        <v/>
      </c>
      <c r="K553" s="92"/>
      <c r="L553" s="56" t="str">
        <f aca="false">IFERROR(J553+$L$5,"")</f>
        <v/>
      </c>
      <c r="M553" s="92"/>
      <c r="N553" s="56" t="str">
        <f aca="false">IFERROR(L553+$N$5,"")</f>
        <v/>
      </c>
      <c r="O553" s="92"/>
      <c r="P553" s="56" t="str">
        <f aca="false">IFERROR(N553+$P$5,"")</f>
        <v/>
      </c>
      <c r="Q553" s="61" t="str">
        <f aca="false">IF(E553="","",IF(AND(J553&lt;=$C$5,I553&lt;&gt;"OK"),"Revisão 1",IF(AND(L553&lt;=$C$5,K553&lt;&gt;"OK"),"Revisão 2",IF(AND(N553&lt;=$C$5,M553&lt;&gt;"OK"),"Revisão 3",IF(AND(P553&lt;=$C$5,O553&lt;&gt;"OK"),"Revisão 4","")))))</f>
        <v/>
      </c>
      <c r="R553" s="88"/>
    </row>
    <row r="554" customFormat="false" ht="30" hidden="false" customHeight="true" outlineLevel="0" collapsed="false">
      <c r="C554" s="88"/>
      <c r="D554" s="89"/>
      <c r="E554" s="90"/>
      <c r="F554" s="91"/>
      <c r="G554" s="91"/>
      <c r="H554" s="58" t="str">
        <f aca="false">IFERROR(G554/F554,"")</f>
        <v/>
      </c>
      <c r="I554" s="92"/>
      <c r="J554" s="60" t="str">
        <f aca="false">IF(E554="","",E554+$J$5)</f>
        <v/>
      </c>
      <c r="K554" s="92"/>
      <c r="L554" s="56" t="str">
        <f aca="false">IFERROR(J554+$L$5,"")</f>
        <v/>
      </c>
      <c r="M554" s="92"/>
      <c r="N554" s="56" t="str">
        <f aca="false">IFERROR(L554+$N$5,"")</f>
        <v/>
      </c>
      <c r="O554" s="92"/>
      <c r="P554" s="56" t="str">
        <f aca="false">IFERROR(N554+$P$5,"")</f>
        <v/>
      </c>
      <c r="Q554" s="61" t="str">
        <f aca="false">IF(E554="","",IF(AND(J554&lt;=$C$5,I554&lt;&gt;"OK"),"Revisão 1",IF(AND(L554&lt;=$C$5,K554&lt;&gt;"OK"),"Revisão 2",IF(AND(N554&lt;=$C$5,M554&lt;&gt;"OK"),"Revisão 3",IF(AND(P554&lt;=$C$5,O554&lt;&gt;"OK"),"Revisão 4","")))))</f>
        <v/>
      </c>
      <c r="R554" s="88"/>
    </row>
    <row r="555" customFormat="false" ht="30" hidden="false" customHeight="true" outlineLevel="0" collapsed="false">
      <c r="C555" s="88"/>
      <c r="D555" s="89"/>
      <c r="E555" s="90"/>
      <c r="F555" s="91"/>
      <c r="G555" s="91"/>
      <c r="H555" s="58" t="str">
        <f aca="false">IFERROR(G555/F555,"")</f>
        <v/>
      </c>
      <c r="I555" s="92"/>
      <c r="J555" s="60" t="str">
        <f aca="false">IF(E555="","",E555+$J$5)</f>
        <v/>
      </c>
      <c r="K555" s="92"/>
      <c r="L555" s="56" t="str">
        <f aca="false">IFERROR(J555+$L$5,"")</f>
        <v/>
      </c>
      <c r="M555" s="92"/>
      <c r="N555" s="56" t="str">
        <f aca="false">IFERROR(L555+$N$5,"")</f>
        <v/>
      </c>
      <c r="O555" s="92"/>
      <c r="P555" s="56" t="str">
        <f aca="false">IFERROR(N555+$P$5,"")</f>
        <v/>
      </c>
      <c r="Q555" s="61" t="str">
        <f aca="false">IF(E555="","",IF(AND(J555&lt;=$C$5,I555&lt;&gt;"OK"),"Revisão 1",IF(AND(L555&lt;=$C$5,K555&lt;&gt;"OK"),"Revisão 2",IF(AND(N555&lt;=$C$5,M555&lt;&gt;"OK"),"Revisão 3",IF(AND(P555&lt;=$C$5,O555&lt;&gt;"OK"),"Revisão 4","")))))</f>
        <v/>
      </c>
      <c r="R555" s="88"/>
    </row>
    <row r="556" customFormat="false" ht="30" hidden="false" customHeight="true" outlineLevel="0" collapsed="false">
      <c r="C556" s="88"/>
      <c r="D556" s="89"/>
      <c r="E556" s="90"/>
      <c r="F556" s="91"/>
      <c r="G556" s="91"/>
      <c r="H556" s="58" t="str">
        <f aca="false">IFERROR(G556/F556,"")</f>
        <v/>
      </c>
      <c r="I556" s="92"/>
      <c r="J556" s="60" t="str">
        <f aca="false">IF(E556="","",E556+$J$5)</f>
        <v/>
      </c>
      <c r="K556" s="92"/>
      <c r="L556" s="56" t="str">
        <f aca="false">IFERROR(J556+$L$5,"")</f>
        <v/>
      </c>
      <c r="M556" s="92"/>
      <c r="N556" s="56" t="str">
        <f aca="false">IFERROR(L556+$N$5,"")</f>
        <v/>
      </c>
      <c r="O556" s="92"/>
      <c r="P556" s="56" t="str">
        <f aca="false">IFERROR(N556+$P$5,"")</f>
        <v/>
      </c>
      <c r="Q556" s="61" t="str">
        <f aca="false">IF(E556="","",IF(AND(J556&lt;=$C$5,I556&lt;&gt;"OK"),"Revisão 1",IF(AND(L556&lt;=$C$5,K556&lt;&gt;"OK"),"Revisão 2",IF(AND(N556&lt;=$C$5,M556&lt;&gt;"OK"),"Revisão 3",IF(AND(P556&lt;=$C$5,O556&lt;&gt;"OK"),"Revisão 4","")))))</f>
        <v/>
      </c>
      <c r="R556" s="88"/>
    </row>
    <row r="557" customFormat="false" ht="30" hidden="false" customHeight="true" outlineLevel="0" collapsed="false">
      <c r="C557" s="88"/>
      <c r="D557" s="89"/>
      <c r="E557" s="90"/>
      <c r="F557" s="91"/>
      <c r="G557" s="91"/>
      <c r="H557" s="58" t="str">
        <f aca="false">IFERROR(G557/F557,"")</f>
        <v/>
      </c>
      <c r="I557" s="92"/>
      <c r="J557" s="60" t="str">
        <f aca="false">IF(E557="","",E557+$J$5)</f>
        <v/>
      </c>
      <c r="K557" s="92"/>
      <c r="L557" s="56" t="str">
        <f aca="false">IFERROR(J557+$L$5,"")</f>
        <v/>
      </c>
      <c r="M557" s="92"/>
      <c r="N557" s="56" t="str">
        <f aca="false">IFERROR(L557+$N$5,"")</f>
        <v/>
      </c>
      <c r="O557" s="92"/>
      <c r="P557" s="56" t="str">
        <f aca="false">IFERROR(N557+$P$5,"")</f>
        <v/>
      </c>
      <c r="Q557" s="61" t="str">
        <f aca="false">IF(E557="","",IF(AND(J557&lt;=$C$5,I557&lt;&gt;"OK"),"Revisão 1",IF(AND(L557&lt;=$C$5,K557&lt;&gt;"OK"),"Revisão 2",IF(AND(N557&lt;=$C$5,M557&lt;&gt;"OK"),"Revisão 3",IF(AND(P557&lt;=$C$5,O557&lt;&gt;"OK"),"Revisão 4","")))))</f>
        <v/>
      </c>
      <c r="R557" s="88"/>
    </row>
    <row r="558" customFormat="false" ht="30" hidden="false" customHeight="true" outlineLevel="0" collapsed="false">
      <c r="C558" s="88"/>
      <c r="D558" s="89"/>
      <c r="E558" s="90"/>
      <c r="F558" s="91"/>
      <c r="G558" s="91"/>
      <c r="H558" s="58" t="str">
        <f aca="false">IFERROR(G558/F558,"")</f>
        <v/>
      </c>
      <c r="I558" s="92"/>
      <c r="J558" s="60" t="str">
        <f aca="false">IF(E558="","",E558+$J$5)</f>
        <v/>
      </c>
      <c r="K558" s="92"/>
      <c r="L558" s="56" t="str">
        <f aca="false">IFERROR(J558+$L$5,"")</f>
        <v/>
      </c>
      <c r="M558" s="92"/>
      <c r="N558" s="56" t="str">
        <f aca="false">IFERROR(L558+$N$5,"")</f>
        <v/>
      </c>
      <c r="O558" s="92"/>
      <c r="P558" s="56" t="str">
        <f aca="false">IFERROR(N558+$P$5,"")</f>
        <v/>
      </c>
      <c r="Q558" s="61" t="str">
        <f aca="false">IF(E558="","",IF(AND(J558&lt;=$C$5,I558&lt;&gt;"OK"),"Revisão 1",IF(AND(L558&lt;=$C$5,K558&lt;&gt;"OK"),"Revisão 2",IF(AND(N558&lt;=$C$5,M558&lt;&gt;"OK"),"Revisão 3",IF(AND(P558&lt;=$C$5,O558&lt;&gt;"OK"),"Revisão 4","")))))</f>
        <v/>
      </c>
      <c r="R558" s="88"/>
    </row>
    <row r="559" customFormat="false" ht="30" hidden="false" customHeight="true" outlineLevel="0" collapsed="false">
      <c r="C559" s="88"/>
      <c r="D559" s="89"/>
      <c r="E559" s="90"/>
      <c r="F559" s="91"/>
      <c r="G559" s="91"/>
      <c r="H559" s="58" t="str">
        <f aca="false">IFERROR(G559/F559,"")</f>
        <v/>
      </c>
      <c r="I559" s="92"/>
      <c r="J559" s="60" t="str">
        <f aca="false">IF(E559="","",E559+$J$5)</f>
        <v/>
      </c>
      <c r="K559" s="92"/>
      <c r="L559" s="56" t="str">
        <f aca="false">IFERROR(J559+$L$5,"")</f>
        <v/>
      </c>
      <c r="M559" s="92"/>
      <c r="N559" s="56" t="str">
        <f aca="false">IFERROR(L559+$N$5,"")</f>
        <v/>
      </c>
      <c r="O559" s="92"/>
      <c r="P559" s="56" t="str">
        <f aca="false">IFERROR(N559+$P$5,"")</f>
        <v/>
      </c>
      <c r="Q559" s="61" t="str">
        <f aca="false">IF(E559="","",IF(AND(J559&lt;=$C$5,I559&lt;&gt;"OK"),"Revisão 1",IF(AND(L559&lt;=$C$5,K559&lt;&gt;"OK"),"Revisão 2",IF(AND(N559&lt;=$C$5,M559&lt;&gt;"OK"),"Revisão 3",IF(AND(P559&lt;=$C$5,O559&lt;&gt;"OK"),"Revisão 4","")))))</f>
        <v/>
      </c>
      <c r="R559" s="88"/>
    </row>
    <row r="560" customFormat="false" ht="30" hidden="false" customHeight="true" outlineLevel="0" collapsed="false">
      <c r="C560" s="88"/>
      <c r="D560" s="89"/>
      <c r="E560" s="90"/>
      <c r="F560" s="91"/>
      <c r="G560" s="91"/>
      <c r="H560" s="58" t="str">
        <f aca="false">IFERROR(G560/F560,"")</f>
        <v/>
      </c>
      <c r="I560" s="92"/>
      <c r="J560" s="60" t="str">
        <f aca="false">IF(E560="","",E560+$J$5)</f>
        <v/>
      </c>
      <c r="K560" s="92"/>
      <c r="L560" s="56" t="str">
        <f aca="false">IFERROR(J560+$L$5,"")</f>
        <v/>
      </c>
      <c r="M560" s="92"/>
      <c r="N560" s="56" t="str">
        <f aca="false">IFERROR(L560+$N$5,"")</f>
        <v/>
      </c>
      <c r="O560" s="92"/>
      <c r="P560" s="56" t="str">
        <f aca="false">IFERROR(N560+$P$5,"")</f>
        <v/>
      </c>
      <c r="Q560" s="61" t="str">
        <f aca="false">IF(E560="","",IF(AND(J560&lt;=$C$5,I560&lt;&gt;"OK"),"Revisão 1",IF(AND(L560&lt;=$C$5,K560&lt;&gt;"OK"),"Revisão 2",IF(AND(N560&lt;=$C$5,M560&lt;&gt;"OK"),"Revisão 3",IF(AND(P560&lt;=$C$5,O560&lt;&gt;"OK"),"Revisão 4","")))))</f>
        <v/>
      </c>
      <c r="R560" s="88"/>
    </row>
    <row r="561" customFormat="false" ht="30" hidden="false" customHeight="true" outlineLevel="0" collapsed="false">
      <c r="C561" s="88"/>
      <c r="D561" s="89"/>
      <c r="E561" s="90"/>
      <c r="F561" s="91"/>
      <c r="G561" s="91"/>
      <c r="H561" s="58" t="str">
        <f aca="false">IFERROR(G561/F561,"")</f>
        <v/>
      </c>
      <c r="I561" s="92"/>
      <c r="J561" s="60" t="str">
        <f aca="false">IF(E561="","",E561+$J$5)</f>
        <v/>
      </c>
      <c r="K561" s="92"/>
      <c r="L561" s="56" t="str">
        <f aca="false">IFERROR(J561+$L$5,"")</f>
        <v/>
      </c>
      <c r="M561" s="92"/>
      <c r="N561" s="56" t="str">
        <f aca="false">IFERROR(L561+$N$5,"")</f>
        <v/>
      </c>
      <c r="O561" s="92"/>
      <c r="P561" s="56" t="str">
        <f aca="false">IFERROR(N561+$P$5,"")</f>
        <v/>
      </c>
      <c r="Q561" s="61" t="str">
        <f aca="false">IF(E561="","",IF(AND(J561&lt;=$C$5,I561&lt;&gt;"OK"),"Revisão 1",IF(AND(L561&lt;=$C$5,K561&lt;&gt;"OK"),"Revisão 2",IF(AND(N561&lt;=$C$5,M561&lt;&gt;"OK"),"Revisão 3",IF(AND(P561&lt;=$C$5,O561&lt;&gt;"OK"),"Revisão 4","")))))</f>
        <v/>
      </c>
      <c r="R561" s="88"/>
    </row>
    <row r="562" customFormat="false" ht="30" hidden="false" customHeight="true" outlineLevel="0" collapsed="false">
      <c r="C562" s="88"/>
      <c r="D562" s="89"/>
      <c r="E562" s="90"/>
      <c r="F562" s="91"/>
      <c r="G562" s="91"/>
      <c r="H562" s="58" t="str">
        <f aca="false">IFERROR(G562/F562,"")</f>
        <v/>
      </c>
      <c r="I562" s="92"/>
      <c r="J562" s="60" t="str">
        <f aca="false">IF(E562="","",E562+$J$5)</f>
        <v/>
      </c>
      <c r="K562" s="92"/>
      <c r="L562" s="56" t="str">
        <f aca="false">IFERROR(J562+$L$5,"")</f>
        <v/>
      </c>
      <c r="M562" s="92"/>
      <c r="N562" s="56" t="str">
        <f aca="false">IFERROR(L562+$N$5,"")</f>
        <v/>
      </c>
      <c r="O562" s="92"/>
      <c r="P562" s="56" t="str">
        <f aca="false">IFERROR(N562+$P$5,"")</f>
        <v/>
      </c>
      <c r="Q562" s="61" t="str">
        <f aca="false">IF(E562="","",IF(AND(J562&lt;=$C$5,I562&lt;&gt;"OK"),"Revisão 1",IF(AND(L562&lt;=$C$5,K562&lt;&gt;"OK"),"Revisão 2",IF(AND(N562&lt;=$C$5,M562&lt;&gt;"OK"),"Revisão 3",IF(AND(P562&lt;=$C$5,O562&lt;&gt;"OK"),"Revisão 4","")))))</f>
        <v/>
      </c>
      <c r="R562" s="88"/>
    </row>
    <row r="563" customFormat="false" ht="30" hidden="false" customHeight="true" outlineLevel="0" collapsed="false">
      <c r="C563" s="88"/>
      <c r="D563" s="89"/>
      <c r="E563" s="90"/>
      <c r="F563" s="91"/>
      <c r="G563" s="91"/>
      <c r="H563" s="58" t="str">
        <f aca="false">IFERROR(G563/F563,"")</f>
        <v/>
      </c>
      <c r="I563" s="92"/>
      <c r="J563" s="60" t="str">
        <f aca="false">IF(E563="","",E563+$J$5)</f>
        <v/>
      </c>
      <c r="K563" s="92"/>
      <c r="L563" s="56" t="str">
        <f aca="false">IFERROR(J563+$L$5,"")</f>
        <v/>
      </c>
      <c r="M563" s="92"/>
      <c r="N563" s="56" t="str">
        <f aca="false">IFERROR(L563+$N$5,"")</f>
        <v/>
      </c>
      <c r="O563" s="92"/>
      <c r="P563" s="56" t="str">
        <f aca="false">IFERROR(N563+$P$5,"")</f>
        <v/>
      </c>
      <c r="Q563" s="61" t="str">
        <f aca="false">IF(E563="","",IF(AND(J563&lt;=$C$5,I563&lt;&gt;"OK"),"Revisão 1",IF(AND(L563&lt;=$C$5,K563&lt;&gt;"OK"),"Revisão 2",IF(AND(N563&lt;=$C$5,M563&lt;&gt;"OK"),"Revisão 3",IF(AND(P563&lt;=$C$5,O563&lt;&gt;"OK"),"Revisão 4","")))))</f>
        <v/>
      </c>
      <c r="R563" s="88"/>
    </row>
    <row r="564" customFormat="false" ht="30" hidden="false" customHeight="true" outlineLevel="0" collapsed="false">
      <c r="C564" s="88"/>
      <c r="D564" s="89"/>
      <c r="E564" s="90"/>
      <c r="F564" s="91"/>
      <c r="G564" s="91"/>
      <c r="H564" s="58" t="str">
        <f aca="false">IFERROR(G564/F564,"")</f>
        <v/>
      </c>
      <c r="I564" s="92"/>
      <c r="J564" s="60" t="str">
        <f aca="false">IF(E564="","",E564+$J$5)</f>
        <v/>
      </c>
      <c r="K564" s="92"/>
      <c r="L564" s="56" t="str">
        <f aca="false">IFERROR(J564+$L$5,"")</f>
        <v/>
      </c>
      <c r="M564" s="92"/>
      <c r="N564" s="56" t="str">
        <f aca="false">IFERROR(L564+$N$5,"")</f>
        <v/>
      </c>
      <c r="O564" s="92"/>
      <c r="P564" s="56" t="str">
        <f aca="false">IFERROR(N564+$P$5,"")</f>
        <v/>
      </c>
      <c r="Q564" s="61" t="str">
        <f aca="false">IF(E564="","",IF(AND(J564&lt;=$C$5,I564&lt;&gt;"OK"),"Revisão 1",IF(AND(L564&lt;=$C$5,K564&lt;&gt;"OK"),"Revisão 2",IF(AND(N564&lt;=$C$5,M564&lt;&gt;"OK"),"Revisão 3",IF(AND(P564&lt;=$C$5,O564&lt;&gt;"OK"),"Revisão 4","")))))</f>
        <v/>
      </c>
      <c r="R564" s="88"/>
    </row>
    <row r="565" customFormat="false" ht="30" hidden="false" customHeight="true" outlineLevel="0" collapsed="false">
      <c r="C565" s="88"/>
      <c r="D565" s="89"/>
      <c r="E565" s="90"/>
      <c r="F565" s="91"/>
      <c r="G565" s="91"/>
      <c r="H565" s="58" t="str">
        <f aca="false">IFERROR(G565/F565,"")</f>
        <v/>
      </c>
      <c r="I565" s="92"/>
      <c r="J565" s="60" t="str">
        <f aca="false">IF(E565="","",E565+$J$5)</f>
        <v/>
      </c>
      <c r="K565" s="92"/>
      <c r="L565" s="56" t="str">
        <f aca="false">IFERROR(J565+$L$5,"")</f>
        <v/>
      </c>
      <c r="M565" s="92"/>
      <c r="N565" s="56" t="str">
        <f aca="false">IFERROR(L565+$N$5,"")</f>
        <v/>
      </c>
      <c r="O565" s="92"/>
      <c r="P565" s="56" t="str">
        <f aca="false">IFERROR(N565+$P$5,"")</f>
        <v/>
      </c>
      <c r="Q565" s="61" t="str">
        <f aca="false">IF(E565="","",IF(AND(J565&lt;=$C$5,I565&lt;&gt;"OK"),"Revisão 1",IF(AND(L565&lt;=$C$5,K565&lt;&gt;"OK"),"Revisão 2",IF(AND(N565&lt;=$C$5,M565&lt;&gt;"OK"),"Revisão 3",IF(AND(P565&lt;=$C$5,O565&lt;&gt;"OK"),"Revisão 4","")))))</f>
        <v/>
      </c>
      <c r="R565" s="88"/>
    </row>
    <row r="566" customFormat="false" ht="30" hidden="false" customHeight="true" outlineLevel="0" collapsed="false">
      <c r="C566" s="88"/>
      <c r="D566" s="89"/>
      <c r="E566" s="90"/>
      <c r="F566" s="91"/>
      <c r="G566" s="91"/>
      <c r="H566" s="58" t="str">
        <f aca="false">IFERROR(G566/F566,"")</f>
        <v/>
      </c>
      <c r="I566" s="92"/>
      <c r="J566" s="60" t="str">
        <f aca="false">IF(E566="","",E566+$J$5)</f>
        <v/>
      </c>
      <c r="K566" s="92"/>
      <c r="L566" s="56" t="str">
        <f aca="false">IFERROR(J566+$L$5,"")</f>
        <v/>
      </c>
      <c r="M566" s="92"/>
      <c r="N566" s="56" t="str">
        <f aca="false">IFERROR(L566+$N$5,"")</f>
        <v/>
      </c>
      <c r="O566" s="92"/>
      <c r="P566" s="56" t="str">
        <f aca="false">IFERROR(N566+$P$5,"")</f>
        <v/>
      </c>
      <c r="Q566" s="61" t="str">
        <f aca="false">IF(E566="","",IF(AND(J566&lt;=$C$5,I566&lt;&gt;"OK"),"Revisão 1",IF(AND(L566&lt;=$C$5,K566&lt;&gt;"OK"),"Revisão 2",IF(AND(N566&lt;=$C$5,M566&lt;&gt;"OK"),"Revisão 3",IF(AND(P566&lt;=$C$5,O566&lt;&gt;"OK"),"Revisão 4","")))))</f>
        <v/>
      </c>
      <c r="R566" s="88"/>
    </row>
    <row r="567" customFormat="false" ht="30" hidden="false" customHeight="true" outlineLevel="0" collapsed="false">
      <c r="C567" s="88"/>
      <c r="D567" s="89"/>
      <c r="E567" s="90"/>
      <c r="F567" s="91"/>
      <c r="G567" s="91"/>
      <c r="H567" s="58" t="str">
        <f aca="false">IFERROR(G567/F567,"")</f>
        <v/>
      </c>
      <c r="I567" s="92"/>
      <c r="J567" s="60" t="str">
        <f aca="false">IF(E567="","",E567+$J$5)</f>
        <v/>
      </c>
      <c r="K567" s="92"/>
      <c r="L567" s="56" t="str">
        <f aca="false">IFERROR(J567+$L$5,"")</f>
        <v/>
      </c>
      <c r="M567" s="92"/>
      <c r="N567" s="56" t="str">
        <f aca="false">IFERROR(L567+$N$5,"")</f>
        <v/>
      </c>
      <c r="O567" s="92"/>
      <c r="P567" s="56" t="str">
        <f aca="false">IFERROR(N567+$P$5,"")</f>
        <v/>
      </c>
      <c r="Q567" s="61" t="str">
        <f aca="false">IF(E567="","",IF(AND(J567&lt;=$C$5,I567&lt;&gt;"OK"),"Revisão 1",IF(AND(L567&lt;=$C$5,K567&lt;&gt;"OK"),"Revisão 2",IF(AND(N567&lt;=$C$5,M567&lt;&gt;"OK"),"Revisão 3",IF(AND(P567&lt;=$C$5,O567&lt;&gt;"OK"),"Revisão 4","")))))</f>
        <v/>
      </c>
      <c r="R567" s="88"/>
    </row>
    <row r="568" customFormat="false" ht="30" hidden="false" customHeight="true" outlineLevel="0" collapsed="false">
      <c r="C568" s="88"/>
      <c r="D568" s="89"/>
      <c r="E568" s="90"/>
      <c r="F568" s="91"/>
      <c r="G568" s="91"/>
      <c r="H568" s="58" t="str">
        <f aca="false">IFERROR(G568/F568,"")</f>
        <v/>
      </c>
      <c r="I568" s="92"/>
      <c r="J568" s="60" t="str">
        <f aca="false">IF(E568="","",E568+$J$5)</f>
        <v/>
      </c>
      <c r="K568" s="92"/>
      <c r="L568" s="56" t="str">
        <f aca="false">IFERROR(J568+$L$5,"")</f>
        <v/>
      </c>
      <c r="M568" s="92"/>
      <c r="N568" s="56" t="str">
        <f aca="false">IFERROR(L568+$N$5,"")</f>
        <v/>
      </c>
      <c r="O568" s="92"/>
      <c r="P568" s="56" t="str">
        <f aca="false">IFERROR(N568+$P$5,"")</f>
        <v/>
      </c>
      <c r="Q568" s="61" t="str">
        <f aca="false">IF(E568="","",IF(AND(J568&lt;=$C$5,I568&lt;&gt;"OK"),"Revisão 1",IF(AND(L568&lt;=$C$5,K568&lt;&gt;"OK"),"Revisão 2",IF(AND(N568&lt;=$C$5,M568&lt;&gt;"OK"),"Revisão 3",IF(AND(P568&lt;=$C$5,O568&lt;&gt;"OK"),"Revisão 4","")))))</f>
        <v/>
      </c>
      <c r="R568" s="88"/>
    </row>
    <row r="569" customFormat="false" ht="30" hidden="false" customHeight="true" outlineLevel="0" collapsed="false">
      <c r="C569" s="88"/>
      <c r="D569" s="89"/>
      <c r="E569" s="90"/>
      <c r="F569" s="91"/>
      <c r="G569" s="91"/>
      <c r="H569" s="58" t="str">
        <f aca="false">IFERROR(G569/F569,"")</f>
        <v/>
      </c>
      <c r="I569" s="92"/>
      <c r="J569" s="60" t="str">
        <f aca="false">IF(E569="","",E569+$J$5)</f>
        <v/>
      </c>
      <c r="K569" s="92"/>
      <c r="L569" s="56" t="str">
        <f aca="false">IFERROR(J569+$L$5,"")</f>
        <v/>
      </c>
      <c r="M569" s="92"/>
      <c r="N569" s="56" t="str">
        <f aca="false">IFERROR(L569+$N$5,"")</f>
        <v/>
      </c>
      <c r="O569" s="92"/>
      <c r="P569" s="56" t="str">
        <f aca="false">IFERROR(N569+$P$5,"")</f>
        <v/>
      </c>
      <c r="Q569" s="61" t="str">
        <f aca="false">IF(E569="","",IF(AND(J569&lt;=$C$5,I569&lt;&gt;"OK"),"Revisão 1",IF(AND(L569&lt;=$C$5,K569&lt;&gt;"OK"),"Revisão 2",IF(AND(N569&lt;=$C$5,M569&lt;&gt;"OK"),"Revisão 3",IF(AND(P569&lt;=$C$5,O569&lt;&gt;"OK"),"Revisão 4","")))))</f>
        <v/>
      </c>
      <c r="R569" s="88"/>
    </row>
    <row r="570" customFormat="false" ht="30" hidden="false" customHeight="true" outlineLevel="0" collapsed="false">
      <c r="C570" s="88"/>
      <c r="D570" s="89"/>
      <c r="E570" s="90"/>
      <c r="F570" s="91"/>
      <c r="G570" s="91"/>
      <c r="H570" s="58" t="str">
        <f aca="false">IFERROR(G570/F570,"")</f>
        <v/>
      </c>
      <c r="I570" s="92"/>
      <c r="J570" s="60" t="str">
        <f aca="false">IF(E570="","",E570+$J$5)</f>
        <v/>
      </c>
      <c r="K570" s="92"/>
      <c r="L570" s="56" t="str">
        <f aca="false">IFERROR(J570+$L$5,"")</f>
        <v/>
      </c>
      <c r="M570" s="92"/>
      <c r="N570" s="56" t="str">
        <f aca="false">IFERROR(L570+$N$5,"")</f>
        <v/>
      </c>
      <c r="O570" s="92"/>
      <c r="P570" s="56" t="str">
        <f aca="false">IFERROR(N570+$P$5,"")</f>
        <v/>
      </c>
      <c r="Q570" s="61" t="str">
        <f aca="false">IF(E570="","",IF(AND(J570&lt;=$C$5,I570&lt;&gt;"OK"),"Revisão 1",IF(AND(L570&lt;=$C$5,K570&lt;&gt;"OK"),"Revisão 2",IF(AND(N570&lt;=$C$5,M570&lt;&gt;"OK"),"Revisão 3",IF(AND(P570&lt;=$C$5,O570&lt;&gt;"OK"),"Revisão 4","")))))</f>
        <v/>
      </c>
      <c r="R570" s="88"/>
    </row>
    <row r="571" customFormat="false" ht="30" hidden="false" customHeight="true" outlineLevel="0" collapsed="false">
      <c r="C571" s="88"/>
      <c r="D571" s="89"/>
      <c r="E571" s="90"/>
      <c r="F571" s="91"/>
      <c r="G571" s="91"/>
      <c r="H571" s="58" t="str">
        <f aca="false">IFERROR(G571/F571,"")</f>
        <v/>
      </c>
      <c r="I571" s="92"/>
      <c r="J571" s="60" t="str">
        <f aca="false">IF(E571="","",E571+$J$5)</f>
        <v/>
      </c>
      <c r="K571" s="92"/>
      <c r="L571" s="56" t="str">
        <f aca="false">IFERROR(J571+$L$5,"")</f>
        <v/>
      </c>
      <c r="M571" s="92"/>
      <c r="N571" s="56" t="str">
        <f aca="false">IFERROR(L571+$N$5,"")</f>
        <v/>
      </c>
      <c r="O571" s="92"/>
      <c r="P571" s="56" t="str">
        <f aca="false">IFERROR(N571+$P$5,"")</f>
        <v/>
      </c>
      <c r="Q571" s="61" t="str">
        <f aca="false">IF(E571="","",IF(AND(J571&lt;=$C$5,I571&lt;&gt;"OK"),"Revisão 1",IF(AND(L571&lt;=$C$5,K571&lt;&gt;"OK"),"Revisão 2",IF(AND(N571&lt;=$C$5,M571&lt;&gt;"OK"),"Revisão 3",IF(AND(P571&lt;=$C$5,O571&lt;&gt;"OK"),"Revisão 4","")))))</f>
        <v/>
      </c>
      <c r="R571" s="88"/>
    </row>
    <row r="572" customFormat="false" ht="30" hidden="false" customHeight="true" outlineLevel="0" collapsed="false">
      <c r="C572" s="88"/>
      <c r="D572" s="89"/>
      <c r="E572" s="90"/>
      <c r="F572" s="91"/>
      <c r="G572" s="91"/>
      <c r="H572" s="58" t="str">
        <f aca="false">IFERROR(G572/F572,"")</f>
        <v/>
      </c>
      <c r="I572" s="92"/>
      <c r="J572" s="60" t="str">
        <f aca="false">IF(E572="","",E572+$J$5)</f>
        <v/>
      </c>
      <c r="K572" s="92"/>
      <c r="L572" s="56" t="str">
        <f aca="false">IFERROR(J572+$L$5,"")</f>
        <v/>
      </c>
      <c r="M572" s="92"/>
      <c r="N572" s="56" t="str">
        <f aca="false">IFERROR(L572+$N$5,"")</f>
        <v/>
      </c>
      <c r="O572" s="92"/>
      <c r="P572" s="56" t="str">
        <f aca="false">IFERROR(N572+$P$5,"")</f>
        <v/>
      </c>
      <c r="Q572" s="61" t="str">
        <f aca="false">IF(E572="","",IF(AND(J572&lt;=$C$5,I572&lt;&gt;"OK"),"Revisão 1",IF(AND(L572&lt;=$C$5,K572&lt;&gt;"OK"),"Revisão 2",IF(AND(N572&lt;=$C$5,M572&lt;&gt;"OK"),"Revisão 3",IF(AND(P572&lt;=$C$5,O572&lt;&gt;"OK"),"Revisão 4","")))))</f>
        <v/>
      </c>
      <c r="R572" s="88"/>
    </row>
    <row r="573" customFormat="false" ht="30" hidden="false" customHeight="true" outlineLevel="0" collapsed="false">
      <c r="C573" s="88"/>
      <c r="D573" s="89"/>
      <c r="E573" s="90"/>
      <c r="F573" s="91"/>
      <c r="G573" s="91"/>
      <c r="H573" s="58" t="str">
        <f aca="false">IFERROR(G573/F573,"")</f>
        <v/>
      </c>
      <c r="I573" s="92"/>
      <c r="J573" s="60" t="str">
        <f aca="false">IF(E573="","",E573+$J$5)</f>
        <v/>
      </c>
      <c r="K573" s="92"/>
      <c r="L573" s="56" t="str">
        <f aca="false">IFERROR(J573+$L$5,"")</f>
        <v/>
      </c>
      <c r="M573" s="92"/>
      <c r="N573" s="56" t="str">
        <f aca="false">IFERROR(L573+$N$5,"")</f>
        <v/>
      </c>
      <c r="O573" s="92"/>
      <c r="P573" s="56" t="str">
        <f aca="false">IFERROR(N573+$P$5,"")</f>
        <v/>
      </c>
      <c r="Q573" s="61" t="str">
        <f aca="false">IF(E573="","",IF(AND(J573&lt;=$C$5,I573&lt;&gt;"OK"),"Revisão 1",IF(AND(L573&lt;=$C$5,K573&lt;&gt;"OK"),"Revisão 2",IF(AND(N573&lt;=$C$5,M573&lt;&gt;"OK"),"Revisão 3",IF(AND(P573&lt;=$C$5,O573&lt;&gt;"OK"),"Revisão 4","")))))</f>
        <v/>
      </c>
      <c r="R573" s="88"/>
    </row>
    <row r="574" customFormat="false" ht="30" hidden="false" customHeight="true" outlineLevel="0" collapsed="false">
      <c r="C574" s="88"/>
      <c r="D574" s="89"/>
      <c r="E574" s="90"/>
      <c r="F574" s="91"/>
      <c r="G574" s="91"/>
      <c r="H574" s="58" t="str">
        <f aca="false">IFERROR(G574/F574,"")</f>
        <v/>
      </c>
      <c r="I574" s="92"/>
      <c r="J574" s="60" t="str">
        <f aca="false">IF(E574="","",E574+$J$5)</f>
        <v/>
      </c>
      <c r="K574" s="92"/>
      <c r="L574" s="56" t="str">
        <f aca="false">IFERROR(J574+$L$5,"")</f>
        <v/>
      </c>
      <c r="M574" s="92"/>
      <c r="N574" s="56" t="str">
        <f aca="false">IFERROR(L574+$N$5,"")</f>
        <v/>
      </c>
      <c r="O574" s="92"/>
      <c r="P574" s="56" t="str">
        <f aca="false">IFERROR(N574+$P$5,"")</f>
        <v/>
      </c>
      <c r="Q574" s="61" t="str">
        <f aca="false">IF(E574="","",IF(AND(J574&lt;=$C$5,I574&lt;&gt;"OK"),"Revisão 1",IF(AND(L574&lt;=$C$5,K574&lt;&gt;"OK"),"Revisão 2",IF(AND(N574&lt;=$C$5,M574&lt;&gt;"OK"),"Revisão 3",IF(AND(P574&lt;=$C$5,O574&lt;&gt;"OK"),"Revisão 4","")))))</f>
        <v/>
      </c>
      <c r="R574" s="88"/>
    </row>
    <row r="575" customFormat="false" ht="30" hidden="false" customHeight="true" outlineLevel="0" collapsed="false">
      <c r="C575" s="88"/>
      <c r="D575" s="89"/>
      <c r="E575" s="90"/>
      <c r="F575" s="91"/>
      <c r="G575" s="91"/>
      <c r="H575" s="58" t="str">
        <f aca="false">IFERROR(G575/F575,"")</f>
        <v/>
      </c>
      <c r="I575" s="92"/>
      <c r="J575" s="60" t="str">
        <f aca="false">IF(E575="","",E575+$J$5)</f>
        <v/>
      </c>
      <c r="K575" s="92"/>
      <c r="L575" s="56" t="str">
        <f aca="false">IFERROR(J575+$L$5,"")</f>
        <v/>
      </c>
      <c r="M575" s="92"/>
      <c r="N575" s="56" t="str">
        <f aca="false">IFERROR(L575+$N$5,"")</f>
        <v/>
      </c>
      <c r="O575" s="92"/>
      <c r="P575" s="56" t="str">
        <f aca="false">IFERROR(N575+$P$5,"")</f>
        <v/>
      </c>
      <c r="Q575" s="61" t="str">
        <f aca="false">IF(E575="","",IF(AND(J575&lt;=$C$5,I575&lt;&gt;"OK"),"Revisão 1",IF(AND(L575&lt;=$C$5,K575&lt;&gt;"OK"),"Revisão 2",IF(AND(N575&lt;=$C$5,M575&lt;&gt;"OK"),"Revisão 3",IF(AND(P575&lt;=$C$5,O575&lt;&gt;"OK"),"Revisão 4","")))))</f>
        <v/>
      </c>
      <c r="R575" s="88"/>
    </row>
    <row r="576" customFormat="false" ht="30" hidden="false" customHeight="true" outlineLevel="0" collapsed="false">
      <c r="C576" s="88"/>
      <c r="D576" s="89"/>
      <c r="E576" s="90"/>
      <c r="F576" s="91"/>
      <c r="G576" s="91"/>
      <c r="H576" s="58" t="str">
        <f aca="false">IFERROR(G576/F576,"")</f>
        <v/>
      </c>
      <c r="I576" s="92"/>
      <c r="J576" s="60" t="str">
        <f aca="false">IF(E576="","",E576+$J$5)</f>
        <v/>
      </c>
      <c r="K576" s="92"/>
      <c r="L576" s="56" t="str">
        <f aca="false">IFERROR(J576+$L$5,"")</f>
        <v/>
      </c>
      <c r="M576" s="92"/>
      <c r="N576" s="56" t="str">
        <f aca="false">IFERROR(L576+$N$5,"")</f>
        <v/>
      </c>
      <c r="O576" s="92"/>
      <c r="P576" s="56" t="str">
        <f aca="false">IFERROR(N576+$P$5,"")</f>
        <v/>
      </c>
      <c r="Q576" s="61" t="str">
        <f aca="false">IF(E576="","",IF(AND(J576&lt;=$C$5,I576&lt;&gt;"OK"),"Revisão 1",IF(AND(L576&lt;=$C$5,K576&lt;&gt;"OK"),"Revisão 2",IF(AND(N576&lt;=$C$5,M576&lt;&gt;"OK"),"Revisão 3",IF(AND(P576&lt;=$C$5,O576&lt;&gt;"OK"),"Revisão 4","")))))</f>
        <v/>
      </c>
      <c r="R576" s="88"/>
    </row>
    <row r="577" customFormat="false" ht="30" hidden="false" customHeight="true" outlineLevel="0" collapsed="false">
      <c r="C577" s="88"/>
      <c r="D577" s="89"/>
      <c r="E577" s="90"/>
      <c r="F577" s="91"/>
      <c r="G577" s="91"/>
      <c r="H577" s="58" t="str">
        <f aca="false">IFERROR(G577/F577,"")</f>
        <v/>
      </c>
      <c r="I577" s="92"/>
      <c r="J577" s="60" t="str">
        <f aca="false">IF(E577="","",E577+$J$5)</f>
        <v/>
      </c>
      <c r="K577" s="92"/>
      <c r="L577" s="56" t="str">
        <f aca="false">IFERROR(J577+$L$5,"")</f>
        <v/>
      </c>
      <c r="M577" s="92"/>
      <c r="N577" s="56" t="str">
        <f aca="false">IFERROR(L577+$N$5,"")</f>
        <v/>
      </c>
      <c r="O577" s="92"/>
      <c r="P577" s="56" t="str">
        <f aca="false">IFERROR(N577+$P$5,"")</f>
        <v/>
      </c>
      <c r="Q577" s="61" t="str">
        <f aca="false">IF(E577="","",IF(AND(J577&lt;=$C$5,I577&lt;&gt;"OK"),"Revisão 1",IF(AND(L577&lt;=$C$5,K577&lt;&gt;"OK"),"Revisão 2",IF(AND(N577&lt;=$C$5,M577&lt;&gt;"OK"),"Revisão 3",IF(AND(P577&lt;=$C$5,O577&lt;&gt;"OK"),"Revisão 4","")))))</f>
        <v/>
      </c>
      <c r="R577" s="88"/>
    </row>
    <row r="578" customFormat="false" ht="30" hidden="false" customHeight="true" outlineLevel="0" collapsed="false">
      <c r="C578" s="88"/>
      <c r="D578" s="89"/>
      <c r="E578" s="90"/>
      <c r="F578" s="91"/>
      <c r="G578" s="91"/>
      <c r="H578" s="58" t="str">
        <f aca="false">IFERROR(G578/F578,"")</f>
        <v/>
      </c>
      <c r="I578" s="92"/>
      <c r="J578" s="60" t="str">
        <f aca="false">IF(E578="","",E578+$J$5)</f>
        <v/>
      </c>
      <c r="K578" s="92"/>
      <c r="L578" s="56" t="str">
        <f aca="false">IFERROR(J578+$L$5,"")</f>
        <v/>
      </c>
      <c r="M578" s="92"/>
      <c r="N578" s="56" t="str">
        <f aca="false">IFERROR(L578+$N$5,"")</f>
        <v/>
      </c>
      <c r="O578" s="92"/>
      <c r="P578" s="56" t="str">
        <f aca="false">IFERROR(N578+$P$5,"")</f>
        <v/>
      </c>
      <c r="Q578" s="61" t="str">
        <f aca="false">IF(E578="","",IF(AND(J578&lt;=$C$5,I578&lt;&gt;"OK"),"Revisão 1",IF(AND(L578&lt;=$C$5,K578&lt;&gt;"OK"),"Revisão 2",IF(AND(N578&lt;=$C$5,M578&lt;&gt;"OK"),"Revisão 3",IF(AND(P578&lt;=$C$5,O578&lt;&gt;"OK"),"Revisão 4","")))))</f>
        <v/>
      </c>
      <c r="R578" s="88"/>
    </row>
    <row r="579" customFormat="false" ht="30" hidden="false" customHeight="true" outlineLevel="0" collapsed="false">
      <c r="C579" s="88"/>
      <c r="D579" s="89"/>
      <c r="E579" s="90"/>
      <c r="F579" s="91"/>
      <c r="G579" s="91"/>
      <c r="H579" s="58" t="str">
        <f aca="false">IFERROR(G579/F579,"")</f>
        <v/>
      </c>
      <c r="I579" s="92"/>
      <c r="J579" s="60" t="str">
        <f aca="false">IF(E579="","",E579+$J$5)</f>
        <v/>
      </c>
      <c r="K579" s="92"/>
      <c r="L579" s="56" t="str">
        <f aca="false">IFERROR(J579+$L$5,"")</f>
        <v/>
      </c>
      <c r="M579" s="92"/>
      <c r="N579" s="56" t="str">
        <f aca="false">IFERROR(L579+$N$5,"")</f>
        <v/>
      </c>
      <c r="O579" s="92"/>
      <c r="P579" s="56" t="str">
        <f aca="false">IFERROR(N579+$P$5,"")</f>
        <v/>
      </c>
      <c r="Q579" s="61" t="str">
        <f aca="false">IF(E579="","",IF(AND(J579&lt;=$C$5,I579&lt;&gt;"OK"),"Revisão 1",IF(AND(L579&lt;=$C$5,K579&lt;&gt;"OK"),"Revisão 2",IF(AND(N579&lt;=$C$5,M579&lt;&gt;"OK"),"Revisão 3",IF(AND(P579&lt;=$C$5,O579&lt;&gt;"OK"),"Revisão 4","")))))</f>
        <v/>
      </c>
      <c r="R579" s="88"/>
    </row>
    <row r="580" customFormat="false" ht="30" hidden="false" customHeight="true" outlineLevel="0" collapsed="false">
      <c r="C580" s="88"/>
      <c r="D580" s="89"/>
      <c r="E580" s="90"/>
      <c r="F580" s="91"/>
      <c r="G580" s="91"/>
      <c r="H580" s="58" t="str">
        <f aca="false">IFERROR(G580/F580,"")</f>
        <v/>
      </c>
      <c r="I580" s="92"/>
      <c r="J580" s="60" t="str">
        <f aca="false">IF(E580="","",E580+$J$5)</f>
        <v/>
      </c>
      <c r="K580" s="92"/>
      <c r="L580" s="56" t="str">
        <f aca="false">IFERROR(J580+$L$5,"")</f>
        <v/>
      </c>
      <c r="M580" s="92"/>
      <c r="N580" s="56" t="str">
        <f aca="false">IFERROR(L580+$N$5,"")</f>
        <v/>
      </c>
      <c r="O580" s="92"/>
      <c r="P580" s="56" t="str">
        <f aca="false">IFERROR(N580+$P$5,"")</f>
        <v/>
      </c>
      <c r="Q580" s="61" t="str">
        <f aca="false">IF(E580="","",IF(AND(J580&lt;=$C$5,I580&lt;&gt;"OK"),"Revisão 1",IF(AND(L580&lt;=$C$5,K580&lt;&gt;"OK"),"Revisão 2",IF(AND(N580&lt;=$C$5,M580&lt;&gt;"OK"),"Revisão 3",IF(AND(P580&lt;=$C$5,O580&lt;&gt;"OK"),"Revisão 4","")))))</f>
        <v/>
      </c>
      <c r="R580" s="88"/>
    </row>
    <row r="581" customFormat="false" ht="30" hidden="false" customHeight="true" outlineLevel="0" collapsed="false">
      <c r="C581" s="88"/>
      <c r="D581" s="89"/>
      <c r="E581" s="90"/>
      <c r="F581" s="91"/>
      <c r="G581" s="91"/>
      <c r="H581" s="58" t="str">
        <f aca="false">IFERROR(G581/F581,"")</f>
        <v/>
      </c>
      <c r="I581" s="92"/>
      <c r="J581" s="60" t="str">
        <f aca="false">IF(E581="","",E581+$J$5)</f>
        <v/>
      </c>
      <c r="K581" s="92"/>
      <c r="L581" s="56" t="str">
        <f aca="false">IFERROR(J581+$L$5,"")</f>
        <v/>
      </c>
      <c r="M581" s="92"/>
      <c r="N581" s="56" t="str">
        <f aca="false">IFERROR(L581+$N$5,"")</f>
        <v/>
      </c>
      <c r="O581" s="92"/>
      <c r="P581" s="56" t="str">
        <f aca="false">IFERROR(N581+$P$5,"")</f>
        <v/>
      </c>
      <c r="Q581" s="61" t="str">
        <f aca="false">IF(E581="","",IF(AND(J581&lt;=$C$5,I581&lt;&gt;"OK"),"Revisão 1",IF(AND(L581&lt;=$C$5,K581&lt;&gt;"OK"),"Revisão 2",IF(AND(N581&lt;=$C$5,M581&lt;&gt;"OK"),"Revisão 3",IF(AND(P581&lt;=$C$5,O581&lt;&gt;"OK"),"Revisão 4","")))))</f>
        <v/>
      </c>
      <c r="R581" s="88"/>
    </row>
    <row r="582" customFormat="false" ht="30" hidden="false" customHeight="true" outlineLevel="0" collapsed="false">
      <c r="C582" s="88"/>
      <c r="D582" s="89"/>
      <c r="E582" s="90"/>
      <c r="F582" s="91"/>
      <c r="G582" s="91"/>
      <c r="H582" s="58" t="str">
        <f aca="false">IFERROR(G582/F582,"")</f>
        <v/>
      </c>
      <c r="I582" s="92"/>
      <c r="J582" s="60" t="str">
        <f aca="false">IF(E582="","",E582+$J$5)</f>
        <v/>
      </c>
      <c r="K582" s="92"/>
      <c r="L582" s="56" t="str">
        <f aca="false">IFERROR(J582+$L$5,"")</f>
        <v/>
      </c>
      <c r="M582" s="92"/>
      <c r="N582" s="56" t="str">
        <f aca="false">IFERROR(L582+$N$5,"")</f>
        <v/>
      </c>
      <c r="O582" s="92"/>
      <c r="P582" s="56" t="str">
        <f aca="false">IFERROR(N582+$P$5,"")</f>
        <v/>
      </c>
      <c r="Q582" s="61" t="str">
        <f aca="false">IF(E582="","",IF(AND(J582&lt;=$C$5,I582&lt;&gt;"OK"),"Revisão 1",IF(AND(L582&lt;=$C$5,K582&lt;&gt;"OK"),"Revisão 2",IF(AND(N582&lt;=$C$5,M582&lt;&gt;"OK"),"Revisão 3",IF(AND(P582&lt;=$C$5,O582&lt;&gt;"OK"),"Revisão 4","")))))</f>
        <v/>
      </c>
      <c r="R582" s="88"/>
    </row>
    <row r="583" customFormat="false" ht="30" hidden="false" customHeight="true" outlineLevel="0" collapsed="false">
      <c r="C583" s="88"/>
      <c r="D583" s="89"/>
      <c r="E583" s="90"/>
      <c r="F583" s="91"/>
      <c r="G583" s="91"/>
      <c r="H583" s="58" t="str">
        <f aca="false">IFERROR(G583/F583,"")</f>
        <v/>
      </c>
      <c r="I583" s="92"/>
      <c r="J583" s="60" t="str">
        <f aca="false">IF(E583="","",E583+$J$5)</f>
        <v/>
      </c>
      <c r="K583" s="92"/>
      <c r="L583" s="56" t="str">
        <f aca="false">IFERROR(J583+$L$5,"")</f>
        <v/>
      </c>
      <c r="M583" s="92"/>
      <c r="N583" s="56" t="str">
        <f aca="false">IFERROR(L583+$N$5,"")</f>
        <v/>
      </c>
      <c r="O583" s="92"/>
      <c r="P583" s="56" t="str">
        <f aca="false">IFERROR(N583+$P$5,"")</f>
        <v/>
      </c>
      <c r="Q583" s="61" t="str">
        <f aca="false">IF(E583="","",IF(AND(J583&lt;=$C$5,I583&lt;&gt;"OK"),"Revisão 1",IF(AND(L583&lt;=$C$5,K583&lt;&gt;"OK"),"Revisão 2",IF(AND(N583&lt;=$C$5,M583&lt;&gt;"OK"),"Revisão 3",IF(AND(P583&lt;=$C$5,O583&lt;&gt;"OK"),"Revisão 4","")))))</f>
        <v/>
      </c>
      <c r="R583" s="88"/>
    </row>
    <row r="584" customFormat="false" ht="30" hidden="false" customHeight="true" outlineLevel="0" collapsed="false">
      <c r="C584" s="88"/>
      <c r="D584" s="89"/>
      <c r="E584" s="90"/>
      <c r="F584" s="91"/>
      <c r="G584" s="91"/>
      <c r="H584" s="58" t="str">
        <f aca="false">IFERROR(G584/F584,"")</f>
        <v/>
      </c>
      <c r="I584" s="92"/>
      <c r="J584" s="60" t="str">
        <f aca="false">IF(E584="","",E584+$J$5)</f>
        <v/>
      </c>
      <c r="K584" s="92"/>
      <c r="L584" s="56" t="str">
        <f aca="false">IFERROR(J584+$L$5,"")</f>
        <v/>
      </c>
      <c r="M584" s="92"/>
      <c r="N584" s="56" t="str">
        <f aca="false">IFERROR(L584+$N$5,"")</f>
        <v/>
      </c>
      <c r="O584" s="92"/>
      <c r="P584" s="56" t="str">
        <f aca="false">IFERROR(N584+$P$5,"")</f>
        <v/>
      </c>
      <c r="Q584" s="61" t="str">
        <f aca="false">IF(E584="","",IF(AND(J584&lt;=$C$5,I584&lt;&gt;"OK"),"Revisão 1",IF(AND(L584&lt;=$C$5,K584&lt;&gt;"OK"),"Revisão 2",IF(AND(N584&lt;=$C$5,M584&lt;&gt;"OK"),"Revisão 3",IF(AND(P584&lt;=$C$5,O584&lt;&gt;"OK"),"Revisão 4","")))))</f>
        <v/>
      </c>
      <c r="R584" s="88"/>
    </row>
    <row r="585" customFormat="false" ht="30" hidden="false" customHeight="true" outlineLevel="0" collapsed="false">
      <c r="C585" s="88"/>
      <c r="D585" s="89"/>
      <c r="E585" s="90"/>
      <c r="F585" s="91"/>
      <c r="G585" s="91"/>
      <c r="H585" s="58" t="str">
        <f aca="false">IFERROR(G585/F585,"")</f>
        <v/>
      </c>
      <c r="I585" s="92"/>
      <c r="J585" s="60" t="str">
        <f aca="false">IF(E585="","",E585+$J$5)</f>
        <v/>
      </c>
      <c r="K585" s="92"/>
      <c r="L585" s="56" t="str">
        <f aca="false">IFERROR(J585+$L$5,"")</f>
        <v/>
      </c>
      <c r="M585" s="92"/>
      <c r="N585" s="56" t="str">
        <f aca="false">IFERROR(L585+$N$5,"")</f>
        <v/>
      </c>
      <c r="O585" s="92"/>
      <c r="P585" s="56" t="str">
        <f aca="false">IFERROR(N585+$P$5,"")</f>
        <v/>
      </c>
      <c r="Q585" s="61" t="str">
        <f aca="false">IF(E585="","",IF(AND(J585&lt;=$C$5,I585&lt;&gt;"OK"),"Revisão 1",IF(AND(L585&lt;=$C$5,K585&lt;&gt;"OK"),"Revisão 2",IF(AND(N585&lt;=$C$5,M585&lt;&gt;"OK"),"Revisão 3",IF(AND(P585&lt;=$C$5,O585&lt;&gt;"OK"),"Revisão 4","")))))</f>
        <v/>
      </c>
      <c r="R585" s="88"/>
    </row>
    <row r="586" customFormat="false" ht="30" hidden="false" customHeight="true" outlineLevel="0" collapsed="false">
      <c r="C586" s="88"/>
      <c r="D586" s="89"/>
      <c r="E586" s="90"/>
      <c r="F586" s="91"/>
      <c r="G586" s="91"/>
      <c r="H586" s="58" t="str">
        <f aca="false">IFERROR(G586/F586,"")</f>
        <v/>
      </c>
      <c r="I586" s="92"/>
      <c r="J586" s="60" t="str">
        <f aca="false">IF(E586="","",E586+$J$5)</f>
        <v/>
      </c>
      <c r="K586" s="92"/>
      <c r="L586" s="56" t="str">
        <f aca="false">IFERROR(J586+$L$5,"")</f>
        <v/>
      </c>
      <c r="M586" s="92"/>
      <c r="N586" s="56" t="str">
        <f aca="false">IFERROR(L586+$N$5,"")</f>
        <v/>
      </c>
      <c r="O586" s="92"/>
      <c r="P586" s="56" t="str">
        <f aca="false">IFERROR(N586+$P$5,"")</f>
        <v/>
      </c>
      <c r="Q586" s="61" t="str">
        <f aca="false">IF(E586="","",IF(AND(J586&lt;=$C$5,I586&lt;&gt;"OK"),"Revisão 1",IF(AND(L586&lt;=$C$5,K586&lt;&gt;"OK"),"Revisão 2",IF(AND(N586&lt;=$C$5,M586&lt;&gt;"OK"),"Revisão 3",IF(AND(P586&lt;=$C$5,O586&lt;&gt;"OK"),"Revisão 4","")))))</f>
        <v/>
      </c>
      <c r="R586" s="88"/>
    </row>
    <row r="587" customFormat="false" ht="30" hidden="false" customHeight="true" outlineLevel="0" collapsed="false">
      <c r="C587" s="88"/>
      <c r="D587" s="89"/>
      <c r="E587" s="90"/>
      <c r="F587" s="91"/>
      <c r="G587" s="91"/>
      <c r="H587" s="58" t="str">
        <f aca="false">IFERROR(G587/F587,"")</f>
        <v/>
      </c>
      <c r="I587" s="92"/>
      <c r="J587" s="60" t="str">
        <f aca="false">IF(E587="","",E587+$J$5)</f>
        <v/>
      </c>
      <c r="K587" s="92"/>
      <c r="L587" s="56" t="str">
        <f aca="false">IFERROR(J587+$L$5,"")</f>
        <v/>
      </c>
      <c r="M587" s="92"/>
      <c r="N587" s="56" t="str">
        <f aca="false">IFERROR(L587+$N$5,"")</f>
        <v/>
      </c>
      <c r="O587" s="92"/>
      <c r="P587" s="56" t="str">
        <f aca="false">IFERROR(N587+$P$5,"")</f>
        <v/>
      </c>
      <c r="Q587" s="61" t="str">
        <f aca="false">IF(E587="","",IF(AND(J587&lt;=$C$5,I587&lt;&gt;"OK"),"Revisão 1",IF(AND(L587&lt;=$C$5,K587&lt;&gt;"OK"),"Revisão 2",IF(AND(N587&lt;=$C$5,M587&lt;&gt;"OK"),"Revisão 3",IF(AND(P587&lt;=$C$5,O587&lt;&gt;"OK"),"Revisão 4","")))))</f>
        <v/>
      </c>
      <c r="R587" s="88"/>
    </row>
    <row r="588" customFormat="false" ht="30" hidden="false" customHeight="true" outlineLevel="0" collapsed="false">
      <c r="C588" s="88"/>
      <c r="D588" s="89"/>
      <c r="E588" s="90"/>
      <c r="F588" s="91"/>
      <c r="G588" s="91"/>
      <c r="H588" s="58" t="str">
        <f aca="false">IFERROR(G588/F588,"")</f>
        <v/>
      </c>
      <c r="I588" s="92"/>
      <c r="J588" s="60" t="str">
        <f aca="false">IF(E588="","",E588+$J$5)</f>
        <v/>
      </c>
      <c r="K588" s="92"/>
      <c r="L588" s="56" t="str">
        <f aca="false">IFERROR(J588+$L$5,"")</f>
        <v/>
      </c>
      <c r="M588" s="92"/>
      <c r="N588" s="56" t="str">
        <f aca="false">IFERROR(L588+$N$5,"")</f>
        <v/>
      </c>
      <c r="O588" s="92"/>
      <c r="P588" s="56" t="str">
        <f aca="false">IFERROR(N588+$P$5,"")</f>
        <v/>
      </c>
      <c r="Q588" s="61" t="str">
        <f aca="false">IF(E588="","",IF(AND(J588&lt;=$C$5,I588&lt;&gt;"OK"),"Revisão 1",IF(AND(L588&lt;=$C$5,K588&lt;&gt;"OK"),"Revisão 2",IF(AND(N588&lt;=$C$5,M588&lt;&gt;"OK"),"Revisão 3",IF(AND(P588&lt;=$C$5,O588&lt;&gt;"OK"),"Revisão 4","")))))</f>
        <v/>
      </c>
      <c r="R588" s="88"/>
    </row>
    <row r="589" customFormat="false" ht="30" hidden="false" customHeight="true" outlineLevel="0" collapsed="false">
      <c r="C589" s="88"/>
      <c r="D589" s="89"/>
      <c r="E589" s="90"/>
      <c r="F589" s="91"/>
      <c r="G589" s="91"/>
      <c r="H589" s="58" t="str">
        <f aca="false">IFERROR(G589/F589,"")</f>
        <v/>
      </c>
      <c r="I589" s="92"/>
      <c r="J589" s="60" t="str">
        <f aca="false">IF(E589="","",E589+$J$5)</f>
        <v/>
      </c>
      <c r="K589" s="92"/>
      <c r="L589" s="56" t="str">
        <f aca="false">IFERROR(J589+$L$5,"")</f>
        <v/>
      </c>
      <c r="M589" s="92"/>
      <c r="N589" s="56" t="str">
        <f aca="false">IFERROR(L589+$N$5,"")</f>
        <v/>
      </c>
      <c r="O589" s="92"/>
      <c r="P589" s="56" t="str">
        <f aca="false">IFERROR(N589+$P$5,"")</f>
        <v/>
      </c>
      <c r="Q589" s="61" t="str">
        <f aca="false">IF(E589="","",IF(AND(J589&lt;=$C$5,I589&lt;&gt;"OK"),"Revisão 1",IF(AND(L589&lt;=$C$5,K589&lt;&gt;"OK"),"Revisão 2",IF(AND(N589&lt;=$C$5,M589&lt;&gt;"OK"),"Revisão 3",IF(AND(P589&lt;=$C$5,O589&lt;&gt;"OK"),"Revisão 4","")))))</f>
        <v/>
      </c>
      <c r="R589" s="88"/>
    </row>
    <row r="590" customFormat="false" ht="30" hidden="false" customHeight="true" outlineLevel="0" collapsed="false">
      <c r="C590" s="88"/>
      <c r="D590" s="89"/>
      <c r="E590" s="90"/>
      <c r="F590" s="91"/>
      <c r="G590" s="91"/>
      <c r="H590" s="58" t="str">
        <f aca="false">IFERROR(G590/F590,"")</f>
        <v/>
      </c>
      <c r="I590" s="92"/>
      <c r="J590" s="60" t="str">
        <f aca="false">IF(E590="","",E590+$J$5)</f>
        <v/>
      </c>
      <c r="K590" s="92"/>
      <c r="L590" s="56" t="str">
        <f aca="false">IFERROR(J590+$L$5,"")</f>
        <v/>
      </c>
      <c r="M590" s="92"/>
      <c r="N590" s="56" t="str">
        <f aca="false">IFERROR(L590+$N$5,"")</f>
        <v/>
      </c>
      <c r="O590" s="92"/>
      <c r="P590" s="56" t="str">
        <f aca="false">IFERROR(N590+$P$5,"")</f>
        <v/>
      </c>
      <c r="Q590" s="61" t="str">
        <f aca="false">IF(E590="","",IF(AND(J590&lt;=$C$5,I590&lt;&gt;"OK"),"Revisão 1",IF(AND(L590&lt;=$C$5,K590&lt;&gt;"OK"),"Revisão 2",IF(AND(N590&lt;=$C$5,M590&lt;&gt;"OK"),"Revisão 3",IF(AND(P590&lt;=$C$5,O590&lt;&gt;"OK"),"Revisão 4","")))))</f>
        <v/>
      </c>
      <c r="R590" s="88"/>
    </row>
    <row r="591" customFormat="false" ht="30" hidden="false" customHeight="true" outlineLevel="0" collapsed="false">
      <c r="C591" s="88"/>
      <c r="D591" s="89"/>
      <c r="E591" s="90"/>
      <c r="F591" s="91"/>
      <c r="G591" s="91"/>
      <c r="H591" s="58" t="str">
        <f aca="false">IFERROR(G591/F591,"")</f>
        <v/>
      </c>
      <c r="I591" s="92"/>
      <c r="J591" s="60" t="str">
        <f aca="false">IF(E591="","",E591+$J$5)</f>
        <v/>
      </c>
      <c r="K591" s="92"/>
      <c r="L591" s="56" t="str">
        <f aca="false">IFERROR(J591+$L$5,"")</f>
        <v/>
      </c>
      <c r="M591" s="92"/>
      <c r="N591" s="56" t="str">
        <f aca="false">IFERROR(L591+$N$5,"")</f>
        <v/>
      </c>
      <c r="O591" s="92"/>
      <c r="P591" s="56" t="str">
        <f aca="false">IFERROR(N591+$P$5,"")</f>
        <v/>
      </c>
      <c r="Q591" s="61" t="str">
        <f aca="false">IF(E591="","",IF(AND(J591&lt;=$C$5,I591&lt;&gt;"OK"),"Revisão 1",IF(AND(L591&lt;=$C$5,K591&lt;&gt;"OK"),"Revisão 2",IF(AND(N591&lt;=$C$5,M591&lt;&gt;"OK"),"Revisão 3",IF(AND(P591&lt;=$C$5,O591&lt;&gt;"OK"),"Revisão 4","")))))</f>
        <v/>
      </c>
      <c r="R591" s="88"/>
    </row>
    <row r="592" customFormat="false" ht="30" hidden="false" customHeight="true" outlineLevel="0" collapsed="false">
      <c r="C592" s="88"/>
      <c r="D592" s="89"/>
      <c r="E592" s="90"/>
      <c r="F592" s="91"/>
      <c r="G592" s="91"/>
      <c r="H592" s="58" t="str">
        <f aca="false">IFERROR(G592/F592,"")</f>
        <v/>
      </c>
      <c r="I592" s="92"/>
      <c r="J592" s="60" t="str">
        <f aca="false">IF(E592="","",E592+$J$5)</f>
        <v/>
      </c>
      <c r="K592" s="92"/>
      <c r="L592" s="56" t="str">
        <f aca="false">IFERROR(J592+$L$5,"")</f>
        <v/>
      </c>
      <c r="M592" s="92"/>
      <c r="N592" s="56" t="str">
        <f aca="false">IFERROR(L592+$N$5,"")</f>
        <v/>
      </c>
      <c r="O592" s="92"/>
      <c r="P592" s="56" t="str">
        <f aca="false">IFERROR(N592+$P$5,"")</f>
        <v/>
      </c>
      <c r="Q592" s="61" t="str">
        <f aca="false">IF(E592="","",IF(AND(J592&lt;=$C$5,I592&lt;&gt;"OK"),"Revisão 1",IF(AND(L592&lt;=$C$5,K592&lt;&gt;"OK"),"Revisão 2",IF(AND(N592&lt;=$C$5,M592&lt;&gt;"OK"),"Revisão 3",IF(AND(P592&lt;=$C$5,O592&lt;&gt;"OK"),"Revisão 4","")))))</f>
        <v/>
      </c>
      <c r="R592" s="88"/>
    </row>
    <row r="593" customFormat="false" ht="30" hidden="false" customHeight="true" outlineLevel="0" collapsed="false">
      <c r="C593" s="88"/>
      <c r="D593" s="89"/>
      <c r="E593" s="90"/>
      <c r="F593" s="91"/>
      <c r="G593" s="91"/>
      <c r="H593" s="58" t="str">
        <f aca="false">IFERROR(G593/F593,"")</f>
        <v/>
      </c>
      <c r="I593" s="92"/>
      <c r="J593" s="60" t="str">
        <f aca="false">IF(E593="","",E593+$J$5)</f>
        <v/>
      </c>
      <c r="K593" s="92"/>
      <c r="L593" s="56" t="str">
        <f aca="false">IFERROR(J593+$L$5,"")</f>
        <v/>
      </c>
      <c r="M593" s="92"/>
      <c r="N593" s="56" t="str">
        <f aca="false">IFERROR(L593+$N$5,"")</f>
        <v/>
      </c>
      <c r="O593" s="92"/>
      <c r="P593" s="56" t="str">
        <f aca="false">IFERROR(N593+$P$5,"")</f>
        <v/>
      </c>
      <c r="Q593" s="61" t="str">
        <f aca="false">IF(E593="","",IF(AND(J593&lt;=$C$5,I593&lt;&gt;"OK"),"Revisão 1",IF(AND(L593&lt;=$C$5,K593&lt;&gt;"OK"),"Revisão 2",IF(AND(N593&lt;=$C$5,M593&lt;&gt;"OK"),"Revisão 3",IF(AND(P593&lt;=$C$5,O593&lt;&gt;"OK"),"Revisão 4","")))))</f>
        <v/>
      </c>
      <c r="R593" s="88"/>
    </row>
    <row r="594" customFormat="false" ht="30" hidden="false" customHeight="true" outlineLevel="0" collapsed="false">
      <c r="C594" s="88"/>
      <c r="D594" s="89"/>
      <c r="E594" s="90"/>
      <c r="F594" s="91"/>
      <c r="G594" s="91"/>
      <c r="H594" s="58" t="str">
        <f aca="false">IFERROR(G594/F594,"")</f>
        <v/>
      </c>
      <c r="I594" s="92"/>
      <c r="J594" s="60" t="str">
        <f aca="false">IF(E594="","",E594+$J$5)</f>
        <v/>
      </c>
      <c r="K594" s="92"/>
      <c r="L594" s="56" t="str">
        <f aca="false">IFERROR(J594+$L$5,"")</f>
        <v/>
      </c>
      <c r="M594" s="92"/>
      <c r="N594" s="56" t="str">
        <f aca="false">IFERROR(L594+$N$5,"")</f>
        <v/>
      </c>
      <c r="O594" s="92"/>
      <c r="P594" s="56" t="str">
        <f aca="false">IFERROR(N594+$P$5,"")</f>
        <v/>
      </c>
      <c r="Q594" s="61" t="str">
        <f aca="false">IF(E594="","",IF(AND(J594&lt;=$C$5,I594&lt;&gt;"OK"),"Revisão 1",IF(AND(L594&lt;=$C$5,K594&lt;&gt;"OK"),"Revisão 2",IF(AND(N594&lt;=$C$5,M594&lt;&gt;"OK"),"Revisão 3",IF(AND(P594&lt;=$C$5,O594&lt;&gt;"OK"),"Revisão 4","")))))</f>
        <v/>
      </c>
      <c r="R594" s="88"/>
    </row>
    <row r="595" customFormat="false" ht="30" hidden="false" customHeight="true" outlineLevel="0" collapsed="false">
      <c r="C595" s="88"/>
      <c r="D595" s="89"/>
      <c r="E595" s="90"/>
      <c r="F595" s="91"/>
      <c r="G595" s="91"/>
      <c r="H595" s="58" t="str">
        <f aca="false">IFERROR(G595/F595,"")</f>
        <v/>
      </c>
      <c r="I595" s="92"/>
      <c r="J595" s="60" t="str">
        <f aca="false">IF(E595="","",E595+$J$5)</f>
        <v/>
      </c>
      <c r="K595" s="92"/>
      <c r="L595" s="56" t="str">
        <f aca="false">IFERROR(J595+$L$5,"")</f>
        <v/>
      </c>
      <c r="M595" s="92"/>
      <c r="N595" s="56" t="str">
        <f aca="false">IFERROR(L595+$N$5,"")</f>
        <v/>
      </c>
      <c r="O595" s="92"/>
      <c r="P595" s="56" t="str">
        <f aca="false">IFERROR(N595+$P$5,"")</f>
        <v/>
      </c>
      <c r="Q595" s="61" t="str">
        <f aca="false">IF(E595="","",IF(AND(J595&lt;=$C$5,I595&lt;&gt;"OK"),"Revisão 1",IF(AND(L595&lt;=$C$5,K595&lt;&gt;"OK"),"Revisão 2",IF(AND(N595&lt;=$C$5,M595&lt;&gt;"OK"),"Revisão 3",IF(AND(P595&lt;=$C$5,O595&lt;&gt;"OK"),"Revisão 4","")))))</f>
        <v/>
      </c>
      <c r="R595" s="88"/>
    </row>
    <row r="596" customFormat="false" ht="30" hidden="false" customHeight="true" outlineLevel="0" collapsed="false">
      <c r="C596" s="88"/>
      <c r="D596" s="89"/>
      <c r="E596" s="90"/>
      <c r="F596" s="91"/>
      <c r="G596" s="91"/>
      <c r="H596" s="58" t="str">
        <f aca="false">IFERROR(G596/F596,"")</f>
        <v/>
      </c>
      <c r="I596" s="92"/>
      <c r="J596" s="60" t="str">
        <f aca="false">IF(E596="","",E596+$J$5)</f>
        <v/>
      </c>
      <c r="K596" s="92"/>
      <c r="L596" s="56" t="str">
        <f aca="false">IFERROR(J596+$L$5,"")</f>
        <v/>
      </c>
      <c r="M596" s="92"/>
      <c r="N596" s="56" t="str">
        <f aca="false">IFERROR(L596+$N$5,"")</f>
        <v/>
      </c>
      <c r="O596" s="92"/>
      <c r="P596" s="56" t="str">
        <f aca="false">IFERROR(N596+$P$5,"")</f>
        <v/>
      </c>
      <c r="Q596" s="61" t="str">
        <f aca="false">IF(E596="","",IF(AND(J596&lt;=$C$5,I596&lt;&gt;"OK"),"Revisão 1",IF(AND(L596&lt;=$C$5,K596&lt;&gt;"OK"),"Revisão 2",IF(AND(N596&lt;=$C$5,M596&lt;&gt;"OK"),"Revisão 3",IF(AND(P596&lt;=$C$5,O596&lt;&gt;"OK"),"Revisão 4","")))))</f>
        <v/>
      </c>
      <c r="R596" s="88"/>
    </row>
    <row r="597" customFormat="false" ht="30" hidden="false" customHeight="true" outlineLevel="0" collapsed="false">
      <c r="C597" s="88"/>
      <c r="D597" s="89"/>
      <c r="E597" s="90"/>
      <c r="F597" s="91"/>
      <c r="G597" s="91"/>
      <c r="H597" s="58" t="str">
        <f aca="false">IFERROR(G597/F597,"")</f>
        <v/>
      </c>
      <c r="I597" s="92"/>
      <c r="J597" s="60" t="str">
        <f aca="false">IF(E597="","",E597+$J$5)</f>
        <v/>
      </c>
      <c r="K597" s="92"/>
      <c r="L597" s="56" t="str">
        <f aca="false">IFERROR(J597+$L$5,"")</f>
        <v/>
      </c>
      <c r="M597" s="92"/>
      <c r="N597" s="56" t="str">
        <f aca="false">IFERROR(L597+$N$5,"")</f>
        <v/>
      </c>
      <c r="O597" s="92"/>
      <c r="P597" s="56" t="str">
        <f aca="false">IFERROR(N597+$P$5,"")</f>
        <v/>
      </c>
      <c r="Q597" s="61" t="str">
        <f aca="false">IF(E597="","",IF(AND(J597&lt;=$C$5,I597&lt;&gt;"OK"),"Revisão 1",IF(AND(L597&lt;=$C$5,K597&lt;&gt;"OK"),"Revisão 2",IF(AND(N597&lt;=$C$5,M597&lt;&gt;"OK"),"Revisão 3",IF(AND(P597&lt;=$C$5,O597&lt;&gt;"OK"),"Revisão 4","")))))</f>
        <v/>
      </c>
      <c r="R597" s="88"/>
    </row>
    <row r="598" customFormat="false" ht="30" hidden="false" customHeight="true" outlineLevel="0" collapsed="false">
      <c r="C598" s="88"/>
      <c r="D598" s="89"/>
      <c r="E598" s="90"/>
      <c r="F598" s="91"/>
      <c r="G598" s="91"/>
      <c r="H598" s="58" t="str">
        <f aca="false">IFERROR(G598/F598,"")</f>
        <v/>
      </c>
      <c r="I598" s="92"/>
      <c r="J598" s="60" t="str">
        <f aca="false">IF(E598="","",E598+$J$5)</f>
        <v/>
      </c>
      <c r="K598" s="92"/>
      <c r="L598" s="56" t="str">
        <f aca="false">IFERROR(J598+$L$5,"")</f>
        <v/>
      </c>
      <c r="M598" s="92"/>
      <c r="N598" s="56" t="str">
        <f aca="false">IFERROR(L598+$N$5,"")</f>
        <v/>
      </c>
      <c r="O598" s="92"/>
      <c r="P598" s="56" t="str">
        <f aca="false">IFERROR(N598+$P$5,"")</f>
        <v/>
      </c>
      <c r="Q598" s="61" t="str">
        <f aca="false">IF(E598="","",IF(AND(J598&lt;=$C$5,I598&lt;&gt;"OK"),"Revisão 1",IF(AND(L598&lt;=$C$5,K598&lt;&gt;"OK"),"Revisão 2",IF(AND(N598&lt;=$C$5,M598&lt;&gt;"OK"),"Revisão 3",IF(AND(P598&lt;=$C$5,O598&lt;&gt;"OK"),"Revisão 4","")))))</f>
        <v/>
      </c>
      <c r="R598" s="88"/>
    </row>
    <row r="599" customFormat="false" ht="30" hidden="false" customHeight="true" outlineLevel="0" collapsed="false">
      <c r="C599" s="88"/>
      <c r="D599" s="89"/>
      <c r="E599" s="90"/>
      <c r="F599" s="91"/>
      <c r="G599" s="91"/>
      <c r="H599" s="58" t="str">
        <f aca="false">IFERROR(G599/F599,"")</f>
        <v/>
      </c>
      <c r="I599" s="92"/>
      <c r="J599" s="60" t="str">
        <f aca="false">IF(E599="","",E599+$J$5)</f>
        <v/>
      </c>
      <c r="K599" s="92"/>
      <c r="L599" s="56" t="str">
        <f aca="false">IFERROR(J599+$L$5,"")</f>
        <v/>
      </c>
      <c r="M599" s="92"/>
      <c r="N599" s="56" t="str">
        <f aca="false">IFERROR(L599+$N$5,"")</f>
        <v/>
      </c>
      <c r="O599" s="92"/>
      <c r="P599" s="56" t="str">
        <f aca="false">IFERROR(N599+$P$5,"")</f>
        <v/>
      </c>
      <c r="Q599" s="61" t="str">
        <f aca="false">IF(E599="","",IF(AND(J599&lt;=$C$5,I599&lt;&gt;"OK"),"Revisão 1",IF(AND(L599&lt;=$C$5,K599&lt;&gt;"OK"),"Revisão 2",IF(AND(N599&lt;=$C$5,M599&lt;&gt;"OK"),"Revisão 3",IF(AND(P599&lt;=$C$5,O599&lt;&gt;"OK"),"Revisão 4","")))))</f>
        <v/>
      </c>
      <c r="R599" s="88"/>
    </row>
    <row r="600" customFormat="false" ht="30" hidden="false" customHeight="true" outlineLevel="0" collapsed="false">
      <c r="C600" s="88"/>
      <c r="D600" s="89"/>
      <c r="E600" s="90"/>
      <c r="F600" s="91"/>
      <c r="G600" s="91"/>
      <c r="H600" s="58" t="str">
        <f aca="false">IFERROR(G600/F600,"")</f>
        <v/>
      </c>
      <c r="I600" s="92"/>
      <c r="J600" s="60" t="str">
        <f aca="false">IF(E600="","",E600+$J$5)</f>
        <v/>
      </c>
      <c r="K600" s="92"/>
      <c r="L600" s="56" t="str">
        <f aca="false">IFERROR(J600+$L$5,"")</f>
        <v/>
      </c>
      <c r="M600" s="92"/>
      <c r="N600" s="56" t="str">
        <f aca="false">IFERROR(L600+$N$5,"")</f>
        <v/>
      </c>
      <c r="O600" s="92"/>
      <c r="P600" s="56" t="str">
        <f aca="false">IFERROR(N600+$P$5,"")</f>
        <v/>
      </c>
      <c r="Q600" s="61" t="str">
        <f aca="false">IF(E600="","",IF(AND(J600&lt;=$C$5,I600&lt;&gt;"OK"),"Revisão 1",IF(AND(L600&lt;=$C$5,K600&lt;&gt;"OK"),"Revisão 2",IF(AND(N600&lt;=$C$5,M600&lt;&gt;"OK"),"Revisão 3",IF(AND(P600&lt;=$C$5,O600&lt;&gt;"OK"),"Revisão 4","")))))</f>
        <v/>
      </c>
      <c r="R600" s="88"/>
    </row>
    <row r="601" customFormat="false" ht="30" hidden="false" customHeight="true" outlineLevel="0" collapsed="false">
      <c r="C601" s="88"/>
      <c r="D601" s="89"/>
      <c r="E601" s="90"/>
      <c r="F601" s="91"/>
      <c r="G601" s="91"/>
      <c r="H601" s="58" t="str">
        <f aca="false">IFERROR(G601/F601,"")</f>
        <v/>
      </c>
      <c r="I601" s="92"/>
      <c r="J601" s="60" t="str">
        <f aca="false">IF(E601="","",E601+$J$5)</f>
        <v/>
      </c>
      <c r="K601" s="92"/>
      <c r="L601" s="56" t="str">
        <f aca="false">IFERROR(J601+$L$5,"")</f>
        <v/>
      </c>
      <c r="M601" s="92"/>
      <c r="N601" s="56" t="str">
        <f aca="false">IFERROR(L601+$N$5,"")</f>
        <v/>
      </c>
      <c r="O601" s="92"/>
      <c r="P601" s="56" t="str">
        <f aca="false">IFERROR(N601+$P$5,"")</f>
        <v/>
      </c>
      <c r="Q601" s="61" t="str">
        <f aca="false">IF(E601="","",IF(AND(J601&lt;=$C$5,I601&lt;&gt;"OK"),"Revisão 1",IF(AND(L601&lt;=$C$5,K601&lt;&gt;"OK"),"Revisão 2",IF(AND(N601&lt;=$C$5,M601&lt;&gt;"OK"),"Revisão 3",IF(AND(P601&lt;=$C$5,O601&lt;&gt;"OK"),"Revisão 4","")))))</f>
        <v/>
      </c>
      <c r="R601" s="88"/>
    </row>
    <row r="602" customFormat="false" ht="30" hidden="false" customHeight="true" outlineLevel="0" collapsed="false">
      <c r="C602" s="88"/>
      <c r="D602" s="89"/>
      <c r="E602" s="90"/>
      <c r="F602" s="91"/>
      <c r="G602" s="91"/>
      <c r="H602" s="58" t="str">
        <f aca="false">IFERROR(G602/F602,"")</f>
        <v/>
      </c>
      <c r="I602" s="92"/>
      <c r="J602" s="60" t="str">
        <f aca="false">IF(E602="","",E602+$J$5)</f>
        <v/>
      </c>
      <c r="K602" s="92"/>
      <c r="L602" s="56" t="str">
        <f aca="false">IFERROR(J602+$L$5,"")</f>
        <v/>
      </c>
      <c r="M602" s="92"/>
      <c r="N602" s="56" t="str">
        <f aca="false">IFERROR(L602+$N$5,"")</f>
        <v/>
      </c>
      <c r="O602" s="92"/>
      <c r="P602" s="56" t="str">
        <f aca="false">IFERROR(N602+$P$5,"")</f>
        <v/>
      </c>
      <c r="Q602" s="61" t="str">
        <f aca="false">IF(E602="","",IF(AND(J602&lt;=$C$5,I602&lt;&gt;"OK"),"Revisão 1",IF(AND(L602&lt;=$C$5,K602&lt;&gt;"OK"),"Revisão 2",IF(AND(N602&lt;=$C$5,M602&lt;&gt;"OK"),"Revisão 3",IF(AND(P602&lt;=$C$5,O602&lt;&gt;"OK"),"Revisão 4","")))))</f>
        <v/>
      </c>
      <c r="R602" s="88"/>
    </row>
    <row r="603" customFormat="false" ht="30" hidden="false" customHeight="true" outlineLevel="0" collapsed="false">
      <c r="C603" s="88"/>
      <c r="D603" s="89"/>
      <c r="E603" s="90"/>
      <c r="F603" s="91"/>
      <c r="G603" s="91"/>
      <c r="H603" s="58" t="str">
        <f aca="false">IFERROR(G603/F603,"")</f>
        <v/>
      </c>
      <c r="I603" s="92"/>
      <c r="J603" s="60" t="str">
        <f aca="false">IF(E603="","",E603+$J$5)</f>
        <v/>
      </c>
      <c r="K603" s="92"/>
      <c r="L603" s="56" t="str">
        <f aca="false">IFERROR(J603+$L$5,"")</f>
        <v/>
      </c>
      <c r="M603" s="92"/>
      <c r="N603" s="56" t="str">
        <f aca="false">IFERROR(L603+$N$5,"")</f>
        <v/>
      </c>
      <c r="O603" s="92"/>
      <c r="P603" s="56" t="str">
        <f aca="false">IFERROR(N603+$P$5,"")</f>
        <v/>
      </c>
      <c r="Q603" s="61" t="str">
        <f aca="false">IF(E603="","",IF(AND(J603&lt;=$C$5,I603&lt;&gt;"OK"),"Revisão 1",IF(AND(L603&lt;=$C$5,K603&lt;&gt;"OK"),"Revisão 2",IF(AND(N603&lt;=$C$5,M603&lt;&gt;"OK"),"Revisão 3",IF(AND(P603&lt;=$C$5,O603&lt;&gt;"OK"),"Revisão 4","")))))</f>
        <v/>
      </c>
      <c r="R603" s="88"/>
    </row>
    <row r="604" customFormat="false" ht="30" hidden="false" customHeight="true" outlineLevel="0" collapsed="false">
      <c r="C604" s="88"/>
      <c r="D604" s="89"/>
      <c r="E604" s="90"/>
      <c r="F604" s="91"/>
      <c r="G604" s="91"/>
      <c r="H604" s="58" t="str">
        <f aca="false">IFERROR(G604/F604,"")</f>
        <v/>
      </c>
      <c r="I604" s="92"/>
      <c r="J604" s="60" t="str">
        <f aca="false">IF(E604="","",E604+$J$5)</f>
        <v/>
      </c>
      <c r="K604" s="92"/>
      <c r="L604" s="56" t="str">
        <f aca="false">IFERROR(J604+$L$5,"")</f>
        <v/>
      </c>
      <c r="M604" s="92"/>
      <c r="N604" s="56" t="str">
        <f aca="false">IFERROR(L604+$N$5,"")</f>
        <v/>
      </c>
      <c r="O604" s="92"/>
      <c r="P604" s="56" t="str">
        <f aca="false">IFERROR(N604+$P$5,"")</f>
        <v/>
      </c>
      <c r="Q604" s="61" t="str">
        <f aca="false">IF(E604="","",IF(AND(J604&lt;=$C$5,I604&lt;&gt;"OK"),"Revisão 1",IF(AND(L604&lt;=$C$5,K604&lt;&gt;"OK"),"Revisão 2",IF(AND(N604&lt;=$C$5,M604&lt;&gt;"OK"),"Revisão 3",IF(AND(P604&lt;=$C$5,O604&lt;&gt;"OK"),"Revisão 4","")))))</f>
        <v/>
      </c>
      <c r="R604" s="88"/>
    </row>
    <row r="605" customFormat="false" ht="30" hidden="false" customHeight="true" outlineLevel="0" collapsed="false">
      <c r="C605" s="88"/>
      <c r="D605" s="89"/>
      <c r="E605" s="90"/>
      <c r="F605" s="91"/>
      <c r="G605" s="91"/>
      <c r="H605" s="58" t="str">
        <f aca="false">IFERROR(G605/F605,"")</f>
        <v/>
      </c>
      <c r="I605" s="92"/>
      <c r="J605" s="60" t="str">
        <f aca="false">IF(E605="","",E605+$J$5)</f>
        <v/>
      </c>
      <c r="K605" s="92"/>
      <c r="L605" s="56" t="str">
        <f aca="false">IFERROR(J605+$L$5,"")</f>
        <v/>
      </c>
      <c r="M605" s="92"/>
      <c r="N605" s="56" t="str">
        <f aca="false">IFERROR(L605+$N$5,"")</f>
        <v/>
      </c>
      <c r="O605" s="92"/>
      <c r="P605" s="56" t="str">
        <f aca="false">IFERROR(N605+$P$5,"")</f>
        <v/>
      </c>
      <c r="Q605" s="61" t="str">
        <f aca="false">IF(E605="","",IF(AND(J605&lt;=$C$5,I605&lt;&gt;"OK"),"Revisão 1",IF(AND(L605&lt;=$C$5,K605&lt;&gt;"OK"),"Revisão 2",IF(AND(N605&lt;=$C$5,M605&lt;&gt;"OK"),"Revisão 3",IF(AND(P605&lt;=$C$5,O605&lt;&gt;"OK"),"Revisão 4","")))))</f>
        <v/>
      </c>
      <c r="R605" s="88"/>
    </row>
    <row r="606" customFormat="false" ht="30" hidden="false" customHeight="true" outlineLevel="0" collapsed="false">
      <c r="C606" s="88"/>
      <c r="D606" s="89"/>
      <c r="E606" s="90"/>
      <c r="F606" s="91"/>
      <c r="G606" s="91"/>
      <c r="H606" s="58" t="str">
        <f aca="false">IFERROR(G606/F606,"")</f>
        <v/>
      </c>
      <c r="I606" s="92"/>
      <c r="J606" s="60" t="str">
        <f aca="false">IF(E606="","",E606+$J$5)</f>
        <v/>
      </c>
      <c r="K606" s="92"/>
      <c r="L606" s="56" t="str">
        <f aca="false">IFERROR(J606+$L$5,"")</f>
        <v/>
      </c>
      <c r="M606" s="92"/>
      <c r="N606" s="56" t="str">
        <f aca="false">IFERROR(L606+$N$5,"")</f>
        <v/>
      </c>
      <c r="O606" s="92"/>
      <c r="P606" s="56" t="str">
        <f aca="false">IFERROR(N606+$P$5,"")</f>
        <v/>
      </c>
      <c r="Q606" s="61" t="str">
        <f aca="false">IF(E606="","",IF(AND(J606&lt;=$C$5,I606&lt;&gt;"OK"),"Revisão 1",IF(AND(L606&lt;=$C$5,K606&lt;&gt;"OK"),"Revisão 2",IF(AND(N606&lt;=$C$5,M606&lt;&gt;"OK"),"Revisão 3",IF(AND(P606&lt;=$C$5,O606&lt;&gt;"OK"),"Revisão 4","")))))</f>
        <v/>
      </c>
      <c r="R606" s="88"/>
    </row>
    <row r="607" customFormat="false" ht="30" hidden="false" customHeight="true" outlineLevel="0" collapsed="false">
      <c r="C607" s="88"/>
      <c r="D607" s="89"/>
      <c r="E607" s="90"/>
      <c r="F607" s="91"/>
      <c r="G607" s="91"/>
      <c r="H607" s="58" t="str">
        <f aca="false">IFERROR(G607/F607,"")</f>
        <v/>
      </c>
      <c r="I607" s="92"/>
      <c r="J607" s="60" t="str">
        <f aca="false">IF(E607="","",E607+$J$5)</f>
        <v/>
      </c>
      <c r="K607" s="92"/>
      <c r="L607" s="56" t="str">
        <f aca="false">IFERROR(J607+$L$5,"")</f>
        <v/>
      </c>
      <c r="M607" s="92"/>
      <c r="N607" s="56" t="str">
        <f aca="false">IFERROR(L607+$N$5,"")</f>
        <v/>
      </c>
      <c r="O607" s="92"/>
      <c r="P607" s="56" t="str">
        <f aca="false">IFERROR(N607+$P$5,"")</f>
        <v/>
      </c>
      <c r="Q607" s="61" t="str">
        <f aca="false">IF(E607="","",IF(AND(J607&lt;=$C$5,I607&lt;&gt;"OK"),"Revisão 1",IF(AND(L607&lt;=$C$5,K607&lt;&gt;"OK"),"Revisão 2",IF(AND(N607&lt;=$C$5,M607&lt;&gt;"OK"),"Revisão 3",IF(AND(P607&lt;=$C$5,O607&lt;&gt;"OK"),"Revisão 4","")))))</f>
        <v/>
      </c>
      <c r="R607" s="88"/>
    </row>
    <row r="608" customFormat="false" ht="30" hidden="false" customHeight="true" outlineLevel="0" collapsed="false">
      <c r="C608" s="88"/>
      <c r="D608" s="89"/>
      <c r="E608" s="90"/>
      <c r="F608" s="91"/>
      <c r="G608" s="91"/>
      <c r="H608" s="58" t="str">
        <f aca="false">IFERROR(G608/F608,"")</f>
        <v/>
      </c>
      <c r="I608" s="92"/>
      <c r="J608" s="60" t="str">
        <f aca="false">IF(E608="","",E608+$J$5)</f>
        <v/>
      </c>
      <c r="K608" s="92"/>
      <c r="L608" s="56" t="str">
        <f aca="false">IFERROR(J608+$L$5,"")</f>
        <v/>
      </c>
      <c r="M608" s="92"/>
      <c r="N608" s="56" t="str">
        <f aca="false">IFERROR(L608+$N$5,"")</f>
        <v/>
      </c>
      <c r="O608" s="92"/>
      <c r="P608" s="56" t="str">
        <f aca="false">IFERROR(N608+$P$5,"")</f>
        <v/>
      </c>
      <c r="Q608" s="61" t="str">
        <f aca="false">IF(E608="","",IF(AND(J608&lt;=$C$5,I608&lt;&gt;"OK"),"Revisão 1",IF(AND(L608&lt;=$C$5,K608&lt;&gt;"OK"),"Revisão 2",IF(AND(N608&lt;=$C$5,M608&lt;&gt;"OK"),"Revisão 3",IF(AND(P608&lt;=$C$5,O608&lt;&gt;"OK"),"Revisão 4","")))))</f>
        <v/>
      </c>
      <c r="R608" s="88"/>
    </row>
    <row r="609" customFormat="false" ht="30" hidden="false" customHeight="true" outlineLevel="0" collapsed="false">
      <c r="C609" s="88"/>
      <c r="D609" s="89"/>
      <c r="E609" s="90"/>
      <c r="F609" s="91"/>
      <c r="G609" s="91"/>
      <c r="H609" s="58" t="str">
        <f aca="false">IFERROR(G609/F609,"")</f>
        <v/>
      </c>
      <c r="I609" s="92"/>
      <c r="J609" s="60" t="str">
        <f aca="false">IF(E609="","",E609+$J$5)</f>
        <v/>
      </c>
      <c r="K609" s="92"/>
      <c r="L609" s="56" t="str">
        <f aca="false">IFERROR(J609+$L$5,"")</f>
        <v/>
      </c>
      <c r="M609" s="92"/>
      <c r="N609" s="56" t="str">
        <f aca="false">IFERROR(L609+$N$5,"")</f>
        <v/>
      </c>
      <c r="O609" s="92"/>
      <c r="P609" s="56" t="str">
        <f aca="false">IFERROR(N609+$P$5,"")</f>
        <v/>
      </c>
      <c r="Q609" s="61" t="str">
        <f aca="false">IF(E609="","",IF(AND(J609&lt;=$C$5,I609&lt;&gt;"OK"),"Revisão 1",IF(AND(L609&lt;=$C$5,K609&lt;&gt;"OK"),"Revisão 2",IF(AND(N609&lt;=$C$5,M609&lt;&gt;"OK"),"Revisão 3",IF(AND(P609&lt;=$C$5,O609&lt;&gt;"OK"),"Revisão 4","")))))</f>
        <v/>
      </c>
      <c r="R609" s="88"/>
    </row>
    <row r="610" customFormat="false" ht="30" hidden="false" customHeight="true" outlineLevel="0" collapsed="false">
      <c r="C610" s="88"/>
      <c r="D610" s="89"/>
      <c r="E610" s="90"/>
      <c r="F610" s="91"/>
      <c r="G610" s="91"/>
      <c r="H610" s="58" t="str">
        <f aca="false">IFERROR(G610/F610,"")</f>
        <v/>
      </c>
      <c r="I610" s="92"/>
      <c r="J610" s="60" t="str">
        <f aca="false">IF(E610="","",E610+$J$5)</f>
        <v/>
      </c>
      <c r="K610" s="92"/>
      <c r="L610" s="56" t="str">
        <f aca="false">IFERROR(J610+$L$5,"")</f>
        <v/>
      </c>
      <c r="M610" s="92"/>
      <c r="N610" s="56" t="str">
        <f aca="false">IFERROR(L610+$N$5,"")</f>
        <v/>
      </c>
      <c r="O610" s="92"/>
      <c r="P610" s="56" t="str">
        <f aca="false">IFERROR(N610+$P$5,"")</f>
        <v/>
      </c>
      <c r="Q610" s="61" t="str">
        <f aca="false">IF(E610="","",IF(AND(J610&lt;=$C$5,I610&lt;&gt;"OK"),"Revisão 1",IF(AND(L610&lt;=$C$5,K610&lt;&gt;"OK"),"Revisão 2",IF(AND(N610&lt;=$C$5,M610&lt;&gt;"OK"),"Revisão 3",IF(AND(P610&lt;=$C$5,O610&lt;&gt;"OK"),"Revisão 4","")))))</f>
        <v/>
      </c>
      <c r="R610" s="88"/>
    </row>
    <row r="611" customFormat="false" ht="30" hidden="false" customHeight="true" outlineLevel="0" collapsed="false">
      <c r="C611" s="88"/>
      <c r="D611" s="89"/>
      <c r="E611" s="90"/>
      <c r="F611" s="91"/>
      <c r="G611" s="91"/>
      <c r="H611" s="58" t="str">
        <f aca="false">IFERROR(G611/F611,"")</f>
        <v/>
      </c>
      <c r="I611" s="92"/>
      <c r="J611" s="60" t="str">
        <f aca="false">IF(E611="","",E611+$J$5)</f>
        <v/>
      </c>
      <c r="K611" s="92"/>
      <c r="L611" s="56" t="str">
        <f aca="false">IFERROR(J611+$L$5,"")</f>
        <v/>
      </c>
      <c r="M611" s="92"/>
      <c r="N611" s="56" t="str">
        <f aca="false">IFERROR(L611+$N$5,"")</f>
        <v/>
      </c>
      <c r="O611" s="92"/>
      <c r="P611" s="56" t="str">
        <f aca="false">IFERROR(N611+$P$5,"")</f>
        <v/>
      </c>
      <c r="Q611" s="61" t="str">
        <f aca="false">IF(E611="","",IF(AND(J611&lt;=$C$5,I611&lt;&gt;"OK"),"Revisão 1",IF(AND(L611&lt;=$C$5,K611&lt;&gt;"OK"),"Revisão 2",IF(AND(N611&lt;=$C$5,M611&lt;&gt;"OK"),"Revisão 3",IF(AND(P611&lt;=$C$5,O611&lt;&gt;"OK"),"Revisão 4","")))))</f>
        <v/>
      </c>
      <c r="R611" s="88"/>
    </row>
    <row r="612" customFormat="false" ht="30" hidden="false" customHeight="true" outlineLevel="0" collapsed="false">
      <c r="C612" s="88"/>
      <c r="D612" s="89"/>
      <c r="E612" s="90"/>
      <c r="F612" s="91"/>
      <c r="G612" s="91"/>
      <c r="H612" s="58" t="str">
        <f aca="false">IFERROR(G612/F612,"")</f>
        <v/>
      </c>
      <c r="I612" s="92"/>
      <c r="J612" s="60" t="str">
        <f aca="false">IF(E612="","",E612+$J$5)</f>
        <v/>
      </c>
      <c r="K612" s="92"/>
      <c r="L612" s="56" t="str">
        <f aca="false">IFERROR(J612+$L$5,"")</f>
        <v/>
      </c>
      <c r="M612" s="92"/>
      <c r="N612" s="56" t="str">
        <f aca="false">IFERROR(L612+$N$5,"")</f>
        <v/>
      </c>
      <c r="O612" s="92"/>
      <c r="P612" s="56" t="str">
        <f aca="false">IFERROR(N612+$P$5,"")</f>
        <v/>
      </c>
      <c r="Q612" s="61" t="str">
        <f aca="false">IF(E612="","",IF(AND(J612&lt;=$C$5,I612&lt;&gt;"OK"),"Revisão 1",IF(AND(L612&lt;=$C$5,K612&lt;&gt;"OK"),"Revisão 2",IF(AND(N612&lt;=$C$5,M612&lt;&gt;"OK"),"Revisão 3",IF(AND(P612&lt;=$C$5,O612&lt;&gt;"OK"),"Revisão 4","")))))</f>
        <v/>
      </c>
      <c r="R612" s="88"/>
    </row>
    <row r="613" customFormat="false" ht="30" hidden="false" customHeight="true" outlineLevel="0" collapsed="false">
      <c r="C613" s="88"/>
      <c r="D613" s="89"/>
      <c r="E613" s="90"/>
      <c r="F613" s="91"/>
      <c r="G613" s="91"/>
      <c r="H613" s="58" t="str">
        <f aca="false">IFERROR(G613/F613,"")</f>
        <v/>
      </c>
      <c r="I613" s="92"/>
      <c r="J613" s="60" t="str">
        <f aca="false">IF(E613="","",E613+$J$5)</f>
        <v/>
      </c>
      <c r="K613" s="92"/>
      <c r="L613" s="56" t="str">
        <f aca="false">IFERROR(J613+$L$5,"")</f>
        <v/>
      </c>
      <c r="M613" s="92"/>
      <c r="N613" s="56" t="str">
        <f aca="false">IFERROR(L613+$N$5,"")</f>
        <v/>
      </c>
      <c r="O613" s="92"/>
      <c r="P613" s="56" t="str">
        <f aca="false">IFERROR(N613+$P$5,"")</f>
        <v/>
      </c>
      <c r="Q613" s="61" t="str">
        <f aca="false">IF(E613="","",IF(AND(J613&lt;=$C$5,I613&lt;&gt;"OK"),"Revisão 1",IF(AND(L613&lt;=$C$5,K613&lt;&gt;"OK"),"Revisão 2",IF(AND(N613&lt;=$C$5,M613&lt;&gt;"OK"),"Revisão 3",IF(AND(P613&lt;=$C$5,O613&lt;&gt;"OK"),"Revisão 4","")))))</f>
        <v/>
      </c>
      <c r="R613" s="88"/>
    </row>
    <row r="614" customFormat="false" ht="30" hidden="false" customHeight="true" outlineLevel="0" collapsed="false">
      <c r="C614" s="88"/>
      <c r="D614" s="89"/>
      <c r="E614" s="90"/>
      <c r="F614" s="91"/>
      <c r="G614" s="91"/>
      <c r="H614" s="58" t="str">
        <f aca="false">IFERROR(G614/F614,"")</f>
        <v/>
      </c>
      <c r="I614" s="92"/>
      <c r="J614" s="60" t="str">
        <f aca="false">IF(E614="","",E614+$J$5)</f>
        <v/>
      </c>
      <c r="K614" s="92"/>
      <c r="L614" s="56" t="str">
        <f aca="false">IFERROR(J614+$L$5,"")</f>
        <v/>
      </c>
      <c r="M614" s="92"/>
      <c r="N614" s="56" t="str">
        <f aca="false">IFERROR(L614+$N$5,"")</f>
        <v/>
      </c>
      <c r="O614" s="92"/>
      <c r="P614" s="56" t="str">
        <f aca="false">IFERROR(N614+$P$5,"")</f>
        <v/>
      </c>
      <c r="Q614" s="61" t="str">
        <f aca="false">IF(E614="","",IF(AND(J614&lt;=$C$5,I614&lt;&gt;"OK"),"Revisão 1",IF(AND(L614&lt;=$C$5,K614&lt;&gt;"OK"),"Revisão 2",IF(AND(N614&lt;=$C$5,M614&lt;&gt;"OK"),"Revisão 3",IF(AND(P614&lt;=$C$5,O614&lt;&gt;"OK"),"Revisão 4","")))))</f>
        <v/>
      </c>
      <c r="R614" s="88"/>
    </row>
    <row r="615" customFormat="false" ht="30" hidden="false" customHeight="true" outlineLevel="0" collapsed="false">
      <c r="C615" s="88"/>
      <c r="D615" s="89"/>
      <c r="E615" s="90"/>
      <c r="F615" s="91"/>
      <c r="G615" s="91"/>
      <c r="H615" s="58" t="str">
        <f aca="false">IFERROR(G615/F615,"")</f>
        <v/>
      </c>
      <c r="I615" s="92"/>
      <c r="J615" s="60" t="str">
        <f aca="false">IF(E615="","",E615+$J$5)</f>
        <v/>
      </c>
      <c r="K615" s="92"/>
      <c r="L615" s="56" t="str">
        <f aca="false">IFERROR(J615+$L$5,"")</f>
        <v/>
      </c>
      <c r="M615" s="92"/>
      <c r="N615" s="56" t="str">
        <f aca="false">IFERROR(L615+$N$5,"")</f>
        <v/>
      </c>
      <c r="O615" s="92"/>
      <c r="P615" s="56" t="str">
        <f aca="false">IFERROR(N615+$P$5,"")</f>
        <v/>
      </c>
      <c r="Q615" s="61" t="str">
        <f aca="false">IF(E615="","",IF(AND(J615&lt;=$C$5,I615&lt;&gt;"OK"),"Revisão 1",IF(AND(L615&lt;=$C$5,K615&lt;&gt;"OK"),"Revisão 2",IF(AND(N615&lt;=$C$5,M615&lt;&gt;"OK"),"Revisão 3",IF(AND(P615&lt;=$C$5,O615&lt;&gt;"OK"),"Revisão 4","")))))</f>
        <v/>
      </c>
      <c r="R615" s="88"/>
    </row>
    <row r="616" customFormat="false" ht="30" hidden="false" customHeight="true" outlineLevel="0" collapsed="false">
      <c r="C616" s="88"/>
      <c r="D616" s="89"/>
      <c r="E616" s="90"/>
      <c r="F616" s="91"/>
      <c r="G616" s="91"/>
      <c r="H616" s="58" t="str">
        <f aca="false">IFERROR(G616/F616,"")</f>
        <v/>
      </c>
      <c r="I616" s="92"/>
      <c r="J616" s="60" t="str">
        <f aca="false">IF(E616="","",E616+$J$5)</f>
        <v/>
      </c>
      <c r="K616" s="92"/>
      <c r="L616" s="56" t="str">
        <f aca="false">IFERROR(J616+$L$5,"")</f>
        <v/>
      </c>
      <c r="M616" s="92"/>
      <c r="N616" s="56" t="str">
        <f aca="false">IFERROR(L616+$N$5,"")</f>
        <v/>
      </c>
      <c r="O616" s="92"/>
      <c r="P616" s="56" t="str">
        <f aca="false">IFERROR(N616+$P$5,"")</f>
        <v/>
      </c>
      <c r="Q616" s="61" t="str">
        <f aca="false">IF(E616="","",IF(AND(J616&lt;=$C$5,I616&lt;&gt;"OK"),"Revisão 1",IF(AND(L616&lt;=$C$5,K616&lt;&gt;"OK"),"Revisão 2",IF(AND(N616&lt;=$C$5,M616&lt;&gt;"OK"),"Revisão 3",IF(AND(P616&lt;=$C$5,O616&lt;&gt;"OK"),"Revisão 4","")))))</f>
        <v/>
      </c>
      <c r="R616" s="88"/>
    </row>
    <row r="617" customFormat="false" ht="30" hidden="false" customHeight="true" outlineLevel="0" collapsed="false">
      <c r="C617" s="88"/>
      <c r="D617" s="89"/>
      <c r="E617" s="90"/>
      <c r="F617" s="91"/>
      <c r="G617" s="91"/>
      <c r="H617" s="58" t="str">
        <f aca="false">IFERROR(G617/F617,"")</f>
        <v/>
      </c>
      <c r="I617" s="92"/>
      <c r="J617" s="60" t="str">
        <f aca="false">IF(E617="","",E617+$J$5)</f>
        <v/>
      </c>
      <c r="K617" s="92"/>
      <c r="L617" s="56" t="str">
        <f aca="false">IFERROR(J617+$L$5,"")</f>
        <v/>
      </c>
      <c r="M617" s="92"/>
      <c r="N617" s="56" t="str">
        <f aca="false">IFERROR(L617+$N$5,"")</f>
        <v/>
      </c>
      <c r="O617" s="92"/>
      <c r="P617" s="56" t="str">
        <f aca="false">IFERROR(N617+$P$5,"")</f>
        <v/>
      </c>
      <c r="Q617" s="61" t="str">
        <f aca="false">IF(E617="","",IF(AND(J617&lt;=$C$5,I617&lt;&gt;"OK"),"Revisão 1",IF(AND(L617&lt;=$C$5,K617&lt;&gt;"OK"),"Revisão 2",IF(AND(N617&lt;=$C$5,M617&lt;&gt;"OK"),"Revisão 3",IF(AND(P617&lt;=$C$5,O617&lt;&gt;"OK"),"Revisão 4","")))))</f>
        <v/>
      </c>
      <c r="R617" s="88"/>
    </row>
    <row r="618" customFormat="false" ht="30" hidden="false" customHeight="true" outlineLevel="0" collapsed="false">
      <c r="C618" s="88"/>
      <c r="D618" s="89"/>
      <c r="E618" s="90"/>
      <c r="F618" s="91"/>
      <c r="G618" s="91"/>
      <c r="H618" s="58" t="str">
        <f aca="false">IFERROR(G618/F618,"")</f>
        <v/>
      </c>
      <c r="I618" s="92"/>
      <c r="J618" s="60" t="str">
        <f aca="false">IF(E618="","",E618+$J$5)</f>
        <v/>
      </c>
      <c r="K618" s="92"/>
      <c r="L618" s="56" t="str">
        <f aca="false">IFERROR(J618+$L$5,"")</f>
        <v/>
      </c>
      <c r="M618" s="92"/>
      <c r="N618" s="56" t="str">
        <f aca="false">IFERROR(L618+$N$5,"")</f>
        <v/>
      </c>
      <c r="O618" s="92"/>
      <c r="P618" s="56" t="str">
        <f aca="false">IFERROR(N618+$P$5,"")</f>
        <v/>
      </c>
      <c r="Q618" s="61" t="str">
        <f aca="false">IF(E618="","",IF(AND(J618&lt;=$C$5,I618&lt;&gt;"OK"),"Revisão 1",IF(AND(L618&lt;=$C$5,K618&lt;&gt;"OK"),"Revisão 2",IF(AND(N618&lt;=$C$5,M618&lt;&gt;"OK"),"Revisão 3",IF(AND(P618&lt;=$C$5,O618&lt;&gt;"OK"),"Revisão 4","")))))</f>
        <v/>
      </c>
      <c r="R618" s="88"/>
    </row>
    <row r="619" customFormat="false" ht="30" hidden="false" customHeight="true" outlineLevel="0" collapsed="false">
      <c r="C619" s="88"/>
      <c r="D619" s="89"/>
      <c r="E619" s="90"/>
      <c r="F619" s="91"/>
      <c r="G619" s="91"/>
      <c r="H619" s="58" t="str">
        <f aca="false">IFERROR(G619/F619,"")</f>
        <v/>
      </c>
      <c r="I619" s="92"/>
      <c r="J619" s="60" t="str">
        <f aca="false">IF(E619="","",E619+$J$5)</f>
        <v/>
      </c>
      <c r="K619" s="92"/>
      <c r="L619" s="56" t="str">
        <f aca="false">IFERROR(J619+$L$5,"")</f>
        <v/>
      </c>
      <c r="M619" s="92"/>
      <c r="N619" s="56" t="str">
        <f aca="false">IFERROR(L619+$N$5,"")</f>
        <v/>
      </c>
      <c r="O619" s="92"/>
      <c r="P619" s="56" t="str">
        <f aca="false">IFERROR(N619+$P$5,"")</f>
        <v/>
      </c>
      <c r="Q619" s="61" t="str">
        <f aca="false">IF(E619="","",IF(AND(J619&lt;=$C$5,I619&lt;&gt;"OK"),"Revisão 1",IF(AND(L619&lt;=$C$5,K619&lt;&gt;"OK"),"Revisão 2",IF(AND(N619&lt;=$C$5,M619&lt;&gt;"OK"),"Revisão 3",IF(AND(P619&lt;=$C$5,O619&lt;&gt;"OK"),"Revisão 4","")))))</f>
        <v/>
      </c>
      <c r="R619" s="88"/>
    </row>
    <row r="620" customFormat="false" ht="30" hidden="false" customHeight="true" outlineLevel="0" collapsed="false">
      <c r="C620" s="88"/>
      <c r="D620" s="89"/>
      <c r="E620" s="90"/>
      <c r="F620" s="91"/>
      <c r="G620" s="91"/>
      <c r="H620" s="58" t="str">
        <f aca="false">IFERROR(G620/F620,"")</f>
        <v/>
      </c>
      <c r="I620" s="92"/>
      <c r="J620" s="60" t="str">
        <f aca="false">IF(E620="","",E620+$J$5)</f>
        <v/>
      </c>
      <c r="K620" s="92"/>
      <c r="L620" s="56" t="str">
        <f aca="false">IFERROR(J620+$L$5,"")</f>
        <v/>
      </c>
      <c r="M620" s="92"/>
      <c r="N620" s="56" t="str">
        <f aca="false">IFERROR(L620+$N$5,"")</f>
        <v/>
      </c>
      <c r="O620" s="92"/>
      <c r="P620" s="56" t="str">
        <f aca="false">IFERROR(N620+$P$5,"")</f>
        <v/>
      </c>
      <c r="Q620" s="61" t="str">
        <f aca="false">IF(E620="","",IF(AND(J620&lt;=$C$5,I620&lt;&gt;"OK"),"Revisão 1",IF(AND(L620&lt;=$C$5,K620&lt;&gt;"OK"),"Revisão 2",IF(AND(N620&lt;=$C$5,M620&lt;&gt;"OK"),"Revisão 3",IF(AND(P620&lt;=$C$5,O620&lt;&gt;"OK"),"Revisão 4","")))))</f>
        <v/>
      </c>
      <c r="R620" s="88"/>
    </row>
    <row r="621" customFormat="false" ht="30" hidden="false" customHeight="true" outlineLevel="0" collapsed="false">
      <c r="C621" s="88"/>
      <c r="D621" s="89"/>
      <c r="E621" s="90"/>
      <c r="F621" s="91"/>
      <c r="G621" s="91"/>
      <c r="H621" s="58" t="str">
        <f aca="false">IFERROR(G621/F621,"")</f>
        <v/>
      </c>
      <c r="I621" s="92"/>
      <c r="J621" s="60" t="str">
        <f aca="false">IF(E621="","",E621+$J$5)</f>
        <v/>
      </c>
      <c r="K621" s="92"/>
      <c r="L621" s="56" t="str">
        <f aca="false">IFERROR(J621+$L$5,"")</f>
        <v/>
      </c>
      <c r="M621" s="92"/>
      <c r="N621" s="56" t="str">
        <f aca="false">IFERROR(L621+$N$5,"")</f>
        <v/>
      </c>
      <c r="O621" s="92"/>
      <c r="P621" s="56" t="str">
        <f aca="false">IFERROR(N621+$P$5,"")</f>
        <v/>
      </c>
      <c r="Q621" s="61" t="str">
        <f aca="false">IF(E621="","",IF(AND(J621&lt;=$C$5,I621&lt;&gt;"OK"),"Revisão 1",IF(AND(L621&lt;=$C$5,K621&lt;&gt;"OK"),"Revisão 2",IF(AND(N621&lt;=$C$5,M621&lt;&gt;"OK"),"Revisão 3",IF(AND(P621&lt;=$C$5,O621&lt;&gt;"OK"),"Revisão 4","")))))</f>
        <v/>
      </c>
      <c r="R621" s="88"/>
    </row>
    <row r="622" customFormat="false" ht="30" hidden="false" customHeight="true" outlineLevel="0" collapsed="false">
      <c r="C622" s="88"/>
      <c r="D622" s="89"/>
      <c r="E622" s="90"/>
      <c r="F622" s="91"/>
      <c r="G622" s="91"/>
      <c r="H622" s="58" t="str">
        <f aca="false">IFERROR(G622/F622,"")</f>
        <v/>
      </c>
      <c r="I622" s="92"/>
      <c r="J622" s="60" t="str">
        <f aca="false">IF(E622="","",E622+$J$5)</f>
        <v/>
      </c>
      <c r="K622" s="92"/>
      <c r="L622" s="56" t="str">
        <f aca="false">IFERROR(J622+$L$5,"")</f>
        <v/>
      </c>
      <c r="M622" s="92"/>
      <c r="N622" s="56" t="str">
        <f aca="false">IFERROR(L622+$N$5,"")</f>
        <v/>
      </c>
      <c r="O622" s="92"/>
      <c r="P622" s="56" t="str">
        <f aca="false">IFERROR(N622+$P$5,"")</f>
        <v/>
      </c>
      <c r="Q622" s="61" t="str">
        <f aca="false">IF(E622="","",IF(AND(J622&lt;=$C$5,I622&lt;&gt;"OK"),"Revisão 1",IF(AND(L622&lt;=$C$5,K622&lt;&gt;"OK"),"Revisão 2",IF(AND(N622&lt;=$C$5,M622&lt;&gt;"OK"),"Revisão 3",IF(AND(P622&lt;=$C$5,O622&lt;&gt;"OK"),"Revisão 4","")))))</f>
        <v/>
      </c>
      <c r="R622" s="88"/>
    </row>
    <row r="623" customFormat="false" ht="30" hidden="false" customHeight="true" outlineLevel="0" collapsed="false">
      <c r="C623" s="88"/>
      <c r="D623" s="89"/>
      <c r="E623" s="90"/>
      <c r="F623" s="91"/>
      <c r="G623" s="91"/>
      <c r="H623" s="58" t="str">
        <f aca="false">IFERROR(G623/F623,"")</f>
        <v/>
      </c>
      <c r="I623" s="92"/>
      <c r="J623" s="60" t="str">
        <f aca="false">IF(E623="","",E623+$J$5)</f>
        <v/>
      </c>
      <c r="K623" s="92"/>
      <c r="L623" s="56" t="str">
        <f aca="false">IFERROR(J623+$L$5,"")</f>
        <v/>
      </c>
      <c r="M623" s="92"/>
      <c r="N623" s="56" t="str">
        <f aca="false">IFERROR(L623+$N$5,"")</f>
        <v/>
      </c>
      <c r="O623" s="92"/>
      <c r="P623" s="56" t="str">
        <f aca="false">IFERROR(N623+$P$5,"")</f>
        <v/>
      </c>
      <c r="Q623" s="61" t="str">
        <f aca="false">IF(E623="","",IF(AND(J623&lt;=$C$5,I623&lt;&gt;"OK"),"Revisão 1",IF(AND(L623&lt;=$C$5,K623&lt;&gt;"OK"),"Revisão 2",IF(AND(N623&lt;=$C$5,M623&lt;&gt;"OK"),"Revisão 3",IF(AND(P623&lt;=$C$5,O623&lt;&gt;"OK"),"Revisão 4","")))))</f>
        <v/>
      </c>
      <c r="R623" s="88"/>
    </row>
    <row r="624" customFormat="false" ht="30" hidden="false" customHeight="true" outlineLevel="0" collapsed="false">
      <c r="C624" s="88"/>
      <c r="D624" s="89"/>
      <c r="E624" s="90"/>
      <c r="F624" s="91"/>
      <c r="G624" s="91"/>
      <c r="H624" s="58" t="str">
        <f aca="false">IFERROR(G624/F624,"")</f>
        <v/>
      </c>
      <c r="I624" s="92"/>
      <c r="J624" s="60" t="str">
        <f aca="false">IF(E624="","",E624+$J$5)</f>
        <v/>
      </c>
      <c r="K624" s="92"/>
      <c r="L624" s="56" t="str">
        <f aca="false">IFERROR(J624+$L$5,"")</f>
        <v/>
      </c>
      <c r="M624" s="92"/>
      <c r="N624" s="56" t="str">
        <f aca="false">IFERROR(L624+$N$5,"")</f>
        <v/>
      </c>
      <c r="O624" s="92"/>
      <c r="P624" s="56" t="str">
        <f aca="false">IFERROR(N624+$P$5,"")</f>
        <v/>
      </c>
      <c r="Q624" s="61" t="str">
        <f aca="false">IF(E624="","",IF(AND(J624&lt;=$C$5,I624&lt;&gt;"OK"),"Revisão 1",IF(AND(L624&lt;=$C$5,K624&lt;&gt;"OK"),"Revisão 2",IF(AND(N624&lt;=$C$5,M624&lt;&gt;"OK"),"Revisão 3",IF(AND(P624&lt;=$C$5,O624&lt;&gt;"OK"),"Revisão 4","")))))</f>
        <v/>
      </c>
      <c r="R624" s="88"/>
    </row>
    <row r="625" customFormat="false" ht="30" hidden="false" customHeight="true" outlineLevel="0" collapsed="false">
      <c r="C625" s="88"/>
      <c r="D625" s="89"/>
      <c r="E625" s="90"/>
      <c r="F625" s="91"/>
      <c r="G625" s="91"/>
      <c r="H625" s="58" t="str">
        <f aca="false">IFERROR(G625/F625,"")</f>
        <v/>
      </c>
      <c r="I625" s="92"/>
      <c r="J625" s="60" t="str">
        <f aca="false">IF(E625="","",E625+$J$5)</f>
        <v/>
      </c>
      <c r="K625" s="92"/>
      <c r="L625" s="56" t="str">
        <f aca="false">IFERROR(J625+$L$5,"")</f>
        <v/>
      </c>
      <c r="M625" s="92"/>
      <c r="N625" s="56" t="str">
        <f aca="false">IFERROR(L625+$N$5,"")</f>
        <v/>
      </c>
      <c r="O625" s="92"/>
      <c r="P625" s="56" t="str">
        <f aca="false">IFERROR(N625+$P$5,"")</f>
        <v/>
      </c>
      <c r="Q625" s="61" t="str">
        <f aca="false">IF(E625="","",IF(AND(J625&lt;=$C$5,I625&lt;&gt;"OK"),"Revisão 1",IF(AND(L625&lt;=$C$5,K625&lt;&gt;"OK"),"Revisão 2",IF(AND(N625&lt;=$C$5,M625&lt;&gt;"OK"),"Revisão 3",IF(AND(P625&lt;=$C$5,O625&lt;&gt;"OK"),"Revisão 4","")))))</f>
        <v/>
      </c>
      <c r="R625" s="88"/>
    </row>
    <row r="626" customFormat="false" ht="30" hidden="false" customHeight="true" outlineLevel="0" collapsed="false">
      <c r="C626" s="88"/>
      <c r="D626" s="89"/>
      <c r="E626" s="90"/>
      <c r="F626" s="91"/>
      <c r="G626" s="91"/>
      <c r="H626" s="58" t="str">
        <f aca="false">IFERROR(G626/F626,"")</f>
        <v/>
      </c>
      <c r="I626" s="92"/>
      <c r="J626" s="60" t="str">
        <f aca="false">IF(E626="","",E626+$J$5)</f>
        <v/>
      </c>
      <c r="K626" s="92"/>
      <c r="L626" s="56" t="str">
        <f aca="false">IFERROR(J626+$L$5,"")</f>
        <v/>
      </c>
      <c r="M626" s="92"/>
      <c r="N626" s="56" t="str">
        <f aca="false">IFERROR(L626+$N$5,"")</f>
        <v/>
      </c>
      <c r="O626" s="92"/>
      <c r="P626" s="56" t="str">
        <f aca="false">IFERROR(N626+$P$5,"")</f>
        <v/>
      </c>
      <c r="Q626" s="61" t="str">
        <f aca="false">IF(E626="","",IF(AND(J626&lt;=$C$5,I626&lt;&gt;"OK"),"Revisão 1",IF(AND(L626&lt;=$C$5,K626&lt;&gt;"OK"),"Revisão 2",IF(AND(N626&lt;=$C$5,M626&lt;&gt;"OK"),"Revisão 3",IF(AND(P626&lt;=$C$5,O626&lt;&gt;"OK"),"Revisão 4","")))))</f>
        <v/>
      </c>
      <c r="R626" s="88"/>
    </row>
    <row r="627" customFormat="false" ht="30" hidden="false" customHeight="true" outlineLevel="0" collapsed="false">
      <c r="C627" s="88"/>
      <c r="D627" s="89"/>
      <c r="E627" s="90"/>
      <c r="F627" s="91"/>
      <c r="G627" s="91"/>
      <c r="H627" s="58" t="str">
        <f aca="false">IFERROR(G627/F627,"")</f>
        <v/>
      </c>
      <c r="I627" s="92"/>
      <c r="J627" s="60" t="str">
        <f aca="false">IF(E627="","",E627+$J$5)</f>
        <v/>
      </c>
      <c r="K627" s="92"/>
      <c r="L627" s="56" t="str">
        <f aca="false">IFERROR(J627+$L$5,"")</f>
        <v/>
      </c>
      <c r="M627" s="92"/>
      <c r="N627" s="56" t="str">
        <f aca="false">IFERROR(L627+$N$5,"")</f>
        <v/>
      </c>
      <c r="O627" s="92"/>
      <c r="P627" s="56" t="str">
        <f aca="false">IFERROR(N627+$P$5,"")</f>
        <v/>
      </c>
      <c r="Q627" s="61" t="str">
        <f aca="false">IF(E627="","",IF(AND(J627&lt;=$C$5,I627&lt;&gt;"OK"),"Revisão 1",IF(AND(L627&lt;=$C$5,K627&lt;&gt;"OK"),"Revisão 2",IF(AND(N627&lt;=$C$5,M627&lt;&gt;"OK"),"Revisão 3",IF(AND(P627&lt;=$C$5,O627&lt;&gt;"OK"),"Revisão 4","")))))</f>
        <v/>
      </c>
      <c r="R627" s="88"/>
    </row>
    <row r="628" customFormat="false" ht="30" hidden="false" customHeight="true" outlineLevel="0" collapsed="false">
      <c r="C628" s="88"/>
      <c r="D628" s="89"/>
      <c r="E628" s="90"/>
      <c r="F628" s="91"/>
      <c r="G628" s="91"/>
      <c r="H628" s="58" t="str">
        <f aca="false">IFERROR(G628/F628,"")</f>
        <v/>
      </c>
      <c r="I628" s="92"/>
      <c r="J628" s="60" t="str">
        <f aca="false">IF(E628="","",E628+$J$5)</f>
        <v/>
      </c>
      <c r="K628" s="92"/>
      <c r="L628" s="56" t="str">
        <f aca="false">IFERROR(J628+$L$5,"")</f>
        <v/>
      </c>
      <c r="M628" s="92"/>
      <c r="N628" s="56" t="str">
        <f aca="false">IFERROR(L628+$N$5,"")</f>
        <v/>
      </c>
      <c r="O628" s="92"/>
      <c r="P628" s="56" t="str">
        <f aca="false">IFERROR(N628+$P$5,"")</f>
        <v/>
      </c>
      <c r="Q628" s="61" t="str">
        <f aca="false">IF(E628="","",IF(AND(J628&lt;=$C$5,I628&lt;&gt;"OK"),"Revisão 1",IF(AND(L628&lt;=$C$5,K628&lt;&gt;"OK"),"Revisão 2",IF(AND(N628&lt;=$C$5,M628&lt;&gt;"OK"),"Revisão 3",IF(AND(P628&lt;=$C$5,O628&lt;&gt;"OK"),"Revisão 4","")))))</f>
        <v/>
      </c>
      <c r="R628" s="88"/>
    </row>
    <row r="629" customFormat="false" ht="30" hidden="false" customHeight="true" outlineLevel="0" collapsed="false">
      <c r="C629" s="88"/>
      <c r="D629" s="89"/>
      <c r="E629" s="90"/>
      <c r="F629" s="91"/>
      <c r="G629" s="91"/>
      <c r="H629" s="58" t="str">
        <f aca="false">IFERROR(G629/F629,"")</f>
        <v/>
      </c>
      <c r="I629" s="92"/>
      <c r="J629" s="60" t="str">
        <f aca="false">IF(E629="","",E629+$J$5)</f>
        <v/>
      </c>
      <c r="K629" s="92"/>
      <c r="L629" s="56" t="str">
        <f aca="false">IFERROR(J629+$L$5,"")</f>
        <v/>
      </c>
      <c r="M629" s="92"/>
      <c r="N629" s="56" t="str">
        <f aca="false">IFERROR(L629+$N$5,"")</f>
        <v/>
      </c>
      <c r="O629" s="92"/>
      <c r="P629" s="56" t="str">
        <f aca="false">IFERROR(N629+$P$5,"")</f>
        <v/>
      </c>
      <c r="Q629" s="61" t="str">
        <f aca="false">IF(E629="","",IF(AND(J629&lt;=$C$5,I629&lt;&gt;"OK"),"Revisão 1",IF(AND(L629&lt;=$C$5,K629&lt;&gt;"OK"),"Revisão 2",IF(AND(N629&lt;=$C$5,M629&lt;&gt;"OK"),"Revisão 3",IF(AND(P629&lt;=$C$5,O629&lt;&gt;"OK"),"Revisão 4","")))))</f>
        <v/>
      </c>
      <c r="R629" s="88"/>
    </row>
    <row r="630" customFormat="false" ht="30" hidden="false" customHeight="true" outlineLevel="0" collapsed="false">
      <c r="C630" s="88"/>
      <c r="D630" s="89"/>
      <c r="E630" s="90"/>
      <c r="F630" s="91"/>
      <c r="G630" s="91"/>
      <c r="H630" s="58" t="str">
        <f aca="false">IFERROR(G630/F630,"")</f>
        <v/>
      </c>
      <c r="I630" s="92"/>
      <c r="J630" s="60" t="str">
        <f aca="false">IF(E630="","",E630+$J$5)</f>
        <v/>
      </c>
      <c r="K630" s="92"/>
      <c r="L630" s="56" t="str">
        <f aca="false">IFERROR(J630+$L$5,"")</f>
        <v/>
      </c>
      <c r="M630" s="92"/>
      <c r="N630" s="56" t="str">
        <f aca="false">IFERROR(L630+$N$5,"")</f>
        <v/>
      </c>
      <c r="O630" s="92"/>
      <c r="P630" s="56" t="str">
        <f aca="false">IFERROR(N630+$P$5,"")</f>
        <v/>
      </c>
      <c r="Q630" s="61" t="str">
        <f aca="false">IF(E630="","",IF(AND(J630&lt;=$C$5,I630&lt;&gt;"OK"),"Revisão 1",IF(AND(L630&lt;=$C$5,K630&lt;&gt;"OK"),"Revisão 2",IF(AND(N630&lt;=$C$5,M630&lt;&gt;"OK"),"Revisão 3",IF(AND(P630&lt;=$C$5,O630&lt;&gt;"OK"),"Revisão 4","")))))</f>
        <v/>
      </c>
      <c r="R630" s="88"/>
    </row>
    <row r="631" customFormat="false" ht="30" hidden="false" customHeight="true" outlineLevel="0" collapsed="false">
      <c r="C631" s="88"/>
      <c r="D631" s="89"/>
      <c r="E631" s="90"/>
      <c r="F631" s="91"/>
      <c r="G631" s="91"/>
      <c r="H631" s="58" t="str">
        <f aca="false">IFERROR(G631/F631,"")</f>
        <v/>
      </c>
      <c r="I631" s="92"/>
      <c r="J631" s="60" t="str">
        <f aca="false">IF(E631="","",E631+$J$5)</f>
        <v/>
      </c>
      <c r="K631" s="92"/>
      <c r="L631" s="56" t="str">
        <f aca="false">IFERROR(J631+$L$5,"")</f>
        <v/>
      </c>
      <c r="M631" s="92"/>
      <c r="N631" s="56" t="str">
        <f aca="false">IFERROR(L631+$N$5,"")</f>
        <v/>
      </c>
      <c r="O631" s="92"/>
      <c r="P631" s="56" t="str">
        <f aca="false">IFERROR(N631+$P$5,"")</f>
        <v/>
      </c>
      <c r="Q631" s="61" t="str">
        <f aca="false">IF(E631="","",IF(AND(J631&lt;=$C$5,I631&lt;&gt;"OK"),"Revisão 1",IF(AND(L631&lt;=$C$5,K631&lt;&gt;"OK"),"Revisão 2",IF(AND(N631&lt;=$C$5,M631&lt;&gt;"OK"),"Revisão 3",IF(AND(P631&lt;=$C$5,O631&lt;&gt;"OK"),"Revisão 4","")))))</f>
        <v/>
      </c>
      <c r="R631" s="88"/>
    </row>
    <row r="632" customFormat="false" ht="30" hidden="false" customHeight="true" outlineLevel="0" collapsed="false">
      <c r="C632" s="88"/>
      <c r="D632" s="89"/>
      <c r="E632" s="90"/>
      <c r="F632" s="91"/>
      <c r="G632" s="91"/>
      <c r="H632" s="58" t="str">
        <f aca="false">IFERROR(G632/F632,"")</f>
        <v/>
      </c>
      <c r="I632" s="92"/>
      <c r="J632" s="60" t="str">
        <f aca="false">IF(E632="","",E632+$J$5)</f>
        <v/>
      </c>
      <c r="K632" s="92"/>
      <c r="L632" s="56" t="str">
        <f aca="false">IFERROR(J632+$L$5,"")</f>
        <v/>
      </c>
      <c r="M632" s="92"/>
      <c r="N632" s="56" t="str">
        <f aca="false">IFERROR(L632+$N$5,"")</f>
        <v/>
      </c>
      <c r="O632" s="92"/>
      <c r="P632" s="56" t="str">
        <f aca="false">IFERROR(N632+$P$5,"")</f>
        <v/>
      </c>
      <c r="Q632" s="61" t="str">
        <f aca="false">IF(E632="","",IF(AND(J632&lt;=$C$5,I632&lt;&gt;"OK"),"Revisão 1",IF(AND(L632&lt;=$C$5,K632&lt;&gt;"OK"),"Revisão 2",IF(AND(N632&lt;=$C$5,M632&lt;&gt;"OK"),"Revisão 3",IF(AND(P632&lt;=$C$5,O632&lt;&gt;"OK"),"Revisão 4","")))))</f>
        <v/>
      </c>
      <c r="R632" s="88"/>
    </row>
    <row r="633" customFormat="false" ht="30" hidden="false" customHeight="true" outlineLevel="0" collapsed="false">
      <c r="C633" s="88"/>
      <c r="D633" s="89"/>
      <c r="E633" s="90"/>
      <c r="F633" s="91"/>
      <c r="G633" s="91"/>
      <c r="H633" s="58" t="str">
        <f aca="false">IFERROR(G633/F633,"")</f>
        <v/>
      </c>
      <c r="I633" s="92"/>
      <c r="J633" s="60" t="str">
        <f aca="false">IF(E633="","",E633+$J$5)</f>
        <v/>
      </c>
      <c r="K633" s="92"/>
      <c r="L633" s="56" t="str">
        <f aca="false">IFERROR(J633+$L$5,"")</f>
        <v/>
      </c>
      <c r="M633" s="92"/>
      <c r="N633" s="56" t="str">
        <f aca="false">IFERROR(L633+$N$5,"")</f>
        <v/>
      </c>
      <c r="O633" s="92"/>
      <c r="P633" s="56" t="str">
        <f aca="false">IFERROR(N633+$P$5,"")</f>
        <v/>
      </c>
      <c r="Q633" s="61" t="str">
        <f aca="false">IF(E633="","",IF(AND(J633&lt;=$C$5,I633&lt;&gt;"OK"),"Revisão 1",IF(AND(L633&lt;=$C$5,K633&lt;&gt;"OK"),"Revisão 2",IF(AND(N633&lt;=$C$5,M633&lt;&gt;"OK"),"Revisão 3",IF(AND(P633&lt;=$C$5,O633&lt;&gt;"OK"),"Revisão 4","")))))</f>
        <v/>
      </c>
      <c r="R633" s="88"/>
    </row>
    <row r="634" customFormat="false" ht="30" hidden="false" customHeight="true" outlineLevel="0" collapsed="false">
      <c r="C634" s="88"/>
      <c r="D634" s="89"/>
      <c r="E634" s="90"/>
      <c r="F634" s="91"/>
      <c r="G634" s="91"/>
      <c r="H634" s="58" t="str">
        <f aca="false">IFERROR(G634/F634,"")</f>
        <v/>
      </c>
      <c r="I634" s="92"/>
      <c r="J634" s="60" t="str">
        <f aca="false">IF(E634="","",E634+$J$5)</f>
        <v/>
      </c>
      <c r="K634" s="92"/>
      <c r="L634" s="56" t="str">
        <f aca="false">IFERROR(J634+$L$5,"")</f>
        <v/>
      </c>
      <c r="M634" s="92"/>
      <c r="N634" s="56" t="str">
        <f aca="false">IFERROR(L634+$N$5,"")</f>
        <v/>
      </c>
      <c r="O634" s="92"/>
      <c r="P634" s="56" t="str">
        <f aca="false">IFERROR(N634+$P$5,"")</f>
        <v/>
      </c>
      <c r="Q634" s="61" t="str">
        <f aca="false">IF(E634="","",IF(AND(J634&lt;=$C$5,I634&lt;&gt;"OK"),"Revisão 1",IF(AND(L634&lt;=$C$5,K634&lt;&gt;"OK"),"Revisão 2",IF(AND(N634&lt;=$C$5,M634&lt;&gt;"OK"),"Revisão 3",IF(AND(P634&lt;=$C$5,O634&lt;&gt;"OK"),"Revisão 4","")))))</f>
        <v/>
      </c>
      <c r="R634" s="88"/>
    </row>
    <row r="635" customFormat="false" ht="30" hidden="false" customHeight="true" outlineLevel="0" collapsed="false">
      <c r="C635" s="88"/>
      <c r="D635" s="89"/>
      <c r="E635" s="90"/>
      <c r="F635" s="91"/>
      <c r="G635" s="91"/>
      <c r="H635" s="58" t="str">
        <f aca="false">IFERROR(G635/F635,"")</f>
        <v/>
      </c>
      <c r="I635" s="92"/>
      <c r="J635" s="60" t="str">
        <f aca="false">IF(E635="","",E635+$J$5)</f>
        <v/>
      </c>
      <c r="K635" s="92"/>
      <c r="L635" s="56" t="str">
        <f aca="false">IFERROR(J635+$L$5,"")</f>
        <v/>
      </c>
      <c r="M635" s="92"/>
      <c r="N635" s="56" t="str">
        <f aca="false">IFERROR(L635+$N$5,"")</f>
        <v/>
      </c>
      <c r="O635" s="92"/>
      <c r="P635" s="56" t="str">
        <f aca="false">IFERROR(N635+$P$5,"")</f>
        <v/>
      </c>
      <c r="Q635" s="61" t="str">
        <f aca="false">IF(E635="","",IF(AND(J635&lt;=$C$5,I635&lt;&gt;"OK"),"Revisão 1",IF(AND(L635&lt;=$C$5,K635&lt;&gt;"OK"),"Revisão 2",IF(AND(N635&lt;=$C$5,M635&lt;&gt;"OK"),"Revisão 3",IF(AND(P635&lt;=$C$5,O635&lt;&gt;"OK"),"Revisão 4","")))))</f>
        <v/>
      </c>
      <c r="R635" s="88"/>
    </row>
    <row r="636" customFormat="false" ht="30" hidden="false" customHeight="true" outlineLevel="0" collapsed="false">
      <c r="C636" s="88"/>
      <c r="D636" s="89"/>
      <c r="E636" s="90"/>
      <c r="F636" s="91"/>
      <c r="G636" s="91"/>
      <c r="H636" s="58" t="str">
        <f aca="false">IFERROR(G636/F636,"")</f>
        <v/>
      </c>
      <c r="I636" s="92"/>
      <c r="J636" s="60" t="str">
        <f aca="false">IF(E636="","",E636+$J$5)</f>
        <v/>
      </c>
      <c r="K636" s="92"/>
      <c r="L636" s="56" t="str">
        <f aca="false">IFERROR(J636+$L$5,"")</f>
        <v/>
      </c>
      <c r="M636" s="92"/>
      <c r="N636" s="56" t="str">
        <f aca="false">IFERROR(L636+$N$5,"")</f>
        <v/>
      </c>
      <c r="O636" s="92"/>
      <c r="P636" s="56" t="str">
        <f aca="false">IFERROR(N636+$P$5,"")</f>
        <v/>
      </c>
      <c r="Q636" s="61" t="str">
        <f aca="false">IF(E636="","",IF(AND(J636&lt;=$C$5,I636&lt;&gt;"OK"),"Revisão 1",IF(AND(L636&lt;=$C$5,K636&lt;&gt;"OK"),"Revisão 2",IF(AND(N636&lt;=$C$5,M636&lt;&gt;"OK"),"Revisão 3",IF(AND(P636&lt;=$C$5,O636&lt;&gt;"OK"),"Revisão 4","")))))</f>
        <v/>
      </c>
      <c r="R636" s="88"/>
    </row>
    <row r="637" customFormat="false" ht="30" hidden="false" customHeight="true" outlineLevel="0" collapsed="false">
      <c r="C637" s="88"/>
      <c r="D637" s="89"/>
      <c r="E637" s="90"/>
      <c r="F637" s="91"/>
      <c r="G637" s="91"/>
      <c r="H637" s="58" t="str">
        <f aca="false">IFERROR(G637/F637,"")</f>
        <v/>
      </c>
      <c r="I637" s="92"/>
      <c r="J637" s="60" t="str">
        <f aca="false">IF(E637="","",E637+$J$5)</f>
        <v/>
      </c>
      <c r="K637" s="92"/>
      <c r="L637" s="56" t="str">
        <f aca="false">IFERROR(J637+$L$5,"")</f>
        <v/>
      </c>
      <c r="M637" s="92"/>
      <c r="N637" s="56" t="str">
        <f aca="false">IFERROR(L637+$N$5,"")</f>
        <v/>
      </c>
      <c r="O637" s="92"/>
      <c r="P637" s="56" t="str">
        <f aca="false">IFERROR(N637+$P$5,"")</f>
        <v/>
      </c>
      <c r="Q637" s="61" t="str">
        <f aca="false">IF(E637="","",IF(AND(J637&lt;=$C$5,I637&lt;&gt;"OK"),"Revisão 1",IF(AND(L637&lt;=$C$5,K637&lt;&gt;"OK"),"Revisão 2",IF(AND(N637&lt;=$C$5,M637&lt;&gt;"OK"),"Revisão 3",IF(AND(P637&lt;=$C$5,O637&lt;&gt;"OK"),"Revisão 4","")))))</f>
        <v/>
      </c>
      <c r="R637" s="88"/>
    </row>
    <row r="638" customFormat="false" ht="30" hidden="false" customHeight="true" outlineLevel="0" collapsed="false">
      <c r="C638" s="88"/>
      <c r="D638" s="89"/>
      <c r="E638" s="90"/>
      <c r="F638" s="91"/>
      <c r="G638" s="91"/>
      <c r="H638" s="58" t="str">
        <f aca="false">IFERROR(G638/F638,"")</f>
        <v/>
      </c>
      <c r="I638" s="92"/>
      <c r="J638" s="60" t="str">
        <f aca="false">IF(E638="","",E638+$J$5)</f>
        <v/>
      </c>
      <c r="K638" s="92"/>
      <c r="L638" s="56" t="str">
        <f aca="false">IFERROR(J638+$L$5,"")</f>
        <v/>
      </c>
      <c r="M638" s="92"/>
      <c r="N638" s="56" t="str">
        <f aca="false">IFERROR(L638+$N$5,"")</f>
        <v/>
      </c>
      <c r="O638" s="92"/>
      <c r="P638" s="56" t="str">
        <f aca="false">IFERROR(N638+$P$5,"")</f>
        <v/>
      </c>
      <c r="Q638" s="61" t="str">
        <f aca="false">IF(E638="","",IF(AND(J638&lt;=$C$5,I638&lt;&gt;"OK"),"Revisão 1",IF(AND(L638&lt;=$C$5,K638&lt;&gt;"OK"),"Revisão 2",IF(AND(N638&lt;=$C$5,M638&lt;&gt;"OK"),"Revisão 3",IF(AND(P638&lt;=$C$5,O638&lt;&gt;"OK"),"Revisão 4","")))))</f>
        <v/>
      </c>
      <c r="R638" s="88"/>
    </row>
    <row r="639" customFormat="false" ht="30" hidden="false" customHeight="true" outlineLevel="0" collapsed="false">
      <c r="C639" s="88"/>
      <c r="D639" s="89"/>
      <c r="E639" s="90"/>
      <c r="F639" s="91"/>
      <c r="G639" s="91"/>
      <c r="H639" s="58" t="str">
        <f aca="false">IFERROR(G639/F639,"")</f>
        <v/>
      </c>
      <c r="I639" s="92"/>
      <c r="J639" s="60" t="str">
        <f aca="false">IF(E639="","",E639+$J$5)</f>
        <v/>
      </c>
      <c r="K639" s="92"/>
      <c r="L639" s="56" t="str">
        <f aca="false">IFERROR(J639+$L$5,"")</f>
        <v/>
      </c>
      <c r="M639" s="92"/>
      <c r="N639" s="56" t="str">
        <f aca="false">IFERROR(L639+$N$5,"")</f>
        <v/>
      </c>
      <c r="O639" s="92"/>
      <c r="P639" s="56" t="str">
        <f aca="false">IFERROR(N639+$P$5,"")</f>
        <v/>
      </c>
      <c r="Q639" s="61" t="str">
        <f aca="false">IF(E639="","",IF(AND(J639&lt;=$C$5,I639&lt;&gt;"OK"),"Revisão 1",IF(AND(L639&lt;=$C$5,K639&lt;&gt;"OK"),"Revisão 2",IF(AND(N639&lt;=$C$5,M639&lt;&gt;"OK"),"Revisão 3",IF(AND(P639&lt;=$C$5,O639&lt;&gt;"OK"),"Revisão 4","")))))</f>
        <v/>
      </c>
      <c r="R639" s="88"/>
    </row>
    <row r="640" customFormat="false" ht="30" hidden="false" customHeight="true" outlineLevel="0" collapsed="false">
      <c r="C640" s="88"/>
      <c r="D640" s="89"/>
      <c r="E640" s="90"/>
      <c r="F640" s="91"/>
      <c r="G640" s="91"/>
      <c r="H640" s="58" t="str">
        <f aca="false">IFERROR(G640/F640,"")</f>
        <v/>
      </c>
      <c r="I640" s="92"/>
      <c r="J640" s="60" t="str">
        <f aca="false">IF(E640="","",E640+$J$5)</f>
        <v/>
      </c>
      <c r="K640" s="92"/>
      <c r="L640" s="56" t="str">
        <f aca="false">IFERROR(J640+$L$5,"")</f>
        <v/>
      </c>
      <c r="M640" s="92"/>
      <c r="N640" s="56" t="str">
        <f aca="false">IFERROR(L640+$N$5,"")</f>
        <v/>
      </c>
      <c r="O640" s="92"/>
      <c r="P640" s="56" t="str">
        <f aca="false">IFERROR(N640+$P$5,"")</f>
        <v/>
      </c>
      <c r="Q640" s="61" t="str">
        <f aca="false">IF(E640="","",IF(AND(J640&lt;=$C$5,I640&lt;&gt;"OK"),"Revisão 1",IF(AND(L640&lt;=$C$5,K640&lt;&gt;"OK"),"Revisão 2",IF(AND(N640&lt;=$C$5,M640&lt;&gt;"OK"),"Revisão 3",IF(AND(P640&lt;=$C$5,O640&lt;&gt;"OK"),"Revisão 4","")))))</f>
        <v/>
      </c>
      <c r="R640" s="88"/>
    </row>
    <row r="641" customFormat="false" ht="30" hidden="false" customHeight="true" outlineLevel="0" collapsed="false">
      <c r="C641" s="88"/>
      <c r="D641" s="89"/>
      <c r="E641" s="90"/>
      <c r="F641" s="91"/>
      <c r="G641" s="91"/>
      <c r="H641" s="58" t="str">
        <f aca="false">IFERROR(G641/F641,"")</f>
        <v/>
      </c>
      <c r="I641" s="92"/>
      <c r="J641" s="60" t="str">
        <f aca="false">IF(E641="","",E641+$J$5)</f>
        <v/>
      </c>
      <c r="K641" s="92"/>
      <c r="L641" s="56" t="str">
        <f aca="false">IFERROR(J641+$L$5,"")</f>
        <v/>
      </c>
      <c r="M641" s="92"/>
      <c r="N641" s="56" t="str">
        <f aca="false">IFERROR(L641+$N$5,"")</f>
        <v/>
      </c>
      <c r="O641" s="92"/>
      <c r="P641" s="56" t="str">
        <f aca="false">IFERROR(N641+$P$5,"")</f>
        <v/>
      </c>
      <c r="Q641" s="61" t="str">
        <f aca="false">IF(E641="","",IF(AND(J641&lt;=$C$5,I641&lt;&gt;"OK"),"Revisão 1",IF(AND(L641&lt;=$C$5,K641&lt;&gt;"OK"),"Revisão 2",IF(AND(N641&lt;=$C$5,M641&lt;&gt;"OK"),"Revisão 3",IF(AND(P641&lt;=$C$5,O641&lt;&gt;"OK"),"Revisão 4","")))))</f>
        <v/>
      </c>
      <c r="R641" s="88"/>
    </row>
    <row r="642" customFormat="false" ht="30" hidden="false" customHeight="true" outlineLevel="0" collapsed="false">
      <c r="C642" s="88"/>
      <c r="D642" s="89"/>
      <c r="E642" s="90"/>
      <c r="F642" s="91"/>
      <c r="G642" s="91"/>
      <c r="H642" s="58" t="str">
        <f aca="false">IFERROR(G642/F642,"")</f>
        <v/>
      </c>
      <c r="I642" s="92"/>
      <c r="J642" s="60" t="str">
        <f aca="false">IF(E642="","",E642+$J$5)</f>
        <v/>
      </c>
      <c r="K642" s="92"/>
      <c r="L642" s="56" t="str">
        <f aca="false">IFERROR(J642+$L$5,"")</f>
        <v/>
      </c>
      <c r="M642" s="92"/>
      <c r="N642" s="56" t="str">
        <f aca="false">IFERROR(L642+$N$5,"")</f>
        <v/>
      </c>
      <c r="O642" s="92"/>
      <c r="P642" s="56" t="str">
        <f aca="false">IFERROR(N642+$P$5,"")</f>
        <v/>
      </c>
      <c r="Q642" s="61" t="str">
        <f aca="false">IF(E642="","",IF(AND(J642&lt;=$C$5,I642&lt;&gt;"OK"),"Revisão 1",IF(AND(L642&lt;=$C$5,K642&lt;&gt;"OK"),"Revisão 2",IF(AND(N642&lt;=$C$5,M642&lt;&gt;"OK"),"Revisão 3",IF(AND(P642&lt;=$C$5,O642&lt;&gt;"OK"),"Revisão 4","")))))</f>
        <v/>
      </c>
      <c r="R642" s="88"/>
    </row>
    <row r="643" customFormat="false" ht="30" hidden="false" customHeight="true" outlineLevel="0" collapsed="false">
      <c r="C643" s="88"/>
      <c r="D643" s="89"/>
      <c r="E643" s="90"/>
      <c r="F643" s="91"/>
      <c r="G643" s="91"/>
      <c r="H643" s="58" t="str">
        <f aca="false">IFERROR(G643/F643,"")</f>
        <v/>
      </c>
      <c r="I643" s="92"/>
      <c r="J643" s="60" t="str">
        <f aca="false">IF(E643="","",E643+$J$5)</f>
        <v/>
      </c>
      <c r="K643" s="92"/>
      <c r="L643" s="56" t="str">
        <f aca="false">IFERROR(J643+$L$5,"")</f>
        <v/>
      </c>
      <c r="M643" s="92"/>
      <c r="N643" s="56" t="str">
        <f aca="false">IFERROR(L643+$N$5,"")</f>
        <v/>
      </c>
      <c r="O643" s="92"/>
      <c r="P643" s="56" t="str">
        <f aca="false">IFERROR(N643+$P$5,"")</f>
        <v/>
      </c>
      <c r="Q643" s="61" t="str">
        <f aca="false">IF(E643="","",IF(AND(J643&lt;=$C$5,I643&lt;&gt;"OK"),"Revisão 1",IF(AND(L643&lt;=$C$5,K643&lt;&gt;"OK"),"Revisão 2",IF(AND(N643&lt;=$C$5,M643&lt;&gt;"OK"),"Revisão 3",IF(AND(P643&lt;=$C$5,O643&lt;&gt;"OK"),"Revisão 4","")))))</f>
        <v/>
      </c>
      <c r="R643" s="88"/>
    </row>
    <row r="644" customFormat="false" ht="30" hidden="false" customHeight="true" outlineLevel="0" collapsed="false">
      <c r="C644" s="88"/>
      <c r="D644" s="89"/>
      <c r="E644" s="90"/>
      <c r="F644" s="91"/>
      <c r="G644" s="91"/>
      <c r="H644" s="58" t="str">
        <f aca="false">IFERROR(G644/F644,"")</f>
        <v/>
      </c>
      <c r="I644" s="92"/>
      <c r="J644" s="60" t="str">
        <f aca="false">IF(E644="","",E644+$J$5)</f>
        <v/>
      </c>
      <c r="K644" s="92"/>
      <c r="L644" s="56" t="str">
        <f aca="false">IFERROR(J644+$L$5,"")</f>
        <v/>
      </c>
      <c r="M644" s="92"/>
      <c r="N644" s="56" t="str">
        <f aca="false">IFERROR(L644+$N$5,"")</f>
        <v/>
      </c>
      <c r="O644" s="92"/>
      <c r="P644" s="56" t="str">
        <f aca="false">IFERROR(N644+$P$5,"")</f>
        <v/>
      </c>
      <c r="Q644" s="61" t="str">
        <f aca="false">IF(E644="","",IF(AND(J644&lt;=$C$5,I644&lt;&gt;"OK"),"Revisão 1",IF(AND(L644&lt;=$C$5,K644&lt;&gt;"OK"),"Revisão 2",IF(AND(N644&lt;=$C$5,M644&lt;&gt;"OK"),"Revisão 3",IF(AND(P644&lt;=$C$5,O644&lt;&gt;"OK"),"Revisão 4","")))))</f>
        <v/>
      </c>
      <c r="R644" s="88"/>
    </row>
    <row r="645" customFormat="false" ht="30" hidden="false" customHeight="true" outlineLevel="0" collapsed="false">
      <c r="C645" s="88"/>
      <c r="D645" s="89"/>
      <c r="E645" s="90"/>
      <c r="F645" s="91"/>
      <c r="G645" s="91"/>
      <c r="H645" s="58" t="str">
        <f aca="false">IFERROR(G645/F645,"")</f>
        <v/>
      </c>
      <c r="I645" s="92"/>
      <c r="J645" s="60" t="str">
        <f aca="false">IF(E645="","",E645+$J$5)</f>
        <v/>
      </c>
      <c r="K645" s="92"/>
      <c r="L645" s="56" t="str">
        <f aca="false">IFERROR(J645+$L$5,"")</f>
        <v/>
      </c>
      <c r="M645" s="92"/>
      <c r="N645" s="56" t="str">
        <f aca="false">IFERROR(L645+$N$5,"")</f>
        <v/>
      </c>
      <c r="O645" s="92"/>
      <c r="P645" s="56" t="str">
        <f aca="false">IFERROR(N645+$P$5,"")</f>
        <v/>
      </c>
      <c r="Q645" s="61" t="str">
        <f aca="false">IF(E645="","",IF(AND(J645&lt;=$C$5,I645&lt;&gt;"OK"),"Revisão 1",IF(AND(L645&lt;=$C$5,K645&lt;&gt;"OK"),"Revisão 2",IF(AND(N645&lt;=$C$5,M645&lt;&gt;"OK"),"Revisão 3",IF(AND(P645&lt;=$C$5,O645&lt;&gt;"OK"),"Revisão 4","")))))</f>
        <v/>
      </c>
      <c r="R645" s="88"/>
    </row>
    <row r="646" customFormat="false" ht="30" hidden="false" customHeight="true" outlineLevel="0" collapsed="false">
      <c r="C646" s="88"/>
      <c r="D646" s="89"/>
      <c r="E646" s="90"/>
      <c r="F646" s="91"/>
      <c r="G646" s="91"/>
      <c r="H646" s="58" t="str">
        <f aca="false">IFERROR(G646/F646,"")</f>
        <v/>
      </c>
      <c r="I646" s="92"/>
      <c r="J646" s="60" t="str">
        <f aca="false">IF(E646="","",E646+$J$5)</f>
        <v/>
      </c>
      <c r="K646" s="92"/>
      <c r="L646" s="56" t="str">
        <f aca="false">IFERROR(J646+$L$5,"")</f>
        <v/>
      </c>
      <c r="M646" s="92"/>
      <c r="N646" s="56" t="str">
        <f aca="false">IFERROR(L646+$N$5,"")</f>
        <v/>
      </c>
      <c r="O646" s="92"/>
      <c r="P646" s="56" t="str">
        <f aca="false">IFERROR(N646+$P$5,"")</f>
        <v/>
      </c>
      <c r="Q646" s="61" t="str">
        <f aca="false">IF(E646="","",IF(AND(J646&lt;=$C$5,I646&lt;&gt;"OK"),"Revisão 1",IF(AND(L646&lt;=$C$5,K646&lt;&gt;"OK"),"Revisão 2",IF(AND(N646&lt;=$C$5,M646&lt;&gt;"OK"),"Revisão 3",IF(AND(P646&lt;=$C$5,O646&lt;&gt;"OK"),"Revisão 4","")))))</f>
        <v/>
      </c>
      <c r="R646" s="88"/>
    </row>
    <row r="647" customFormat="false" ht="30" hidden="false" customHeight="true" outlineLevel="0" collapsed="false">
      <c r="C647" s="88"/>
      <c r="D647" s="89"/>
      <c r="E647" s="90"/>
      <c r="F647" s="91"/>
      <c r="G647" s="91"/>
      <c r="H647" s="58" t="str">
        <f aca="false">IFERROR(G647/F647,"")</f>
        <v/>
      </c>
      <c r="I647" s="92"/>
      <c r="J647" s="60" t="str">
        <f aca="false">IF(E647="","",E647+$J$5)</f>
        <v/>
      </c>
      <c r="K647" s="92"/>
      <c r="L647" s="56" t="str">
        <f aca="false">IFERROR(J647+$L$5,"")</f>
        <v/>
      </c>
      <c r="M647" s="92"/>
      <c r="N647" s="56" t="str">
        <f aca="false">IFERROR(L647+$N$5,"")</f>
        <v/>
      </c>
      <c r="O647" s="92"/>
      <c r="P647" s="56" t="str">
        <f aca="false">IFERROR(N647+$P$5,"")</f>
        <v/>
      </c>
      <c r="Q647" s="61" t="str">
        <f aca="false">IF(E647="","",IF(AND(J647&lt;=$C$5,I647&lt;&gt;"OK"),"Revisão 1",IF(AND(L647&lt;=$C$5,K647&lt;&gt;"OK"),"Revisão 2",IF(AND(N647&lt;=$C$5,M647&lt;&gt;"OK"),"Revisão 3",IF(AND(P647&lt;=$C$5,O647&lt;&gt;"OK"),"Revisão 4","")))))</f>
        <v/>
      </c>
      <c r="R647" s="88"/>
    </row>
    <row r="648" customFormat="false" ht="30" hidden="false" customHeight="true" outlineLevel="0" collapsed="false">
      <c r="C648" s="88"/>
      <c r="D648" s="89"/>
      <c r="E648" s="90"/>
      <c r="F648" s="91"/>
      <c r="G648" s="91"/>
      <c r="H648" s="58" t="str">
        <f aca="false">IFERROR(G648/F648,"")</f>
        <v/>
      </c>
      <c r="I648" s="92"/>
      <c r="J648" s="60" t="str">
        <f aca="false">IF(E648="","",E648+$J$5)</f>
        <v/>
      </c>
      <c r="K648" s="92"/>
      <c r="L648" s="56" t="str">
        <f aca="false">IFERROR(J648+$L$5,"")</f>
        <v/>
      </c>
      <c r="M648" s="92"/>
      <c r="N648" s="56" t="str">
        <f aca="false">IFERROR(L648+$N$5,"")</f>
        <v/>
      </c>
      <c r="O648" s="92"/>
      <c r="P648" s="56" t="str">
        <f aca="false">IFERROR(N648+$P$5,"")</f>
        <v/>
      </c>
      <c r="Q648" s="61" t="str">
        <f aca="false">IF(E648="","",IF(AND(J648&lt;=$C$5,I648&lt;&gt;"OK"),"Revisão 1",IF(AND(L648&lt;=$C$5,K648&lt;&gt;"OK"),"Revisão 2",IF(AND(N648&lt;=$C$5,M648&lt;&gt;"OK"),"Revisão 3",IF(AND(P648&lt;=$C$5,O648&lt;&gt;"OK"),"Revisão 4","")))))</f>
        <v/>
      </c>
      <c r="R648" s="88"/>
    </row>
    <row r="649" customFormat="false" ht="30" hidden="false" customHeight="true" outlineLevel="0" collapsed="false">
      <c r="C649" s="88"/>
      <c r="D649" s="89"/>
      <c r="E649" s="90"/>
      <c r="F649" s="91"/>
      <c r="G649" s="91"/>
      <c r="H649" s="58" t="str">
        <f aca="false">IFERROR(G649/F649,"")</f>
        <v/>
      </c>
      <c r="I649" s="92"/>
      <c r="J649" s="60" t="str">
        <f aca="false">IF(E649="","",E649+$J$5)</f>
        <v/>
      </c>
      <c r="K649" s="92"/>
      <c r="L649" s="56" t="str">
        <f aca="false">IFERROR(J649+$L$5,"")</f>
        <v/>
      </c>
      <c r="M649" s="92"/>
      <c r="N649" s="56" t="str">
        <f aca="false">IFERROR(L649+$N$5,"")</f>
        <v/>
      </c>
      <c r="O649" s="92"/>
      <c r="P649" s="56" t="str">
        <f aca="false">IFERROR(N649+$P$5,"")</f>
        <v/>
      </c>
      <c r="Q649" s="61" t="str">
        <f aca="false">IF(E649="","",IF(AND(J649&lt;=$C$5,I649&lt;&gt;"OK"),"Revisão 1",IF(AND(L649&lt;=$C$5,K649&lt;&gt;"OK"),"Revisão 2",IF(AND(N649&lt;=$C$5,M649&lt;&gt;"OK"),"Revisão 3",IF(AND(P649&lt;=$C$5,O649&lt;&gt;"OK"),"Revisão 4","")))))</f>
        <v/>
      </c>
      <c r="R649" s="88"/>
    </row>
    <row r="650" customFormat="false" ht="30" hidden="false" customHeight="true" outlineLevel="0" collapsed="false">
      <c r="C650" s="88"/>
      <c r="D650" s="89"/>
      <c r="E650" s="90"/>
      <c r="F650" s="91"/>
      <c r="G650" s="91"/>
      <c r="H650" s="58" t="str">
        <f aca="false">IFERROR(G650/F650,"")</f>
        <v/>
      </c>
      <c r="I650" s="92"/>
      <c r="J650" s="60" t="str">
        <f aca="false">IF(E650="","",E650+$J$5)</f>
        <v/>
      </c>
      <c r="K650" s="92"/>
      <c r="L650" s="56" t="str">
        <f aca="false">IFERROR(J650+$L$5,"")</f>
        <v/>
      </c>
      <c r="M650" s="92"/>
      <c r="N650" s="56" t="str">
        <f aca="false">IFERROR(L650+$N$5,"")</f>
        <v/>
      </c>
      <c r="O650" s="92"/>
      <c r="P650" s="56" t="str">
        <f aca="false">IFERROR(N650+$P$5,"")</f>
        <v/>
      </c>
      <c r="Q650" s="61" t="str">
        <f aca="false">IF(E650="","",IF(AND(J650&lt;=$C$5,I650&lt;&gt;"OK"),"Revisão 1",IF(AND(L650&lt;=$C$5,K650&lt;&gt;"OK"),"Revisão 2",IF(AND(N650&lt;=$C$5,M650&lt;&gt;"OK"),"Revisão 3",IF(AND(P650&lt;=$C$5,O650&lt;&gt;"OK"),"Revisão 4","")))))</f>
        <v/>
      </c>
      <c r="R650" s="88"/>
    </row>
    <row r="651" customFormat="false" ht="30" hidden="false" customHeight="true" outlineLevel="0" collapsed="false">
      <c r="C651" s="88"/>
      <c r="D651" s="89"/>
      <c r="E651" s="90"/>
      <c r="F651" s="91"/>
      <c r="G651" s="91"/>
      <c r="H651" s="58" t="str">
        <f aca="false">IFERROR(G651/F651,"")</f>
        <v/>
      </c>
      <c r="I651" s="92"/>
      <c r="J651" s="60" t="str">
        <f aca="false">IF(E651="","",E651+$J$5)</f>
        <v/>
      </c>
      <c r="K651" s="92"/>
      <c r="L651" s="56" t="str">
        <f aca="false">IFERROR(J651+$L$5,"")</f>
        <v/>
      </c>
      <c r="M651" s="92"/>
      <c r="N651" s="56" t="str">
        <f aca="false">IFERROR(L651+$N$5,"")</f>
        <v/>
      </c>
      <c r="O651" s="92"/>
      <c r="P651" s="56" t="str">
        <f aca="false">IFERROR(N651+$P$5,"")</f>
        <v/>
      </c>
      <c r="Q651" s="61" t="str">
        <f aca="false">IF(E651="","",IF(AND(J651&lt;=$C$5,I651&lt;&gt;"OK"),"Revisão 1",IF(AND(L651&lt;=$C$5,K651&lt;&gt;"OK"),"Revisão 2",IF(AND(N651&lt;=$C$5,M651&lt;&gt;"OK"),"Revisão 3",IF(AND(P651&lt;=$C$5,O651&lt;&gt;"OK"),"Revisão 4","")))))</f>
        <v/>
      </c>
      <c r="R651" s="88"/>
    </row>
    <row r="652" customFormat="false" ht="30" hidden="false" customHeight="true" outlineLevel="0" collapsed="false">
      <c r="C652" s="88"/>
      <c r="D652" s="89"/>
      <c r="E652" s="90"/>
      <c r="F652" s="91"/>
      <c r="G652" s="91"/>
      <c r="H652" s="58" t="str">
        <f aca="false">IFERROR(G652/F652,"")</f>
        <v/>
      </c>
      <c r="I652" s="92"/>
      <c r="J652" s="60" t="str">
        <f aca="false">IF(E652="","",E652+$J$5)</f>
        <v/>
      </c>
      <c r="K652" s="92"/>
      <c r="L652" s="56" t="str">
        <f aca="false">IFERROR(J652+$L$5,"")</f>
        <v/>
      </c>
      <c r="M652" s="92"/>
      <c r="N652" s="56" t="str">
        <f aca="false">IFERROR(L652+$N$5,"")</f>
        <v/>
      </c>
      <c r="O652" s="92"/>
      <c r="P652" s="56" t="str">
        <f aca="false">IFERROR(N652+$P$5,"")</f>
        <v/>
      </c>
      <c r="Q652" s="61" t="str">
        <f aca="false">IF(E652="","",IF(AND(J652&lt;=$C$5,I652&lt;&gt;"OK"),"Revisão 1",IF(AND(L652&lt;=$C$5,K652&lt;&gt;"OK"),"Revisão 2",IF(AND(N652&lt;=$C$5,M652&lt;&gt;"OK"),"Revisão 3",IF(AND(P652&lt;=$C$5,O652&lt;&gt;"OK"),"Revisão 4","")))))</f>
        <v/>
      </c>
      <c r="R652" s="88"/>
    </row>
    <row r="653" customFormat="false" ht="30" hidden="false" customHeight="true" outlineLevel="0" collapsed="false">
      <c r="C653" s="88"/>
      <c r="D653" s="89"/>
      <c r="E653" s="90"/>
      <c r="F653" s="91"/>
      <c r="G653" s="91"/>
      <c r="H653" s="58" t="str">
        <f aca="false">IFERROR(G653/F653,"")</f>
        <v/>
      </c>
      <c r="I653" s="92"/>
      <c r="J653" s="60" t="str">
        <f aca="false">IF(E653="","",E653+$J$5)</f>
        <v/>
      </c>
      <c r="K653" s="92"/>
      <c r="L653" s="56" t="str">
        <f aca="false">IFERROR(J653+$L$5,"")</f>
        <v/>
      </c>
      <c r="M653" s="92"/>
      <c r="N653" s="56" t="str">
        <f aca="false">IFERROR(L653+$N$5,"")</f>
        <v/>
      </c>
      <c r="O653" s="92"/>
      <c r="P653" s="56" t="str">
        <f aca="false">IFERROR(N653+$P$5,"")</f>
        <v/>
      </c>
      <c r="Q653" s="61" t="str">
        <f aca="false">IF(E653="","",IF(AND(J653&lt;=$C$5,I653&lt;&gt;"OK"),"Revisão 1",IF(AND(L653&lt;=$C$5,K653&lt;&gt;"OK"),"Revisão 2",IF(AND(N653&lt;=$C$5,M653&lt;&gt;"OK"),"Revisão 3",IF(AND(P653&lt;=$C$5,O653&lt;&gt;"OK"),"Revisão 4","")))))</f>
        <v/>
      </c>
      <c r="R653" s="88"/>
    </row>
    <row r="654" customFormat="false" ht="30" hidden="false" customHeight="true" outlineLevel="0" collapsed="false">
      <c r="C654" s="88"/>
      <c r="D654" s="89"/>
      <c r="E654" s="90"/>
      <c r="F654" s="91"/>
      <c r="G654" s="91"/>
      <c r="H654" s="58" t="str">
        <f aca="false">IFERROR(G654/F654,"")</f>
        <v/>
      </c>
      <c r="I654" s="92"/>
      <c r="J654" s="60" t="str">
        <f aca="false">IF(E654="","",E654+$J$5)</f>
        <v/>
      </c>
      <c r="K654" s="92"/>
      <c r="L654" s="56" t="str">
        <f aca="false">IFERROR(J654+$L$5,"")</f>
        <v/>
      </c>
      <c r="M654" s="92"/>
      <c r="N654" s="56" t="str">
        <f aca="false">IFERROR(L654+$N$5,"")</f>
        <v/>
      </c>
      <c r="O654" s="92"/>
      <c r="P654" s="56" t="str">
        <f aca="false">IFERROR(N654+$P$5,"")</f>
        <v/>
      </c>
      <c r="Q654" s="61" t="str">
        <f aca="false">IF(E654="","",IF(AND(J654&lt;=$C$5,I654&lt;&gt;"OK"),"Revisão 1",IF(AND(L654&lt;=$C$5,K654&lt;&gt;"OK"),"Revisão 2",IF(AND(N654&lt;=$C$5,M654&lt;&gt;"OK"),"Revisão 3",IF(AND(P654&lt;=$C$5,O654&lt;&gt;"OK"),"Revisão 4","")))))</f>
        <v/>
      </c>
      <c r="R654" s="88"/>
    </row>
    <row r="655" customFormat="false" ht="30" hidden="false" customHeight="true" outlineLevel="0" collapsed="false">
      <c r="C655" s="88"/>
      <c r="D655" s="89"/>
      <c r="E655" s="90"/>
      <c r="F655" s="91"/>
      <c r="G655" s="91"/>
      <c r="H655" s="58" t="str">
        <f aca="false">IFERROR(G655/F655,"")</f>
        <v/>
      </c>
      <c r="I655" s="92"/>
      <c r="J655" s="60" t="str">
        <f aca="false">IF(E655="","",E655+$J$5)</f>
        <v/>
      </c>
      <c r="K655" s="92"/>
      <c r="L655" s="56" t="str">
        <f aca="false">IFERROR(J655+$L$5,"")</f>
        <v/>
      </c>
      <c r="M655" s="92"/>
      <c r="N655" s="56" t="str">
        <f aca="false">IFERROR(L655+$N$5,"")</f>
        <v/>
      </c>
      <c r="O655" s="92"/>
      <c r="P655" s="56" t="str">
        <f aca="false">IFERROR(N655+$P$5,"")</f>
        <v/>
      </c>
      <c r="Q655" s="61" t="str">
        <f aca="false">IF(E655="","",IF(AND(J655&lt;=$C$5,I655&lt;&gt;"OK"),"Revisão 1",IF(AND(L655&lt;=$C$5,K655&lt;&gt;"OK"),"Revisão 2",IF(AND(N655&lt;=$C$5,M655&lt;&gt;"OK"),"Revisão 3",IF(AND(P655&lt;=$C$5,O655&lt;&gt;"OK"),"Revisão 4","")))))</f>
        <v/>
      </c>
      <c r="R655" s="88"/>
    </row>
    <row r="656" customFormat="false" ht="30" hidden="false" customHeight="true" outlineLevel="0" collapsed="false">
      <c r="C656" s="88"/>
      <c r="D656" s="89"/>
      <c r="E656" s="90"/>
      <c r="F656" s="91"/>
      <c r="G656" s="91"/>
      <c r="H656" s="58" t="str">
        <f aca="false">IFERROR(G656/F656,"")</f>
        <v/>
      </c>
      <c r="I656" s="92"/>
      <c r="J656" s="60" t="str">
        <f aca="false">IF(E656="","",E656+$J$5)</f>
        <v/>
      </c>
      <c r="K656" s="92"/>
      <c r="L656" s="56" t="str">
        <f aca="false">IFERROR(J656+$L$5,"")</f>
        <v/>
      </c>
      <c r="M656" s="92"/>
      <c r="N656" s="56" t="str">
        <f aca="false">IFERROR(L656+$N$5,"")</f>
        <v/>
      </c>
      <c r="O656" s="92"/>
      <c r="P656" s="56" t="str">
        <f aca="false">IFERROR(N656+$P$5,"")</f>
        <v/>
      </c>
      <c r="Q656" s="61" t="str">
        <f aca="false">IF(E656="","",IF(AND(J656&lt;=$C$5,I656&lt;&gt;"OK"),"Revisão 1",IF(AND(L656&lt;=$C$5,K656&lt;&gt;"OK"),"Revisão 2",IF(AND(N656&lt;=$C$5,M656&lt;&gt;"OK"),"Revisão 3",IF(AND(P656&lt;=$C$5,O656&lt;&gt;"OK"),"Revisão 4","")))))</f>
        <v/>
      </c>
      <c r="R656" s="88"/>
    </row>
    <row r="657" customFormat="false" ht="30" hidden="false" customHeight="true" outlineLevel="0" collapsed="false">
      <c r="C657" s="88"/>
      <c r="D657" s="89"/>
      <c r="E657" s="90"/>
      <c r="F657" s="91"/>
      <c r="G657" s="91"/>
      <c r="H657" s="58" t="str">
        <f aca="false">IFERROR(G657/F657,"")</f>
        <v/>
      </c>
      <c r="I657" s="92"/>
      <c r="J657" s="60" t="str">
        <f aca="false">IF(E657="","",E657+$J$5)</f>
        <v/>
      </c>
      <c r="K657" s="92"/>
      <c r="L657" s="56" t="str">
        <f aca="false">IFERROR(J657+$L$5,"")</f>
        <v/>
      </c>
      <c r="M657" s="92"/>
      <c r="N657" s="56" t="str">
        <f aca="false">IFERROR(L657+$N$5,"")</f>
        <v/>
      </c>
      <c r="O657" s="92"/>
      <c r="P657" s="56" t="str">
        <f aca="false">IFERROR(N657+$P$5,"")</f>
        <v/>
      </c>
      <c r="Q657" s="61" t="str">
        <f aca="false">IF(E657="","",IF(AND(J657&lt;=$C$5,I657&lt;&gt;"OK"),"Revisão 1",IF(AND(L657&lt;=$C$5,K657&lt;&gt;"OK"),"Revisão 2",IF(AND(N657&lt;=$C$5,M657&lt;&gt;"OK"),"Revisão 3",IF(AND(P657&lt;=$C$5,O657&lt;&gt;"OK"),"Revisão 4","")))))</f>
        <v/>
      </c>
      <c r="R657" s="88"/>
    </row>
    <row r="658" customFormat="false" ht="30" hidden="false" customHeight="true" outlineLevel="0" collapsed="false">
      <c r="C658" s="88"/>
      <c r="D658" s="89"/>
      <c r="E658" s="90"/>
      <c r="F658" s="91"/>
      <c r="G658" s="91"/>
      <c r="H658" s="58" t="str">
        <f aca="false">IFERROR(G658/F658,"")</f>
        <v/>
      </c>
      <c r="I658" s="92"/>
      <c r="J658" s="60" t="str">
        <f aca="false">IF(E658="","",E658+$J$5)</f>
        <v/>
      </c>
      <c r="K658" s="92"/>
      <c r="L658" s="56" t="str">
        <f aca="false">IFERROR(J658+$L$5,"")</f>
        <v/>
      </c>
      <c r="M658" s="92"/>
      <c r="N658" s="56" t="str">
        <f aca="false">IFERROR(L658+$N$5,"")</f>
        <v/>
      </c>
      <c r="O658" s="92"/>
      <c r="P658" s="56" t="str">
        <f aca="false">IFERROR(N658+$P$5,"")</f>
        <v/>
      </c>
      <c r="Q658" s="61" t="str">
        <f aca="false">IF(E658="","",IF(AND(J658&lt;=$C$5,I658&lt;&gt;"OK"),"Revisão 1",IF(AND(L658&lt;=$C$5,K658&lt;&gt;"OK"),"Revisão 2",IF(AND(N658&lt;=$C$5,M658&lt;&gt;"OK"),"Revisão 3",IF(AND(P658&lt;=$C$5,O658&lt;&gt;"OK"),"Revisão 4","")))))</f>
        <v/>
      </c>
      <c r="R658" s="88"/>
    </row>
    <row r="659" customFormat="false" ht="30" hidden="false" customHeight="true" outlineLevel="0" collapsed="false">
      <c r="C659" s="88"/>
      <c r="D659" s="89"/>
      <c r="E659" s="90"/>
      <c r="F659" s="91"/>
      <c r="G659" s="91"/>
      <c r="H659" s="58" t="str">
        <f aca="false">IFERROR(G659/F659,"")</f>
        <v/>
      </c>
      <c r="I659" s="92"/>
      <c r="J659" s="60" t="str">
        <f aca="false">IF(E659="","",E659+$J$5)</f>
        <v/>
      </c>
      <c r="K659" s="92"/>
      <c r="L659" s="56" t="str">
        <f aca="false">IFERROR(J659+$L$5,"")</f>
        <v/>
      </c>
      <c r="M659" s="92"/>
      <c r="N659" s="56" t="str">
        <f aca="false">IFERROR(L659+$N$5,"")</f>
        <v/>
      </c>
      <c r="O659" s="92"/>
      <c r="P659" s="56" t="str">
        <f aca="false">IFERROR(N659+$P$5,"")</f>
        <v/>
      </c>
      <c r="Q659" s="61" t="str">
        <f aca="false">IF(E659="","",IF(AND(J659&lt;=$C$5,I659&lt;&gt;"OK"),"Revisão 1",IF(AND(L659&lt;=$C$5,K659&lt;&gt;"OK"),"Revisão 2",IF(AND(N659&lt;=$C$5,M659&lt;&gt;"OK"),"Revisão 3",IF(AND(P659&lt;=$C$5,O659&lt;&gt;"OK"),"Revisão 4","")))))</f>
        <v/>
      </c>
      <c r="R659" s="88"/>
    </row>
    <row r="660" customFormat="false" ht="30" hidden="false" customHeight="true" outlineLevel="0" collapsed="false">
      <c r="C660" s="88"/>
      <c r="D660" s="89"/>
      <c r="E660" s="90"/>
      <c r="F660" s="91"/>
      <c r="G660" s="91"/>
      <c r="H660" s="58" t="str">
        <f aca="false">IFERROR(G660/F660,"")</f>
        <v/>
      </c>
      <c r="I660" s="92"/>
      <c r="J660" s="60" t="str">
        <f aca="false">IF(E660="","",E660+$J$5)</f>
        <v/>
      </c>
      <c r="K660" s="92"/>
      <c r="L660" s="56" t="str">
        <f aca="false">IFERROR(J660+$L$5,"")</f>
        <v/>
      </c>
      <c r="M660" s="92"/>
      <c r="N660" s="56" t="str">
        <f aca="false">IFERROR(L660+$N$5,"")</f>
        <v/>
      </c>
      <c r="O660" s="92"/>
      <c r="P660" s="56" t="str">
        <f aca="false">IFERROR(N660+$P$5,"")</f>
        <v/>
      </c>
      <c r="Q660" s="61" t="str">
        <f aca="false">IF(E660="","",IF(AND(J660&lt;=$C$5,I660&lt;&gt;"OK"),"Revisão 1",IF(AND(L660&lt;=$C$5,K660&lt;&gt;"OK"),"Revisão 2",IF(AND(N660&lt;=$C$5,M660&lt;&gt;"OK"),"Revisão 3",IF(AND(P660&lt;=$C$5,O660&lt;&gt;"OK"),"Revisão 4","")))))</f>
        <v/>
      </c>
      <c r="R660" s="88"/>
    </row>
    <row r="661" customFormat="false" ht="30" hidden="false" customHeight="true" outlineLevel="0" collapsed="false">
      <c r="C661" s="88"/>
      <c r="D661" s="89"/>
      <c r="E661" s="90"/>
      <c r="F661" s="91"/>
      <c r="G661" s="91"/>
      <c r="H661" s="58" t="str">
        <f aca="false">IFERROR(G661/F661,"")</f>
        <v/>
      </c>
      <c r="I661" s="92"/>
      <c r="J661" s="60" t="str">
        <f aca="false">IF(E661="","",E661+$J$5)</f>
        <v/>
      </c>
      <c r="K661" s="92"/>
      <c r="L661" s="56" t="str">
        <f aca="false">IFERROR(J661+$L$5,"")</f>
        <v/>
      </c>
      <c r="M661" s="92"/>
      <c r="N661" s="56" t="str">
        <f aca="false">IFERROR(L661+$N$5,"")</f>
        <v/>
      </c>
      <c r="O661" s="92"/>
      <c r="P661" s="56" t="str">
        <f aca="false">IFERROR(N661+$P$5,"")</f>
        <v/>
      </c>
      <c r="Q661" s="61" t="str">
        <f aca="false">IF(E661="","",IF(AND(J661&lt;=$C$5,I661&lt;&gt;"OK"),"Revisão 1",IF(AND(L661&lt;=$C$5,K661&lt;&gt;"OK"),"Revisão 2",IF(AND(N661&lt;=$C$5,M661&lt;&gt;"OK"),"Revisão 3",IF(AND(P661&lt;=$C$5,O661&lt;&gt;"OK"),"Revisão 4","")))))</f>
        <v/>
      </c>
      <c r="R661" s="88"/>
    </row>
    <row r="662" customFormat="false" ht="30" hidden="false" customHeight="true" outlineLevel="0" collapsed="false">
      <c r="C662" s="88"/>
      <c r="D662" s="89"/>
      <c r="E662" s="90"/>
      <c r="F662" s="91"/>
      <c r="G662" s="91"/>
      <c r="H662" s="58" t="str">
        <f aca="false">IFERROR(G662/F662,"")</f>
        <v/>
      </c>
      <c r="I662" s="92"/>
      <c r="J662" s="60" t="str">
        <f aca="false">IF(E662="","",E662+$J$5)</f>
        <v/>
      </c>
      <c r="K662" s="92"/>
      <c r="L662" s="56" t="str">
        <f aca="false">IFERROR(J662+$L$5,"")</f>
        <v/>
      </c>
      <c r="M662" s="92"/>
      <c r="N662" s="56" t="str">
        <f aca="false">IFERROR(L662+$N$5,"")</f>
        <v/>
      </c>
      <c r="O662" s="92"/>
      <c r="P662" s="56" t="str">
        <f aca="false">IFERROR(N662+$P$5,"")</f>
        <v/>
      </c>
      <c r="Q662" s="61" t="str">
        <f aca="false">IF(E662="","",IF(AND(J662&lt;=$C$5,I662&lt;&gt;"OK"),"Revisão 1",IF(AND(L662&lt;=$C$5,K662&lt;&gt;"OK"),"Revisão 2",IF(AND(N662&lt;=$C$5,M662&lt;&gt;"OK"),"Revisão 3",IF(AND(P662&lt;=$C$5,O662&lt;&gt;"OK"),"Revisão 4","")))))</f>
        <v/>
      </c>
      <c r="R662" s="88"/>
    </row>
    <row r="663" customFormat="false" ht="30" hidden="false" customHeight="true" outlineLevel="0" collapsed="false">
      <c r="C663" s="88"/>
      <c r="D663" s="89"/>
      <c r="E663" s="90"/>
      <c r="F663" s="91"/>
      <c r="G663" s="91"/>
      <c r="H663" s="58" t="str">
        <f aca="false">IFERROR(G663/F663,"")</f>
        <v/>
      </c>
      <c r="I663" s="92"/>
      <c r="J663" s="60" t="str">
        <f aca="false">IF(E663="","",E663+$J$5)</f>
        <v/>
      </c>
      <c r="K663" s="92"/>
      <c r="L663" s="56" t="str">
        <f aca="false">IFERROR(J663+$L$5,"")</f>
        <v/>
      </c>
      <c r="M663" s="92"/>
      <c r="N663" s="56" t="str">
        <f aca="false">IFERROR(L663+$N$5,"")</f>
        <v/>
      </c>
      <c r="O663" s="92"/>
      <c r="P663" s="56" t="str">
        <f aca="false">IFERROR(N663+$P$5,"")</f>
        <v/>
      </c>
      <c r="Q663" s="61" t="str">
        <f aca="false">IF(E663="","",IF(AND(J663&lt;=$C$5,I663&lt;&gt;"OK"),"Revisão 1",IF(AND(L663&lt;=$C$5,K663&lt;&gt;"OK"),"Revisão 2",IF(AND(N663&lt;=$C$5,M663&lt;&gt;"OK"),"Revisão 3",IF(AND(P663&lt;=$C$5,O663&lt;&gt;"OK"),"Revisão 4","")))))</f>
        <v/>
      </c>
      <c r="R663" s="88"/>
    </row>
    <row r="664" customFormat="false" ht="30" hidden="false" customHeight="true" outlineLevel="0" collapsed="false">
      <c r="C664" s="88"/>
      <c r="D664" s="89"/>
      <c r="E664" s="90"/>
      <c r="F664" s="91"/>
      <c r="G664" s="91"/>
      <c r="H664" s="58" t="str">
        <f aca="false">IFERROR(G664/F664,"")</f>
        <v/>
      </c>
      <c r="I664" s="92"/>
      <c r="J664" s="60" t="str">
        <f aca="false">IF(E664="","",E664+$J$5)</f>
        <v/>
      </c>
      <c r="K664" s="92"/>
      <c r="L664" s="56" t="str">
        <f aca="false">IFERROR(J664+$L$5,"")</f>
        <v/>
      </c>
      <c r="M664" s="92"/>
      <c r="N664" s="56" t="str">
        <f aca="false">IFERROR(L664+$N$5,"")</f>
        <v/>
      </c>
      <c r="O664" s="92"/>
      <c r="P664" s="56" t="str">
        <f aca="false">IFERROR(N664+$P$5,"")</f>
        <v/>
      </c>
      <c r="Q664" s="61" t="str">
        <f aca="false">IF(E664="","",IF(AND(J664&lt;=$C$5,I664&lt;&gt;"OK"),"Revisão 1",IF(AND(L664&lt;=$C$5,K664&lt;&gt;"OK"),"Revisão 2",IF(AND(N664&lt;=$C$5,M664&lt;&gt;"OK"),"Revisão 3",IF(AND(P664&lt;=$C$5,O664&lt;&gt;"OK"),"Revisão 4","")))))</f>
        <v/>
      </c>
      <c r="R664" s="88"/>
    </row>
    <row r="665" customFormat="false" ht="30" hidden="false" customHeight="true" outlineLevel="0" collapsed="false">
      <c r="C665" s="88"/>
      <c r="D665" s="89"/>
      <c r="E665" s="90"/>
      <c r="F665" s="91"/>
      <c r="G665" s="91"/>
      <c r="H665" s="58" t="str">
        <f aca="false">IFERROR(G665/F665,"")</f>
        <v/>
      </c>
      <c r="I665" s="92"/>
      <c r="J665" s="60" t="str">
        <f aca="false">IF(E665="","",E665+$J$5)</f>
        <v/>
      </c>
      <c r="K665" s="92"/>
      <c r="L665" s="56" t="str">
        <f aca="false">IFERROR(J665+$L$5,"")</f>
        <v/>
      </c>
      <c r="M665" s="92"/>
      <c r="N665" s="56" t="str">
        <f aca="false">IFERROR(L665+$N$5,"")</f>
        <v/>
      </c>
      <c r="O665" s="92"/>
      <c r="P665" s="56" t="str">
        <f aca="false">IFERROR(N665+$P$5,"")</f>
        <v/>
      </c>
      <c r="Q665" s="61" t="str">
        <f aca="false">IF(E665="","",IF(AND(J665&lt;=$C$5,I665&lt;&gt;"OK"),"Revisão 1",IF(AND(L665&lt;=$C$5,K665&lt;&gt;"OK"),"Revisão 2",IF(AND(N665&lt;=$C$5,M665&lt;&gt;"OK"),"Revisão 3",IF(AND(P665&lt;=$C$5,O665&lt;&gt;"OK"),"Revisão 4","")))))</f>
        <v/>
      </c>
      <c r="R665" s="88"/>
    </row>
    <row r="666" customFormat="false" ht="30" hidden="false" customHeight="true" outlineLevel="0" collapsed="false">
      <c r="C666" s="88"/>
      <c r="D666" s="89"/>
      <c r="E666" s="90"/>
      <c r="F666" s="91"/>
      <c r="G666" s="91"/>
      <c r="H666" s="58" t="str">
        <f aca="false">IFERROR(G666/F666,"")</f>
        <v/>
      </c>
      <c r="I666" s="92"/>
      <c r="J666" s="60" t="str">
        <f aca="false">IF(E666="","",E666+$J$5)</f>
        <v/>
      </c>
      <c r="K666" s="92"/>
      <c r="L666" s="56" t="str">
        <f aca="false">IFERROR(J666+$L$5,"")</f>
        <v/>
      </c>
      <c r="M666" s="92"/>
      <c r="N666" s="56" t="str">
        <f aca="false">IFERROR(L666+$N$5,"")</f>
        <v/>
      </c>
      <c r="O666" s="92"/>
      <c r="P666" s="56" t="str">
        <f aca="false">IFERROR(N666+$P$5,"")</f>
        <v/>
      </c>
      <c r="Q666" s="61" t="str">
        <f aca="false">IF(E666="","",IF(AND(J666&lt;=$C$5,I666&lt;&gt;"OK"),"Revisão 1",IF(AND(L666&lt;=$C$5,K666&lt;&gt;"OK"),"Revisão 2",IF(AND(N666&lt;=$C$5,M666&lt;&gt;"OK"),"Revisão 3",IF(AND(P666&lt;=$C$5,O666&lt;&gt;"OK"),"Revisão 4","")))))</f>
        <v/>
      </c>
      <c r="R666" s="88"/>
    </row>
    <row r="667" customFormat="false" ht="30" hidden="false" customHeight="true" outlineLevel="0" collapsed="false">
      <c r="C667" s="88"/>
      <c r="D667" s="89"/>
      <c r="E667" s="90"/>
      <c r="F667" s="91"/>
      <c r="G667" s="91"/>
      <c r="H667" s="58" t="str">
        <f aca="false">IFERROR(G667/F667,"")</f>
        <v/>
      </c>
      <c r="I667" s="92"/>
      <c r="J667" s="60" t="str">
        <f aca="false">IF(E667="","",E667+$J$5)</f>
        <v/>
      </c>
      <c r="K667" s="92"/>
      <c r="L667" s="56" t="str">
        <f aca="false">IFERROR(J667+$L$5,"")</f>
        <v/>
      </c>
      <c r="M667" s="92"/>
      <c r="N667" s="56" t="str">
        <f aca="false">IFERROR(L667+$N$5,"")</f>
        <v/>
      </c>
      <c r="O667" s="92"/>
      <c r="P667" s="56" t="str">
        <f aca="false">IFERROR(N667+$P$5,"")</f>
        <v/>
      </c>
      <c r="Q667" s="61" t="str">
        <f aca="false">IF(E667="","",IF(AND(J667&lt;=$C$5,I667&lt;&gt;"OK"),"Revisão 1",IF(AND(L667&lt;=$C$5,K667&lt;&gt;"OK"),"Revisão 2",IF(AND(N667&lt;=$C$5,M667&lt;&gt;"OK"),"Revisão 3",IF(AND(P667&lt;=$C$5,O667&lt;&gt;"OK"),"Revisão 4","")))))</f>
        <v/>
      </c>
      <c r="R667" s="88"/>
    </row>
    <row r="668" customFormat="false" ht="30" hidden="false" customHeight="true" outlineLevel="0" collapsed="false">
      <c r="C668" s="88"/>
      <c r="D668" s="89"/>
      <c r="E668" s="90"/>
      <c r="F668" s="91"/>
      <c r="G668" s="91"/>
      <c r="H668" s="58" t="str">
        <f aca="false">IFERROR(G668/F668,"")</f>
        <v/>
      </c>
      <c r="I668" s="92"/>
      <c r="J668" s="60" t="str">
        <f aca="false">IF(E668="","",E668+$J$5)</f>
        <v/>
      </c>
      <c r="K668" s="92"/>
      <c r="L668" s="56" t="str">
        <f aca="false">IFERROR(J668+$L$5,"")</f>
        <v/>
      </c>
      <c r="M668" s="92"/>
      <c r="N668" s="56" t="str">
        <f aca="false">IFERROR(L668+$N$5,"")</f>
        <v/>
      </c>
      <c r="O668" s="92"/>
      <c r="P668" s="56" t="str">
        <f aca="false">IFERROR(N668+$P$5,"")</f>
        <v/>
      </c>
      <c r="Q668" s="61" t="str">
        <f aca="false">IF(E668="","",IF(AND(J668&lt;=$C$5,I668&lt;&gt;"OK"),"Revisão 1",IF(AND(L668&lt;=$C$5,K668&lt;&gt;"OK"),"Revisão 2",IF(AND(N668&lt;=$C$5,M668&lt;&gt;"OK"),"Revisão 3",IF(AND(P668&lt;=$C$5,O668&lt;&gt;"OK"),"Revisão 4","")))))</f>
        <v/>
      </c>
      <c r="R668" s="88"/>
    </row>
    <row r="669" customFormat="false" ht="30" hidden="false" customHeight="true" outlineLevel="0" collapsed="false">
      <c r="C669" s="88"/>
      <c r="D669" s="89"/>
      <c r="E669" s="90"/>
      <c r="F669" s="91"/>
      <c r="G669" s="91"/>
      <c r="H669" s="58" t="str">
        <f aca="false">IFERROR(G669/F669,"")</f>
        <v/>
      </c>
      <c r="I669" s="92"/>
      <c r="J669" s="60" t="str">
        <f aca="false">IF(E669="","",E669+$J$5)</f>
        <v/>
      </c>
      <c r="K669" s="92"/>
      <c r="L669" s="56" t="str">
        <f aca="false">IFERROR(J669+$L$5,"")</f>
        <v/>
      </c>
      <c r="M669" s="92"/>
      <c r="N669" s="56" t="str">
        <f aca="false">IFERROR(L669+$N$5,"")</f>
        <v/>
      </c>
      <c r="O669" s="92"/>
      <c r="P669" s="56" t="str">
        <f aca="false">IFERROR(N669+$P$5,"")</f>
        <v/>
      </c>
      <c r="Q669" s="61" t="str">
        <f aca="false">IF(E669="","",IF(AND(J669&lt;=$C$5,I669&lt;&gt;"OK"),"Revisão 1",IF(AND(L669&lt;=$C$5,K669&lt;&gt;"OK"),"Revisão 2",IF(AND(N669&lt;=$C$5,M669&lt;&gt;"OK"),"Revisão 3",IF(AND(P669&lt;=$C$5,O669&lt;&gt;"OK"),"Revisão 4","")))))</f>
        <v/>
      </c>
      <c r="R669" s="88"/>
    </row>
    <row r="670" customFormat="false" ht="30" hidden="false" customHeight="true" outlineLevel="0" collapsed="false">
      <c r="C670" s="88"/>
      <c r="D670" s="89"/>
      <c r="E670" s="90"/>
      <c r="F670" s="91"/>
      <c r="G670" s="91"/>
      <c r="H670" s="58" t="str">
        <f aca="false">IFERROR(G670/F670,"")</f>
        <v/>
      </c>
      <c r="I670" s="92"/>
      <c r="J670" s="60" t="str">
        <f aca="false">IF(E670="","",E670+$J$5)</f>
        <v/>
      </c>
      <c r="K670" s="92"/>
      <c r="L670" s="56" t="str">
        <f aca="false">IFERROR(J670+$L$5,"")</f>
        <v/>
      </c>
      <c r="M670" s="92"/>
      <c r="N670" s="56" t="str">
        <f aca="false">IFERROR(L670+$N$5,"")</f>
        <v/>
      </c>
      <c r="O670" s="92"/>
      <c r="P670" s="56" t="str">
        <f aca="false">IFERROR(N670+$P$5,"")</f>
        <v/>
      </c>
      <c r="Q670" s="61" t="str">
        <f aca="false">IF(E670="","",IF(AND(J670&lt;=$C$5,I670&lt;&gt;"OK"),"Revisão 1",IF(AND(L670&lt;=$C$5,K670&lt;&gt;"OK"),"Revisão 2",IF(AND(N670&lt;=$C$5,M670&lt;&gt;"OK"),"Revisão 3",IF(AND(P670&lt;=$C$5,O670&lt;&gt;"OK"),"Revisão 4","")))))</f>
        <v/>
      </c>
      <c r="R670" s="88"/>
    </row>
    <row r="671" customFormat="false" ht="30" hidden="false" customHeight="true" outlineLevel="0" collapsed="false">
      <c r="C671" s="88"/>
      <c r="D671" s="89"/>
      <c r="E671" s="90"/>
      <c r="F671" s="91"/>
      <c r="G671" s="91"/>
      <c r="H671" s="58" t="str">
        <f aca="false">IFERROR(G671/F671,"")</f>
        <v/>
      </c>
      <c r="I671" s="92"/>
      <c r="J671" s="60" t="str">
        <f aca="false">IF(E671="","",E671+$J$5)</f>
        <v/>
      </c>
      <c r="K671" s="92"/>
      <c r="L671" s="56" t="str">
        <f aca="false">IFERROR(J671+$L$5,"")</f>
        <v/>
      </c>
      <c r="M671" s="92"/>
      <c r="N671" s="56" t="str">
        <f aca="false">IFERROR(L671+$N$5,"")</f>
        <v/>
      </c>
      <c r="O671" s="92"/>
      <c r="P671" s="56" t="str">
        <f aca="false">IFERROR(N671+$P$5,"")</f>
        <v/>
      </c>
      <c r="Q671" s="61" t="str">
        <f aca="false">IF(E671="","",IF(AND(J671&lt;=$C$5,I671&lt;&gt;"OK"),"Revisão 1",IF(AND(L671&lt;=$C$5,K671&lt;&gt;"OK"),"Revisão 2",IF(AND(N671&lt;=$C$5,M671&lt;&gt;"OK"),"Revisão 3",IF(AND(P671&lt;=$C$5,O671&lt;&gt;"OK"),"Revisão 4","")))))</f>
        <v/>
      </c>
      <c r="R671" s="88"/>
    </row>
    <row r="672" customFormat="false" ht="30" hidden="false" customHeight="true" outlineLevel="0" collapsed="false">
      <c r="C672" s="88"/>
      <c r="D672" s="89"/>
      <c r="E672" s="90"/>
      <c r="F672" s="91"/>
      <c r="G672" s="91"/>
      <c r="H672" s="58" t="str">
        <f aca="false">IFERROR(G672/F672,"")</f>
        <v/>
      </c>
      <c r="I672" s="92"/>
      <c r="J672" s="60" t="str">
        <f aca="false">IF(E672="","",E672+$J$5)</f>
        <v/>
      </c>
      <c r="K672" s="92"/>
      <c r="L672" s="56" t="str">
        <f aca="false">IFERROR(J672+$L$5,"")</f>
        <v/>
      </c>
      <c r="M672" s="92"/>
      <c r="N672" s="56" t="str">
        <f aca="false">IFERROR(L672+$N$5,"")</f>
        <v/>
      </c>
      <c r="O672" s="92"/>
      <c r="P672" s="56" t="str">
        <f aca="false">IFERROR(N672+$P$5,"")</f>
        <v/>
      </c>
      <c r="Q672" s="61" t="str">
        <f aca="false">IF(E672="","",IF(AND(J672&lt;=$C$5,I672&lt;&gt;"OK"),"Revisão 1",IF(AND(L672&lt;=$C$5,K672&lt;&gt;"OK"),"Revisão 2",IF(AND(N672&lt;=$C$5,M672&lt;&gt;"OK"),"Revisão 3",IF(AND(P672&lt;=$C$5,O672&lt;&gt;"OK"),"Revisão 4","")))))</f>
        <v/>
      </c>
      <c r="R672" s="88"/>
    </row>
    <row r="673" customFormat="false" ht="30" hidden="false" customHeight="true" outlineLevel="0" collapsed="false">
      <c r="C673" s="88"/>
      <c r="D673" s="89"/>
      <c r="E673" s="90"/>
      <c r="F673" s="91"/>
      <c r="G673" s="91"/>
      <c r="H673" s="58" t="str">
        <f aca="false">IFERROR(G673/F673,"")</f>
        <v/>
      </c>
      <c r="I673" s="92"/>
      <c r="J673" s="60" t="str">
        <f aca="false">IF(E673="","",E673+$J$5)</f>
        <v/>
      </c>
      <c r="K673" s="92"/>
      <c r="L673" s="56" t="str">
        <f aca="false">IFERROR(J673+$L$5,"")</f>
        <v/>
      </c>
      <c r="M673" s="92"/>
      <c r="N673" s="56" t="str">
        <f aca="false">IFERROR(L673+$N$5,"")</f>
        <v/>
      </c>
      <c r="O673" s="92"/>
      <c r="P673" s="56" t="str">
        <f aca="false">IFERROR(N673+$P$5,"")</f>
        <v/>
      </c>
      <c r="Q673" s="61" t="str">
        <f aca="false">IF(E673="","",IF(AND(J673&lt;=$C$5,I673&lt;&gt;"OK"),"Revisão 1",IF(AND(L673&lt;=$C$5,K673&lt;&gt;"OK"),"Revisão 2",IF(AND(N673&lt;=$C$5,M673&lt;&gt;"OK"),"Revisão 3",IF(AND(P673&lt;=$C$5,O673&lt;&gt;"OK"),"Revisão 4","")))))</f>
        <v/>
      </c>
      <c r="R673" s="88"/>
    </row>
    <row r="674" customFormat="false" ht="30" hidden="false" customHeight="true" outlineLevel="0" collapsed="false">
      <c r="C674" s="88"/>
      <c r="D674" s="89"/>
      <c r="E674" s="90"/>
      <c r="F674" s="91"/>
      <c r="G674" s="91"/>
      <c r="H674" s="58" t="str">
        <f aca="false">IFERROR(G674/F674,"")</f>
        <v/>
      </c>
      <c r="I674" s="92"/>
      <c r="J674" s="60" t="str">
        <f aca="false">IF(E674="","",E674+$J$5)</f>
        <v/>
      </c>
      <c r="K674" s="92"/>
      <c r="L674" s="56" t="str">
        <f aca="false">IFERROR(J674+$L$5,"")</f>
        <v/>
      </c>
      <c r="M674" s="92"/>
      <c r="N674" s="56" t="str">
        <f aca="false">IFERROR(L674+$N$5,"")</f>
        <v/>
      </c>
      <c r="O674" s="92"/>
      <c r="P674" s="56" t="str">
        <f aca="false">IFERROR(N674+$P$5,"")</f>
        <v/>
      </c>
      <c r="Q674" s="61" t="str">
        <f aca="false">IF(E674="","",IF(AND(J674&lt;=$C$5,I674&lt;&gt;"OK"),"Revisão 1",IF(AND(L674&lt;=$C$5,K674&lt;&gt;"OK"),"Revisão 2",IF(AND(N674&lt;=$C$5,M674&lt;&gt;"OK"),"Revisão 3",IF(AND(P674&lt;=$C$5,O674&lt;&gt;"OK"),"Revisão 4","")))))</f>
        <v/>
      </c>
      <c r="R674" s="88"/>
    </row>
    <row r="675" customFormat="false" ht="30" hidden="false" customHeight="true" outlineLevel="0" collapsed="false">
      <c r="C675" s="88"/>
      <c r="D675" s="89"/>
      <c r="E675" s="90"/>
      <c r="F675" s="91"/>
      <c r="G675" s="91"/>
      <c r="H675" s="58" t="str">
        <f aca="false">IFERROR(G675/F675,"")</f>
        <v/>
      </c>
      <c r="I675" s="92"/>
      <c r="J675" s="60" t="str">
        <f aca="false">IF(E675="","",E675+$J$5)</f>
        <v/>
      </c>
      <c r="K675" s="92"/>
      <c r="L675" s="56" t="str">
        <f aca="false">IFERROR(J675+$L$5,"")</f>
        <v/>
      </c>
      <c r="M675" s="92"/>
      <c r="N675" s="56" t="str">
        <f aca="false">IFERROR(L675+$N$5,"")</f>
        <v/>
      </c>
      <c r="O675" s="92"/>
      <c r="P675" s="56" t="str">
        <f aca="false">IFERROR(N675+$P$5,"")</f>
        <v/>
      </c>
      <c r="Q675" s="61" t="str">
        <f aca="false">IF(E675="","",IF(AND(J675&lt;=$C$5,I675&lt;&gt;"OK"),"Revisão 1",IF(AND(L675&lt;=$C$5,K675&lt;&gt;"OK"),"Revisão 2",IF(AND(N675&lt;=$C$5,M675&lt;&gt;"OK"),"Revisão 3",IF(AND(P675&lt;=$C$5,O675&lt;&gt;"OK"),"Revisão 4","")))))</f>
        <v/>
      </c>
      <c r="R675" s="88"/>
    </row>
    <row r="676" customFormat="false" ht="30" hidden="false" customHeight="true" outlineLevel="0" collapsed="false">
      <c r="C676" s="88"/>
      <c r="D676" s="89"/>
      <c r="E676" s="90"/>
      <c r="F676" s="91"/>
      <c r="G676" s="91"/>
      <c r="H676" s="58" t="str">
        <f aca="false">IFERROR(G676/F676,"")</f>
        <v/>
      </c>
      <c r="I676" s="92"/>
      <c r="J676" s="60" t="str">
        <f aca="false">IF(E676="","",E676+$J$5)</f>
        <v/>
      </c>
      <c r="K676" s="92"/>
      <c r="L676" s="56" t="str">
        <f aca="false">IFERROR(J676+$L$5,"")</f>
        <v/>
      </c>
      <c r="M676" s="92"/>
      <c r="N676" s="56" t="str">
        <f aca="false">IFERROR(L676+$N$5,"")</f>
        <v/>
      </c>
      <c r="O676" s="92"/>
      <c r="P676" s="56" t="str">
        <f aca="false">IFERROR(N676+$P$5,"")</f>
        <v/>
      </c>
      <c r="Q676" s="61" t="str">
        <f aca="false">IF(E676="","",IF(AND(J676&lt;=$C$5,I676&lt;&gt;"OK"),"Revisão 1",IF(AND(L676&lt;=$C$5,K676&lt;&gt;"OK"),"Revisão 2",IF(AND(N676&lt;=$C$5,M676&lt;&gt;"OK"),"Revisão 3",IF(AND(P676&lt;=$C$5,O676&lt;&gt;"OK"),"Revisão 4","")))))</f>
        <v/>
      </c>
      <c r="R676" s="88"/>
    </row>
    <row r="677" customFormat="false" ht="30" hidden="false" customHeight="true" outlineLevel="0" collapsed="false">
      <c r="C677" s="88"/>
      <c r="D677" s="89"/>
      <c r="E677" s="90"/>
      <c r="F677" s="91"/>
      <c r="G677" s="91"/>
      <c r="H677" s="58" t="str">
        <f aca="false">IFERROR(G677/F677,"")</f>
        <v/>
      </c>
      <c r="I677" s="92"/>
      <c r="J677" s="60" t="str">
        <f aca="false">IF(E677="","",E677+$J$5)</f>
        <v/>
      </c>
      <c r="K677" s="92"/>
      <c r="L677" s="56" t="str">
        <f aca="false">IFERROR(J677+$L$5,"")</f>
        <v/>
      </c>
      <c r="M677" s="92"/>
      <c r="N677" s="56" t="str">
        <f aca="false">IFERROR(L677+$N$5,"")</f>
        <v/>
      </c>
      <c r="O677" s="92"/>
      <c r="P677" s="56" t="str">
        <f aca="false">IFERROR(N677+$P$5,"")</f>
        <v/>
      </c>
      <c r="Q677" s="61" t="str">
        <f aca="false">IF(E677="","",IF(AND(J677&lt;=$C$5,I677&lt;&gt;"OK"),"Revisão 1",IF(AND(L677&lt;=$C$5,K677&lt;&gt;"OK"),"Revisão 2",IF(AND(N677&lt;=$C$5,M677&lt;&gt;"OK"),"Revisão 3",IF(AND(P677&lt;=$C$5,O677&lt;&gt;"OK"),"Revisão 4","")))))</f>
        <v/>
      </c>
      <c r="R677" s="88"/>
    </row>
    <row r="678" customFormat="false" ht="30" hidden="false" customHeight="true" outlineLevel="0" collapsed="false">
      <c r="C678" s="88"/>
      <c r="D678" s="89"/>
      <c r="E678" s="90"/>
      <c r="F678" s="91"/>
      <c r="G678" s="91"/>
      <c r="H678" s="58" t="str">
        <f aca="false">IFERROR(G678/F678,"")</f>
        <v/>
      </c>
      <c r="I678" s="92"/>
      <c r="J678" s="60" t="str">
        <f aca="false">IF(E678="","",E678+$J$5)</f>
        <v/>
      </c>
      <c r="K678" s="92"/>
      <c r="L678" s="56" t="str">
        <f aca="false">IFERROR(J678+$L$5,"")</f>
        <v/>
      </c>
      <c r="M678" s="92"/>
      <c r="N678" s="56" t="str">
        <f aca="false">IFERROR(L678+$N$5,"")</f>
        <v/>
      </c>
      <c r="O678" s="92"/>
      <c r="P678" s="56" t="str">
        <f aca="false">IFERROR(N678+$P$5,"")</f>
        <v/>
      </c>
      <c r="Q678" s="61" t="str">
        <f aca="false">IF(E678="","",IF(AND(J678&lt;=$C$5,I678&lt;&gt;"OK"),"Revisão 1",IF(AND(L678&lt;=$C$5,K678&lt;&gt;"OK"),"Revisão 2",IF(AND(N678&lt;=$C$5,M678&lt;&gt;"OK"),"Revisão 3",IF(AND(P678&lt;=$C$5,O678&lt;&gt;"OK"),"Revisão 4","")))))</f>
        <v/>
      </c>
      <c r="R678" s="88"/>
    </row>
    <row r="679" customFormat="false" ht="30" hidden="false" customHeight="true" outlineLevel="0" collapsed="false">
      <c r="C679" s="88"/>
      <c r="D679" s="89"/>
      <c r="E679" s="90"/>
      <c r="F679" s="91"/>
      <c r="G679" s="91"/>
      <c r="H679" s="58" t="str">
        <f aca="false">IFERROR(G679/F679,"")</f>
        <v/>
      </c>
      <c r="I679" s="92"/>
      <c r="J679" s="60" t="str">
        <f aca="false">IF(E679="","",E679+$J$5)</f>
        <v/>
      </c>
      <c r="K679" s="92"/>
      <c r="L679" s="56" t="str">
        <f aca="false">IFERROR(J679+$L$5,"")</f>
        <v/>
      </c>
      <c r="M679" s="92"/>
      <c r="N679" s="56" t="str">
        <f aca="false">IFERROR(L679+$N$5,"")</f>
        <v/>
      </c>
      <c r="O679" s="92"/>
      <c r="P679" s="56" t="str">
        <f aca="false">IFERROR(N679+$P$5,"")</f>
        <v/>
      </c>
      <c r="Q679" s="61" t="str">
        <f aca="false">IF(E679="","",IF(AND(J679&lt;=$C$5,I679&lt;&gt;"OK"),"Revisão 1",IF(AND(L679&lt;=$C$5,K679&lt;&gt;"OK"),"Revisão 2",IF(AND(N679&lt;=$C$5,M679&lt;&gt;"OK"),"Revisão 3",IF(AND(P679&lt;=$C$5,O679&lt;&gt;"OK"),"Revisão 4","")))))</f>
        <v/>
      </c>
      <c r="R679" s="88"/>
    </row>
    <row r="680" customFormat="false" ht="30" hidden="false" customHeight="true" outlineLevel="0" collapsed="false">
      <c r="C680" s="88"/>
      <c r="D680" s="89"/>
      <c r="E680" s="90"/>
      <c r="F680" s="91"/>
      <c r="G680" s="91"/>
      <c r="H680" s="58" t="str">
        <f aca="false">IFERROR(G680/F680,"")</f>
        <v/>
      </c>
      <c r="I680" s="92"/>
      <c r="J680" s="60" t="str">
        <f aca="false">IF(E680="","",E680+$J$5)</f>
        <v/>
      </c>
      <c r="K680" s="92"/>
      <c r="L680" s="56" t="str">
        <f aca="false">IFERROR(J680+$L$5,"")</f>
        <v/>
      </c>
      <c r="M680" s="92"/>
      <c r="N680" s="56" t="str">
        <f aca="false">IFERROR(L680+$N$5,"")</f>
        <v/>
      </c>
      <c r="O680" s="92"/>
      <c r="P680" s="56" t="str">
        <f aca="false">IFERROR(N680+$P$5,"")</f>
        <v/>
      </c>
      <c r="Q680" s="61" t="str">
        <f aca="false">IF(E680="","",IF(AND(J680&lt;=$C$5,I680&lt;&gt;"OK"),"Revisão 1",IF(AND(L680&lt;=$C$5,K680&lt;&gt;"OK"),"Revisão 2",IF(AND(N680&lt;=$C$5,M680&lt;&gt;"OK"),"Revisão 3",IF(AND(P680&lt;=$C$5,O680&lt;&gt;"OK"),"Revisão 4","")))))</f>
        <v/>
      </c>
      <c r="R680" s="88"/>
    </row>
    <row r="681" customFormat="false" ht="30" hidden="false" customHeight="true" outlineLevel="0" collapsed="false">
      <c r="C681" s="88"/>
      <c r="D681" s="89"/>
      <c r="E681" s="90"/>
      <c r="F681" s="91"/>
      <c r="G681" s="91"/>
      <c r="H681" s="58" t="str">
        <f aca="false">IFERROR(G681/F681,"")</f>
        <v/>
      </c>
      <c r="I681" s="92"/>
      <c r="J681" s="60" t="str">
        <f aca="false">IF(E681="","",E681+$J$5)</f>
        <v/>
      </c>
      <c r="K681" s="92"/>
      <c r="L681" s="56" t="str">
        <f aca="false">IFERROR(J681+$L$5,"")</f>
        <v/>
      </c>
      <c r="M681" s="92"/>
      <c r="N681" s="56" t="str">
        <f aca="false">IFERROR(L681+$N$5,"")</f>
        <v/>
      </c>
      <c r="O681" s="92"/>
      <c r="P681" s="56" t="str">
        <f aca="false">IFERROR(N681+$P$5,"")</f>
        <v/>
      </c>
      <c r="Q681" s="61" t="str">
        <f aca="false">IF(E681="","",IF(AND(J681&lt;=$C$5,I681&lt;&gt;"OK"),"Revisão 1",IF(AND(L681&lt;=$C$5,K681&lt;&gt;"OK"),"Revisão 2",IF(AND(N681&lt;=$C$5,M681&lt;&gt;"OK"),"Revisão 3",IF(AND(P681&lt;=$C$5,O681&lt;&gt;"OK"),"Revisão 4","")))))</f>
        <v/>
      </c>
      <c r="R681" s="88"/>
    </row>
    <row r="682" customFormat="false" ht="30" hidden="false" customHeight="true" outlineLevel="0" collapsed="false">
      <c r="C682" s="88"/>
      <c r="D682" s="89"/>
      <c r="E682" s="90"/>
      <c r="F682" s="91"/>
      <c r="G682" s="91"/>
      <c r="H682" s="58" t="str">
        <f aca="false">IFERROR(G682/F682,"")</f>
        <v/>
      </c>
      <c r="I682" s="92"/>
      <c r="J682" s="60" t="str">
        <f aca="false">IF(E682="","",E682+$J$5)</f>
        <v/>
      </c>
      <c r="K682" s="92"/>
      <c r="L682" s="56" t="str">
        <f aca="false">IFERROR(J682+$L$5,"")</f>
        <v/>
      </c>
      <c r="M682" s="92"/>
      <c r="N682" s="56" t="str">
        <f aca="false">IFERROR(L682+$N$5,"")</f>
        <v/>
      </c>
      <c r="O682" s="92"/>
      <c r="P682" s="56" t="str">
        <f aca="false">IFERROR(N682+$P$5,"")</f>
        <v/>
      </c>
      <c r="Q682" s="61" t="str">
        <f aca="false">IF(E682="","",IF(AND(J682&lt;=$C$5,I682&lt;&gt;"OK"),"Revisão 1",IF(AND(L682&lt;=$C$5,K682&lt;&gt;"OK"),"Revisão 2",IF(AND(N682&lt;=$C$5,M682&lt;&gt;"OK"),"Revisão 3",IF(AND(P682&lt;=$C$5,O682&lt;&gt;"OK"),"Revisão 4","")))))</f>
        <v/>
      </c>
      <c r="R682" s="88"/>
    </row>
    <row r="683" customFormat="false" ht="30" hidden="false" customHeight="true" outlineLevel="0" collapsed="false">
      <c r="C683" s="88"/>
      <c r="D683" s="89"/>
      <c r="E683" s="90"/>
      <c r="F683" s="91"/>
      <c r="G683" s="91"/>
      <c r="H683" s="58" t="str">
        <f aca="false">IFERROR(G683/F683,"")</f>
        <v/>
      </c>
      <c r="I683" s="92"/>
      <c r="J683" s="60" t="str">
        <f aca="false">IF(E683="","",E683+$J$5)</f>
        <v/>
      </c>
      <c r="K683" s="92"/>
      <c r="L683" s="56" t="str">
        <f aca="false">IFERROR(J683+$L$5,"")</f>
        <v/>
      </c>
      <c r="M683" s="92"/>
      <c r="N683" s="56" t="str">
        <f aca="false">IFERROR(L683+$N$5,"")</f>
        <v/>
      </c>
      <c r="O683" s="92"/>
      <c r="P683" s="56" t="str">
        <f aca="false">IFERROR(N683+$P$5,"")</f>
        <v/>
      </c>
      <c r="Q683" s="61" t="str">
        <f aca="false">IF(E683="","",IF(AND(J683&lt;=$C$5,I683&lt;&gt;"OK"),"Revisão 1",IF(AND(L683&lt;=$C$5,K683&lt;&gt;"OK"),"Revisão 2",IF(AND(N683&lt;=$C$5,M683&lt;&gt;"OK"),"Revisão 3",IF(AND(P683&lt;=$C$5,O683&lt;&gt;"OK"),"Revisão 4","")))))</f>
        <v/>
      </c>
      <c r="R683" s="88"/>
    </row>
    <row r="684" customFormat="false" ht="30" hidden="false" customHeight="true" outlineLevel="0" collapsed="false">
      <c r="C684" s="88"/>
      <c r="D684" s="89"/>
      <c r="E684" s="90"/>
      <c r="F684" s="91"/>
      <c r="G684" s="91"/>
      <c r="H684" s="58" t="str">
        <f aca="false">IFERROR(G684/F684,"")</f>
        <v/>
      </c>
      <c r="I684" s="92"/>
      <c r="J684" s="60" t="str">
        <f aca="false">IF(E684="","",E684+$J$5)</f>
        <v/>
      </c>
      <c r="K684" s="92"/>
      <c r="L684" s="56" t="str">
        <f aca="false">IFERROR(J684+$L$5,"")</f>
        <v/>
      </c>
      <c r="M684" s="92"/>
      <c r="N684" s="56" t="str">
        <f aca="false">IFERROR(L684+$N$5,"")</f>
        <v/>
      </c>
      <c r="O684" s="92"/>
      <c r="P684" s="56" t="str">
        <f aca="false">IFERROR(N684+$P$5,"")</f>
        <v/>
      </c>
      <c r="Q684" s="61" t="str">
        <f aca="false">IF(E684="","",IF(AND(J684&lt;=$C$5,I684&lt;&gt;"OK"),"Revisão 1",IF(AND(L684&lt;=$C$5,K684&lt;&gt;"OK"),"Revisão 2",IF(AND(N684&lt;=$C$5,M684&lt;&gt;"OK"),"Revisão 3",IF(AND(P684&lt;=$C$5,O684&lt;&gt;"OK"),"Revisão 4","")))))</f>
        <v/>
      </c>
      <c r="R684" s="88"/>
    </row>
    <row r="685" customFormat="false" ht="30" hidden="false" customHeight="true" outlineLevel="0" collapsed="false">
      <c r="C685" s="88"/>
      <c r="D685" s="89"/>
      <c r="E685" s="90"/>
      <c r="F685" s="91"/>
      <c r="G685" s="91"/>
      <c r="H685" s="58" t="str">
        <f aca="false">IFERROR(G685/F685,"")</f>
        <v/>
      </c>
      <c r="I685" s="92"/>
      <c r="J685" s="60" t="str">
        <f aca="false">IF(E685="","",E685+$J$5)</f>
        <v/>
      </c>
      <c r="K685" s="92"/>
      <c r="L685" s="56" t="str">
        <f aca="false">IFERROR(J685+$L$5,"")</f>
        <v/>
      </c>
      <c r="M685" s="92"/>
      <c r="N685" s="56" t="str">
        <f aca="false">IFERROR(L685+$N$5,"")</f>
        <v/>
      </c>
      <c r="O685" s="92"/>
      <c r="P685" s="56" t="str">
        <f aca="false">IFERROR(N685+$P$5,"")</f>
        <v/>
      </c>
      <c r="Q685" s="61" t="str">
        <f aca="false">IF(E685="","",IF(AND(J685&lt;=$C$5,I685&lt;&gt;"OK"),"Revisão 1",IF(AND(L685&lt;=$C$5,K685&lt;&gt;"OK"),"Revisão 2",IF(AND(N685&lt;=$C$5,M685&lt;&gt;"OK"),"Revisão 3",IF(AND(P685&lt;=$C$5,O685&lt;&gt;"OK"),"Revisão 4","")))))</f>
        <v/>
      </c>
      <c r="R685" s="88"/>
    </row>
    <row r="686" customFormat="false" ht="30" hidden="false" customHeight="true" outlineLevel="0" collapsed="false">
      <c r="C686" s="88"/>
      <c r="D686" s="89"/>
      <c r="E686" s="90"/>
      <c r="F686" s="91"/>
      <c r="G686" s="91"/>
      <c r="H686" s="58" t="str">
        <f aca="false">IFERROR(G686/F686,"")</f>
        <v/>
      </c>
      <c r="I686" s="92"/>
      <c r="J686" s="60" t="str">
        <f aca="false">IF(E686="","",E686+$J$5)</f>
        <v/>
      </c>
      <c r="K686" s="92"/>
      <c r="L686" s="56" t="str">
        <f aca="false">IFERROR(J686+$L$5,"")</f>
        <v/>
      </c>
      <c r="M686" s="92"/>
      <c r="N686" s="56" t="str">
        <f aca="false">IFERROR(L686+$N$5,"")</f>
        <v/>
      </c>
      <c r="O686" s="92"/>
      <c r="P686" s="56" t="str">
        <f aca="false">IFERROR(N686+$P$5,"")</f>
        <v/>
      </c>
      <c r="Q686" s="61" t="str">
        <f aca="false">IF(E686="","",IF(AND(J686&lt;=$C$5,I686&lt;&gt;"OK"),"Revisão 1",IF(AND(L686&lt;=$C$5,K686&lt;&gt;"OK"),"Revisão 2",IF(AND(N686&lt;=$C$5,M686&lt;&gt;"OK"),"Revisão 3",IF(AND(P686&lt;=$C$5,O686&lt;&gt;"OK"),"Revisão 4","")))))</f>
        <v/>
      </c>
      <c r="R686" s="88"/>
    </row>
    <row r="687" customFormat="false" ht="30" hidden="false" customHeight="true" outlineLevel="0" collapsed="false">
      <c r="C687" s="88"/>
      <c r="D687" s="89"/>
      <c r="E687" s="90"/>
      <c r="F687" s="91"/>
      <c r="G687" s="91"/>
      <c r="H687" s="58" t="str">
        <f aca="false">IFERROR(G687/F687,"")</f>
        <v/>
      </c>
      <c r="I687" s="92"/>
      <c r="J687" s="60" t="str">
        <f aca="false">IF(E687="","",E687+$J$5)</f>
        <v/>
      </c>
      <c r="K687" s="92"/>
      <c r="L687" s="56" t="str">
        <f aca="false">IFERROR(J687+$L$5,"")</f>
        <v/>
      </c>
      <c r="M687" s="92"/>
      <c r="N687" s="56" t="str">
        <f aca="false">IFERROR(L687+$N$5,"")</f>
        <v/>
      </c>
      <c r="O687" s="92"/>
      <c r="P687" s="56" t="str">
        <f aca="false">IFERROR(N687+$P$5,"")</f>
        <v/>
      </c>
      <c r="Q687" s="61" t="str">
        <f aca="false">IF(E687="","",IF(AND(J687&lt;=$C$5,I687&lt;&gt;"OK"),"Revisão 1",IF(AND(L687&lt;=$C$5,K687&lt;&gt;"OK"),"Revisão 2",IF(AND(N687&lt;=$C$5,M687&lt;&gt;"OK"),"Revisão 3",IF(AND(P687&lt;=$C$5,O687&lt;&gt;"OK"),"Revisão 4","")))))</f>
        <v/>
      </c>
      <c r="R687" s="88"/>
    </row>
    <row r="688" customFormat="false" ht="30" hidden="false" customHeight="true" outlineLevel="0" collapsed="false">
      <c r="C688" s="88"/>
      <c r="D688" s="89"/>
      <c r="E688" s="90"/>
      <c r="F688" s="91"/>
      <c r="G688" s="91"/>
      <c r="H688" s="58" t="str">
        <f aca="false">IFERROR(G688/F688,"")</f>
        <v/>
      </c>
      <c r="I688" s="92"/>
      <c r="J688" s="60" t="str">
        <f aca="false">IF(E688="","",E688+$J$5)</f>
        <v/>
      </c>
      <c r="K688" s="92"/>
      <c r="L688" s="56" t="str">
        <f aca="false">IFERROR(J688+$L$5,"")</f>
        <v/>
      </c>
      <c r="M688" s="92"/>
      <c r="N688" s="56" t="str">
        <f aca="false">IFERROR(L688+$N$5,"")</f>
        <v/>
      </c>
      <c r="O688" s="92"/>
      <c r="P688" s="56" t="str">
        <f aca="false">IFERROR(N688+$P$5,"")</f>
        <v/>
      </c>
      <c r="Q688" s="61" t="str">
        <f aca="false">IF(E688="","",IF(AND(J688&lt;=$C$5,I688&lt;&gt;"OK"),"Revisão 1",IF(AND(L688&lt;=$C$5,K688&lt;&gt;"OK"),"Revisão 2",IF(AND(N688&lt;=$C$5,M688&lt;&gt;"OK"),"Revisão 3",IF(AND(P688&lt;=$C$5,O688&lt;&gt;"OK"),"Revisão 4","")))))</f>
        <v/>
      </c>
      <c r="R688" s="88"/>
    </row>
    <row r="689" customFormat="false" ht="30" hidden="false" customHeight="true" outlineLevel="0" collapsed="false">
      <c r="C689" s="88"/>
      <c r="D689" s="89"/>
      <c r="E689" s="90"/>
      <c r="F689" s="91"/>
      <c r="G689" s="91"/>
      <c r="H689" s="58" t="str">
        <f aca="false">IFERROR(G689/F689,"")</f>
        <v/>
      </c>
      <c r="I689" s="92"/>
      <c r="J689" s="60" t="str">
        <f aca="false">IF(E689="","",E689+$J$5)</f>
        <v/>
      </c>
      <c r="K689" s="92"/>
      <c r="L689" s="56" t="str">
        <f aca="false">IFERROR(J689+$L$5,"")</f>
        <v/>
      </c>
      <c r="M689" s="92"/>
      <c r="N689" s="56" t="str">
        <f aca="false">IFERROR(L689+$N$5,"")</f>
        <v/>
      </c>
      <c r="O689" s="92"/>
      <c r="P689" s="56" t="str">
        <f aca="false">IFERROR(N689+$P$5,"")</f>
        <v/>
      </c>
      <c r="Q689" s="61" t="str">
        <f aca="false">IF(E689="","",IF(AND(J689&lt;=$C$5,I689&lt;&gt;"OK"),"Revisão 1",IF(AND(L689&lt;=$C$5,K689&lt;&gt;"OK"),"Revisão 2",IF(AND(N689&lt;=$C$5,M689&lt;&gt;"OK"),"Revisão 3",IF(AND(P689&lt;=$C$5,O689&lt;&gt;"OK"),"Revisão 4","")))))</f>
        <v/>
      </c>
      <c r="R689" s="88"/>
    </row>
    <row r="690" customFormat="false" ht="30" hidden="false" customHeight="true" outlineLevel="0" collapsed="false">
      <c r="C690" s="88"/>
      <c r="D690" s="89"/>
      <c r="E690" s="90"/>
      <c r="F690" s="91"/>
      <c r="G690" s="91"/>
      <c r="H690" s="58" t="str">
        <f aca="false">IFERROR(G690/F690,"")</f>
        <v/>
      </c>
      <c r="I690" s="92"/>
      <c r="J690" s="60" t="str">
        <f aca="false">IF(E690="","",E690+$J$5)</f>
        <v/>
      </c>
      <c r="K690" s="92"/>
      <c r="L690" s="56" t="str">
        <f aca="false">IFERROR(J690+$L$5,"")</f>
        <v/>
      </c>
      <c r="M690" s="92"/>
      <c r="N690" s="56" t="str">
        <f aca="false">IFERROR(L690+$N$5,"")</f>
        <v/>
      </c>
      <c r="O690" s="92"/>
      <c r="P690" s="56" t="str">
        <f aca="false">IFERROR(N690+$P$5,"")</f>
        <v/>
      </c>
      <c r="Q690" s="61" t="str">
        <f aca="false">IF(E690="","",IF(AND(J690&lt;=$C$5,I690&lt;&gt;"OK"),"Revisão 1",IF(AND(L690&lt;=$C$5,K690&lt;&gt;"OK"),"Revisão 2",IF(AND(N690&lt;=$C$5,M690&lt;&gt;"OK"),"Revisão 3",IF(AND(P690&lt;=$C$5,O690&lt;&gt;"OK"),"Revisão 4","")))))</f>
        <v/>
      </c>
      <c r="R690" s="88"/>
    </row>
    <row r="691" customFormat="false" ht="30" hidden="false" customHeight="true" outlineLevel="0" collapsed="false">
      <c r="C691" s="88"/>
      <c r="D691" s="89"/>
      <c r="E691" s="90"/>
      <c r="F691" s="91"/>
      <c r="G691" s="91"/>
      <c r="H691" s="58" t="str">
        <f aca="false">IFERROR(G691/F691,"")</f>
        <v/>
      </c>
      <c r="I691" s="92"/>
      <c r="J691" s="60" t="str">
        <f aca="false">IF(E691="","",E691+$J$5)</f>
        <v/>
      </c>
      <c r="K691" s="92"/>
      <c r="L691" s="56" t="str">
        <f aca="false">IFERROR(J691+$L$5,"")</f>
        <v/>
      </c>
      <c r="M691" s="92"/>
      <c r="N691" s="56" t="str">
        <f aca="false">IFERROR(L691+$N$5,"")</f>
        <v/>
      </c>
      <c r="O691" s="92"/>
      <c r="P691" s="56" t="str">
        <f aca="false">IFERROR(N691+$P$5,"")</f>
        <v/>
      </c>
      <c r="Q691" s="61" t="str">
        <f aca="false">IF(E691="","",IF(AND(J691&lt;=$C$5,I691&lt;&gt;"OK"),"Revisão 1",IF(AND(L691&lt;=$C$5,K691&lt;&gt;"OK"),"Revisão 2",IF(AND(N691&lt;=$C$5,M691&lt;&gt;"OK"),"Revisão 3",IF(AND(P691&lt;=$C$5,O691&lt;&gt;"OK"),"Revisão 4","")))))</f>
        <v/>
      </c>
      <c r="R691" s="88"/>
    </row>
    <row r="692" customFormat="false" ht="30" hidden="false" customHeight="true" outlineLevel="0" collapsed="false">
      <c r="C692" s="88"/>
      <c r="D692" s="89"/>
      <c r="E692" s="90"/>
      <c r="F692" s="91"/>
      <c r="G692" s="91"/>
      <c r="H692" s="58" t="str">
        <f aca="false">IFERROR(G692/F692,"")</f>
        <v/>
      </c>
      <c r="I692" s="92"/>
      <c r="J692" s="60" t="str">
        <f aca="false">IF(E692="","",E692+$J$5)</f>
        <v/>
      </c>
      <c r="K692" s="92"/>
      <c r="L692" s="56" t="str">
        <f aca="false">IFERROR(J692+$L$5,"")</f>
        <v/>
      </c>
      <c r="M692" s="92"/>
      <c r="N692" s="56" t="str">
        <f aca="false">IFERROR(L692+$N$5,"")</f>
        <v/>
      </c>
      <c r="O692" s="92"/>
      <c r="P692" s="56" t="str">
        <f aca="false">IFERROR(N692+$P$5,"")</f>
        <v/>
      </c>
      <c r="Q692" s="61" t="str">
        <f aca="false">IF(E692="","",IF(AND(J692&lt;=$C$5,I692&lt;&gt;"OK"),"Revisão 1",IF(AND(L692&lt;=$C$5,K692&lt;&gt;"OK"),"Revisão 2",IF(AND(N692&lt;=$C$5,M692&lt;&gt;"OK"),"Revisão 3",IF(AND(P692&lt;=$C$5,O692&lt;&gt;"OK"),"Revisão 4","")))))</f>
        <v/>
      </c>
      <c r="R692" s="88"/>
    </row>
    <row r="693" customFormat="false" ht="30" hidden="false" customHeight="true" outlineLevel="0" collapsed="false">
      <c r="C693" s="88"/>
      <c r="D693" s="89"/>
      <c r="E693" s="90"/>
      <c r="F693" s="91"/>
      <c r="G693" s="91"/>
      <c r="H693" s="58" t="str">
        <f aca="false">IFERROR(G693/F693,"")</f>
        <v/>
      </c>
      <c r="I693" s="92"/>
      <c r="J693" s="60" t="str">
        <f aca="false">IF(E693="","",E693+$J$5)</f>
        <v/>
      </c>
      <c r="K693" s="92"/>
      <c r="L693" s="56" t="str">
        <f aca="false">IFERROR(J693+$L$5,"")</f>
        <v/>
      </c>
      <c r="M693" s="92"/>
      <c r="N693" s="56" t="str">
        <f aca="false">IFERROR(L693+$N$5,"")</f>
        <v/>
      </c>
      <c r="O693" s="92"/>
      <c r="P693" s="56" t="str">
        <f aca="false">IFERROR(N693+$P$5,"")</f>
        <v/>
      </c>
      <c r="Q693" s="61" t="str">
        <f aca="false">IF(E693="","",IF(AND(J693&lt;=$C$5,I693&lt;&gt;"OK"),"Revisão 1",IF(AND(L693&lt;=$C$5,K693&lt;&gt;"OK"),"Revisão 2",IF(AND(N693&lt;=$C$5,M693&lt;&gt;"OK"),"Revisão 3",IF(AND(P693&lt;=$C$5,O693&lt;&gt;"OK"),"Revisão 4","")))))</f>
        <v/>
      </c>
      <c r="R693" s="88"/>
    </row>
    <row r="694" customFormat="false" ht="30" hidden="false" customHeight="true" outlineLevel="0" collapsed="false">
      <c r="C694" s="88"/>
      <c r="D694" s="89"/>
      <c r="E694" s="90"/>
      <c r="F694" s="91"/>
      <c r="G694" s="91"/>
      <c r="H694" s="58" t="str">
        <f aca="false">IFERROR(G694/F694,"")</f>
        <v/>
      </c>
      <c r="I694" s="92"/>
      <c r="J694" s="60" t="str">
        <f aca="false">IF(E694="","",E694+$J$5)</f>
        <v/>
      </c>
      <c r="K694" s="92"/>
      <c r="L694" s="56" t="str">
        <f aca="false">IFERROR(J694+$L$5,"")</f>
        <v/>
      </c>
      <c r="M694" s="92"/>
      <c r="N694" s="56" t="str">
        <f aca="false">IFERROR(L694+$N$5,"")</f>
        <v/>
      </c>
      <c r="O694" s="92"/>
      <c r="P694" s="56" t="str">
        <f aca="false">IFERROR(N694+$P$5,"")</f>
        <v/>
      </c>
      <c r="Q694" s="61" t="str">
        <f aca="false">IF(E694="","",IF(AND(J694&lt;=$C$5,I694&lt;&gt;"OK"),"Revisão 1",IF(AND(L694&lt;=$C$5,K694&lt;&gt;"OK"),"Revisão 2",IF(AND(N694&lt;=$C$5,M694&lt;&gt;"OK"),"Revisão 3",IF(AND(P694&lt;=$C$5,O694&lt;&gt;"OK"),"Revisão 4","")))))</f>
        <v/>
      </c>
      <c r="R694" s="88"/>
    </row>
    <row r="695" customFormat="false" ht="30" hidden="false" customHeight="true" outlineLevel="0" collapsed="false">
      <c r="C695" s="88"/>
      <c r="D695" s="89"/>
      <c r="E695" s="90"/>
      <c r="F695" s="91"/>
      <c r="G695" s="91"/>
      <c r="H695" s="58" t="str">
        <f aca="false">IFERROR(G695/F695,"")</f>
        <v/>
      </c>
      <c r="I695" s="92"/>
      <c r="J695" s="60" t="str">
        <f aca="false">IF(E695="","",E695+$J$5)</f>
        <v/>
      </c>
      <c r="K695" s="92"/>
      <c r="L695" s="56" t="str">
        <f aca="false">IFERROR(J695+$L$5,"")</f>
        <v/>
      </c>
      <c r="M695" s="92"/>
      <c r="N695" s="56" t="str">
        <f aca="false">IFERROR(L695+$N$5,"")</f>
        <v/>
      </c>
      <c r="O695" s="92"/>
      <c r="P695" s="56" t="str">
        <f aca="false">IFERROR(N695+$P$5,"")</f>
        <v/>
      </c>
      <c r="Q695" s="61" t="str">
        <f aca="false">IF(E695="","",IF(AND(J695&lt;=$C$5,I695&lt;&gt;"OK"),"Revisão 1",IF(AND(L695&lt;=$C$5,K695&lt;&gt;"OK"),"Revisão 2",IF(AND(N695&lt;=$C$5,M695&lt;&gt;"OK"),"Revisão 3",IF(AND(P695&lt;=$C$5,O695&lt;&gt;"OK"),"Revisão 4","")))))</f>
        <v/>
      </c>
      <c r="R695" s="88"/>
    </row>
    <row r="696" customFormat="false" ht="30" hidden="false" customHeight="true" outlineLevel="0" collapsed="false">
      <c r="C696" s="88"/>
      <c r="D696" s="89"/>
      <c r="E696" s="90"/>
      <c r="F696" s="91"/>
      <c r="G696" s="91"/>
      <c r="H696" s="58" t="str">
        <f aca="false">IFERROR(G696/F696,"")</f>
        <v/>
      </c>
      <c r="I696" s="92"/>
      <c r="J696" s="60" t="str">
        <f aca="false">IF(E696="","",E696+$J$5)</f>
        <v/>
      </c>
      <c r="K696" s="92"/>
      <c r="L696" s="56" t="str">
        <f aca="false">IFERROR(J696+$L$5,"")</f>
        <v/>
      </c>
      <c r="M696" s="92"/>
      <c r="N696" s="56" t="str">
        <f aca="false">IFERROR(L696+$N$5,"")</f>
        <v/>
      </c>
      <c r="O696" s="92"/>
      <c r="P696" s="56" t="str">
        <f aca="false">IFERROR(N696+$P$5,"")</f>
        <v/>
      </c>
      <c r="Q696" s="61" t="str">
        <f aca="false">IF(E696="","",IF(AND(J696&lt;=$C$5,I696&lt;&gt;"OK"),"Revisão 1",IF(AND(L696&lt;=$C$5,K696&lt;&gt;"OK"),"Revisão 2",IF(AND(N696&lt;=$C$5,M696&lt;&gt;"OK"),"Revisão 3",IF(AND(P696&lt;=$C$5,O696&lt;&gt;"OK"),"Revisão 4","")))))</f>
        <v/>
      </c>
      <c r="R696" s="88"/>
    </row>
    <row r="697" customFormat="false" ht="30" hidden="false" customHeight="true" outlineLevel="0" collapsed="false">
      <c r="C697" s="88"/>
      <c r="D697" s="89"/>
      <c r="E697" s="90"/>
      <c r="F697" s="91"/>
      <c r="G697" s="91"/>
      <c r="H697" s="58" t="str">
        <f aca="false">IFERROR(G697/F697,"")</f>
        <v/>
      </c>
      <c r="I697" s="92"/>
      <c r="J697" s="60" t="str">
        <f aca="false">IF(E697="","",E697+$J$5)</f>
        <v/>
      </c>
      <c r="K697" s="92"/>
      <c r="L697" s="56" t="str">
        <f aca="false">IFERROR(J697+$L$5,"")</f>
        <v/>
      </c>
      <c r="M697" s="92"/>
      <c r="N697" s="56" t="str">
        <f aca="false">IFERROR(L697+$N$5,"")</f>
        <v/>
      </c>
      <c r="O697" s="92"/>
      <c r="P697" s="56" t="str">
        <f aca="false">IFERROR(N697+$P$5,"")</f>
        <v/>
      </c>
      <c r="Q697" s="61" t="str">
        <f aca="false">IF(E697="","",IF(AND(J697&lt;=$C$5,I697&lt;&gt;"OK"),"Revisão 1",IF(AND(L697&lt;=$C$5,K697&lt;&gt;"OK"),"Revisão 2",IF(AND(N697&lt;=$C$5,M697&lt;&gt;"OK"),"Revisão 3",IF(AND(P697&lt;=$C$5,O697&lt;&gt;"OK"),"Revisão 4","")))))</f>
        <v/>
      </c>
      <c r="R697" s="88"/>
    </row>
    <row r="698" customFormat="false" ht="30" hidden="false" customHeight="true" outlineLevel="0" collapsed="false">
      <c r="C698" s="88"/>
      <c r="D698" s="89"/>
      <c r="E698" s="90"/>
      <c r="F698" s="91"/>
      <c r="G698" s="91"/>
      <c r="H698" s="58" t="str">
        <f aca="false">IFERROR(G698/F698,"")</f>
        <v/>
      </c>
      <c r="I698" s="92"/>
      <c r="J698" s="60" t="str">
        <f aca="false">IF(E698="","",E698+$J$5)</f>
        <v/>
      </c>
      <c r="K698" s="92"/>
      <c r="L698" s="56" t="str">
        <f aca="false">IFERROR(J698+$L$5,"")</f>
        <v/>
      </c>
      <c r="M698" s="92"/>
      <c r="N698" s="56" t="str">
        <f aca="false">IFERROR(L698+$N$5,"")</f>
        <v/>
      </c>
      <c r="O698" s="92"/>
      <c r="P698" s="56" t="str">
        <f aca="false">IFERROR(N698+$P$5,"")</f>
        <v/>
      </c>
      <c r="Q698" s="61" t="str">
        <f aca="false">IF(E698="","",IF(AND(J698&lt;=$C$5,I698&lt;&gt;"OK"),"Revisão 1",IF(AND(L698&lt;=$C$5,K698&lt;&gt;"OK"),"Revisão 2",IF(AND(N698&lt;=$C$5,M698&lt;&gt;"OK"),"Revisão 3",IF(AND(P698&lt;=$C$5,O698&lt;&gt;"OK"),"Revisão 4","")))))</f>
        <v/>
      </c>
      <c r="R698" s="88"/>
    </row>
    <row r="699" customFormat="false" ht="30" hidden="false" customHeight="true" outlineLevel="0" collapsed="false">
      <c r="C699" s="88"/>
      <c r="D699" s="89"/>
      <c r="E699" s="90"/>
      <c r="F699" s="91"/>
      <c r="G699" s="91"/>
      <c r="H699" s="58" t="str">
        <f aca="false">IFERROR(G699/F699,"")</f>
        <v/>
      </c>
      <c r="I699" s="92"/>
      <c r="J699" s="60" t="str">
        <f aca="false">IF(E699="","",E699+$J$5)</f>
        <v/>
      </c>
      <c r="K699" s="92"/>
      <c r="L699" s="56" t="str">
        <f aca="false">IFERROR(J699+$L$5,"")</f>
        <v/>
      </c>
      <c r="M699" s="92"/>
      <c r="N699" s="56" t="str">
        <f aca="false">IFERROR(L699+$N$5,"")</f>
        <v/>
      </c>
      <c r="O699" s="92"/>
      <c r="P699" s="56" t="str">
        <f aca="false">IFERROR(N699+$P$5,"")</f>
        <v/>
      </c>
      <c r="Q699" s="61" t="str">
        <f aca="false">IF(E699="","",IF(AND(J699&lt;=$C$5,I699&lt;&gt;"OK"),"Revisão 1",IF(AND(L699&lt;=$C$5,K699&lt;&gt;"OK"),"Revisão 2",IF(AND(N699&lt;=$C$5,M699&lt;&gt;"OK"),"Revisão 3",IF(AND(P699&lt;=$C$5,O699&lt;&gt;"OK"),"Revisão 4","")))))</f>
        <v/>
      </c>
      <c r="R699" s="88"/>
    </row>
    <row r="700" customFormat="false" ht="30" hidden="false" customHeight="true" outlineLevel="0" collapsed="false">
      <c r="C700" s="88"/>
      <c r="D700" s="89"/>
      <c r="E700" s="90"/>
      <c r="F700" s="91"/>
      <c r="G700" s="91"/>
      <c r="H700" s="58" t="str">
        <f aca="false">IFERROR(G700/F700,"")</f>
        <v/>
      </c>
      <c r="I700" s="92"/>
      <c r="J700" s="60" t="str">
        <f aca="false">IF(E700="","",E700+$J$5)</f>
        <v/>
      </c>
      <c r="K700" s="92"/>
      <c r="L700" s="56" t="str">
        <f aca="false">IFERROR(J700+$L$5,"")</f>
        <v/>
      </c>
      <c r="M700" s="92"/>
      <c r="N700" s="56" t="str">
        <f aca="false">IFERROR(L700+$N$5,"")</f>
        <v/>
      </c>
      <c r="O700" s="92"/>
      <c r="P700" s="56" t="str">
        <f aca="false">IFERROR(N700+$P$5,"")</f>
        <v/>
      </c>
      <c r="Q700" s="61" t="str">
        <f aca="false">IF(E700="","",IF(AND(J700&lt;=$C$5,I700&lt;&gt;"OK"),"Revisão 1",IF(AND(L700&lt;=$C$5,K700&lt;&gt;"OK"),"Revisão 2",IF(AND(N700&lt;=$C$5,M700&lt;&gt;"OK"),"Revisão 3",IF(AND(P700&lt;=$C$5,O700&lt;&gt;"OK"),"Revisão 4","")))))</f>
        <v/>
      </c>
      <c r="R700" s="88"/>
    </row>
    <row r="701" customFormat="false" ht="30" hidden="false" customHeight="true" outlineLevel="0" collapsed="false">
      <c r="C701" s="88"/>
      <c r="D701" s="89"/>
      <c r="E701" s="90"/>
      <c r="F701" s="91"/>
      <c r="G701" s="91"/>
      <c r="H701" s="58" t="str">
        <f aca="false">IFERROR(G701/F701,"")</f>
        <v/>
      </c>
      <c r="I701" s="92"/>
      <c r="J701" s="60" t="str">
        <f aca="false">IF(E701="","",E701+$J$5)</f>
        <v/>
      </c>
      <c r="K701" s="92"/>
      <c r="L701" s="56" t="str">
        <f aca="false">IFERROR(J701+$L$5,"")</f>
        <v/>
      </c>
      <c r="M701" s="92"/>
      <c r="N701" s="56" t="str">
        <f aca="false">IFERROR(L701+$N$5,"")</f>
        <v/>
      </c>
      <c r="O701" s="92"/>
      <c r="P701" s="56" t="str">
        <f aca="false">IFERROR(N701+$P$5,"")</f>
        <v/>
      </c>
      <c r="Q701" s="61" t="str">
        <f aca="false">IF(E701="","",IF(AND(J701&lt;=$C$5,I701&lt;&gt;"OK"),"Revisão 1",IF(AND(L701&lt;=$C$5,K701&lt;&gt;"OK"),"Revisão 2",IF(AND(N701&lt;=$C$5,M701&lt;&gt;"OK"),"Revisão 3",IF(AND(P701&lt;=$C$5,O701&lt;&gt;"OK"),"Revisão 4","")))))</f>
        <v/>
      </c>
      <c r="R701" s="88"/>
    </row>
    <row r="702" customFormat="false" ht="30" hidden="false" customHeight="true" outlineLevel="0" collapsed="false">
      <c r="C702" s="88"/>
      <c r="D702" s="89"/>
      <c r="E702" s="90"/>
      <c r="F702" s="91"/>
      <c r="G702" s="91"/>
      <c r="H702" s="58" t="str">
        <f aca="false">IFERROR(G702/F702,"")</f>
        <v/>
      </c>
      <c r="I702" s="92"/>
      <c r="J702" s="60" t="str">
        <f aca="false">IF(E702="","",E702+$J$5)</f>
        <v/>
      </c>
      <c r="K702" s="92"/>
      <c r="L702" s="56" t="str">
        <f aca="false">IFERROR(J702+$L$5,"")</f>
        <v/>
      </c>
      <c r="M702" s="92"/>
      <c r="N702" s="56" t="str">
        <f aca="false">IFERROR(L702+$N$5,"")</f>
        <v/>
      </c>
      <c r="O702" s="92"/>
      <c r="P702" s="56" t="str">
        <f aca="false">IFERROR(N702+$P$5,"")</f>
        <v/>
      </c>
      <c r="Q702" s="61" t="str">
        <f aca="false">IF(E702="","",IF(AND(J702&lt;=$C$5,I702&lt;&gt;"OK"),"Revisão 1",IF(AND(L702&lt;=$C$5,K702&lt;&gt;"OK"),"Revisão 2",IF(AND(N702&lt;=$C$5,M702&lt;&gt;"OK"),"Revisão 3",IF(AND(P702&lt;=$C$5,O702&lt;&gt;"OK"),"Revisão 4","")))))</f>
        <v/>
      </c>
      <c r="R702" s="88"/>
    </row>
    <row r="703" customFormat="false" ht="30" hidden="false" customHeight="true" outlineLevel="0" collapsed="false">
      <c r="C703" s="88"/>
      <c r="D703" s="89"/>
      <c r="E703" s="90"/>
      <c r="F703" s="91"/>
      <c r="G703" s="91"/>
      <c r="H703" s="58" t="str">
        <f aca="false">IFERROR(G703/F703,"")</f>
        <v/>
      </c>
      <c r="I703" s="92"/>
      <c r="J703" s="60" t="str">
        <f aca="false">IF(E703="","",E703+$J$5)</f>
        <v/>
      </c>
      <c r="K703" s="92"/>
      <c r="L703" s="56" t="str">
        <f aca="false">IFERROR(J703+$L$5,"")</f>
        <v/>
      </c>
      <c r="M703" s="92"/>
      <c r="N703" s="56" t="str">
        <f aca="false">IFERROR(L703+$N$5,"")</f>
        <v/>
      </c>
      <c r="O703" s="92"/>
      <c r="P703" s="56" t="str">
        <f aca="false">IFERROR(N703+$P$5,"")</f>
        <v/>
      </c>
      <c r="Q703" s="61" t="str">
        <f aca="false">IF(E703="","",IF(AND(J703&lt;=$C$5,I703&lt;&gt;"OK"),"Revisão 1",IF(AND(L703&lt;=$C$5,K703&lt;&gt;"OK"),"Revisão 2",IF(AND(N703&lt;=$C$5,M703&lt;&gt;"OK"),"Revisão 3",IF(AND(P703&lt;=$C$5,O703&lt;&gt;"OK"),"Revisão 4","")))))</f>
        <v/>
      </c>
      <c r="R703" s="88"/>
    </row>
    <row r="704" customFormat="false" ht="30" hidden="false" customHeight="true" outlineLevel="0" collapsed="false">
      <c r="C704" s="88"/>
      <c r="D704" s="89"/>
      <c r="E704" s="90"/>
      <c r="F704" s="91"/>
      <c r="G704" s="91"/>
      <c r="H704" s="58" t="str">
        <f aca="false">IFERROR(G704/F704,"")</f>
        <v/>
      </c>
      <c r="I704" s="92"/>
      <c r="J704" s="60" t="str">
        <f aca="false">IF(E704="","",E704+$J$5)</f>
        <v/>
      </c>
      <c r="K704" s="92"/>
      <c r="L704" s="56" t="str">
        <f aca="false">IFERROR(J704+$L$5,"")</f>
        <v/>
      </c>
      <c r="M704" s="92"/>
      <c r="N704" s="56" t="str">
        <f aca="false">IFERROR(L704+$N$5,"")</f>
        <v/>
      </c>
      <c r="O704" s="92"/>
      <c r="P704" s="56" t="str">
        <f aca="false">IFERROR(N704+$P$5,"")</f>
        <v/>
      </c>
      <c r="Q704" s="61" t="str">
        <f aca="false">IF(E704="","",IF(AND(J704&lt;=$C$5,I704&lt;&gt;"OK"),"Revisão 1",IF(AND(L704&lt;=$C$5,K704&lt;&gt;"OK"),"Revisão 2",IF(AND(N704&lt;=$C$5,M704&lt;&gt;"OK"),"Revisão 3",IF(AND(P704&lt;=$C$5,O704&lt;&gt;"OK"),"Revisão 4","")))))</f>
        <v/>
      </c>
      <c r="R704" s="88"/>
    </row>
    <row r="705" customFormat="false" ht="30" hidden="false" customHeight="true" outlineLevel="0" collapsed="false">
      <c r="C705" s="88"/>
      <c r="D705" s="89"/>
      <c r="E705" s="90"/>
      <c r="F705" s="91"/>
      <c r="G705" s="91"/>
      <c r="H705" s="58" t="str">
        <f aca="false">IFERROR(G705/F705,"")</f>
        <v/>
      </c>
      <c r="I705" s="92"/>
      <c r="J705" s="60" t="str">
        <f aca="false">IF(E705="","",E705+$J$5)</f>
        <v/>
      </c>
      <c r="K705" s="92"/>
      <c r="L705" s="56" t="str">
        <f aca="false">IFERROR(J705+$L$5,"")</f>
        <v/>
      </c>
      <c r="M705" s="92"/>
      <c r="N705" s="56" t="str">
        <f aca="false">IFERROR(L705+$N$5,"")</f>
        <v/>
      </c>
      <c r="O705" s="92"/>
      <c r="P705" s="56" t="str">
        <f aca="false">IFERROR(N705+$P$5,"")</f>
        <v/>
      </c>
      <c r="Q705" s="61" t="str">
        <f aca="false">IF(E705="","",IF(AND(J705&lt;=$C$5,I705&lt;&gt;"OK"),"Revisão 1",IF(AND(L705&lt;=$C$5,K705&lt;&gt;"OK"),"Revisão 2",IF(AND(N705&lt;=$C$5,M705&lt;&gt;"OK"),"Revisão 3",IF(AND(P705&lt;=$C$5,O705&lt;&gt;"OK"),"Revisão 4","")))))</f>
        <v/>
      </c>
      <c r="R705" s="88"/>
    </row>
    <row r="706" customFormat="false" ht="30" hidden="false" customHeight="true" outlineLevel="0" collapsed="false">
      <c r="C706" s="88"/>
      <c r="D706" s="89"/>
      <c r="E706" s="90"/>
      <c r="F706" s="91"/>
      <c r="G706" s="91"/>
      <c r="H706" s="58" t="str">
        <f aca="false">IFERROR(G706/F706,"")</f>
        <v/>
      </c>
      <c r="I706" s="92"/>
      <c r="J706" s="60" t="str">
        <f aca="false">IF(E706="","",E706+$J$5)</f>
        <v/>
      </c>
      <c r="K706" s="92"/>
      <c r="L706" s="56" t="str">
        <f aca="false">IFERROR(J706+$L$5,"")</f>
        <v/>
      </c>
      <c r="M706" s="92"/>
      <c r="N706" s="56" t="str">
        <f aca="false">IFERROR(L706+$N$5,"")</f>
        <v/>
      </c>
      <c r="O706" s="92"/>
      <c r="P706" s="56" t="str">
        <f aca="false">IFERROR(N706+$P$5,"")</f>
        <v/>
      </c>
      <c r="Q706" s="61" t="str">
        <f aca="false">IF(E706="","",IF(AND(J706&lt;=$C$5,I706&lt;&gt;"OK"),"Revisão 1",IF(AND(L706&lt;=$C$5,K706&lt;&gt;"OK"),"Revisão 2",IF(AND(N706&lt;=$C$5,M706&lt;&gt;"OK"),"Revisão 3",IF(AND(P706&lt;=$C$5,O706&lt;&gt;"OK"),"Revisão 4","")))))</f>
        <v/>
      </c>
      <c r="R706" s="88"/>
    </row>
    <row r="707" customFormat="false" ht="30" hidden="false" customHeight="true" outlineLevel="0" collapsed="false">
      <c r="C707" s="88"/>
      <c r="D707" s="89"/>
      <c r="E707" s="90"/>
      <c r="F707" s="91"/>
      <c r="G707" s="91"/>
      <c r="H707" s="58" t="str">
        <f aca="false">IFERROR(G707/F707,"")</f>
        <v/>
      </c>
      <c r="I707" s="92"/>
      <c r="J707" s="60" t="str">
        <f aca="false">IF(E707="","",E707+$J$5)</f>
        <v/>
      </c>
      <c r="K707" s="92"/>
      <c r="L707" s="56" t="str">
        <f aca="false">IFERROR(J707+$L$5,"")</f>
        <v/>
      </c>
      <c r="M707" s="92"/>
      <c r="N707" s="56" t="str">
        <f aca="false">IFERROR(L707+$N$5,"")</f>
        <v/>
      </c>
      <c r="O707" s="92"/>
      <c r="P707" s="56" t="str">
        <f aca="false">IFERROR(N707+$P$5,"")</f>
        <v/>
      </c>
      <c r="Q707" s="61" t="str">
        <f aca="false">IF(E707="","",IF(AND(J707&lt;=$C$5,I707&lt;&gt;"OK"),"Revisão 1",IF(AND(L707&lt;=$C$5,K707&lt;&gt;"OK"),"Revisão 2",IF(AND(N707&lt;=$C$5,M707&lt;&gt;"OK"),"Revisão 3",IF(AND(P707&lt;=$C$5,O707&lt;&gt;"OK"),"Revisão 4","")))))</f>
        <v/>
      </c>
      <c r="R707" s="88"/>
    </row>
    <row r="708" customFormat="false" ht="30" hidden="false" customHeight="true" outlineLevel="0" collapsed="false">
      <c r="C708" s="88"/>
      <c r="D708" s="89"/>
      <c r="E708" s="90"/>
      <c r="F708" s="91"/>
      <c r="G708" s="91"/>
      <c r="H708" s="58" t="str">
        <f aca="false">IFERROR(G708/F708,"")</f>
        <v/>
      </c>
      <c r="I708" s="92"/>
      <c r="J708" s="60" t="str">
        <f aca="false">IF(E708="","",E708+$J$5)</f>
        <v/>
      </c>
      <c r="K708" s="92"/>
      <c r="L708" s="56" t="str">
        <f aca="false">IFERROR(J708+$L$5,"")</f>
        <v/>
      </c>
      <c r="M708" s="92"/>
      <c r="N708" s="56" t="str">
        <f aca="false">IFERROR(L708+$N$5,"")</f>
        <v/>
      </c>
      <c r="O708" s="92"/>
      <c r="P708" s="56" t="str">
        <f aca="false">IFERROR(N708+$P$5,"")</f>
        <v/>
      </c>
      <c r="Q708" s="61" t="str">
        <f aca="false">IF(E708="","",IF(AND(J708&lt;=$C$5,I708&lt;&gt;"OK"),"Revisão 1",IF(AND(L708&lt;=$C$5,K708&lt;&gt;"OK"),"Revisão 2",IF(AND(N708&lt;=$C$5,M708&lt;&gt;"OK"),"Revisão 3",IF(AND(P708&lt;=$C$5,O708&lt;&gt;"OK"),"Revisão 4","")))))</f>
        <v/>
      </c>
      <c r="R708" s="88"/>
    </row>
    <row r="709" customFormat="false" ht="30" hidden="false" customHeight="true" outlineLevel="0" collapsed="false">
      <c r="C709" s="88"/>
      <c r="D709" s="89"/>
      <c r="E709" s="90"/>
      <c r="F709" s="91"/>
      <c r="G709" s="91"/>
      <c r="H709" s="58" t="str">
        <f aca="false">IFERROR(G709/F709,"")</f>
        <v/>
      </c>
      <c r="I709" s="92"/>
      <c r="J709" s="60" t="str">
        <f aca="false">IF(E709="","",E709+$J$5)</f>
        <v/>
      </c>
      <c r="K709" s="92"/>
      <c r="L709" s="56" t="str">
        <f aca="false">IFERROR(J709+$L$5,"")</f>
        <v/>
      </c>
      <c r="M709" s="92"/>
      <c r="N709" s="56" t="str">
        <f aca="false">IFERROR(L709+$N$5,"")</f>
        <v/>
      </c>
      <c r="O709" s="92"/>
      <c r="P709" s="56" t="str">
        <f aca="false">IFERROR(N709+$P$5,"")</f>
        <v/>
      </c>
      <c r="Q709" s="61" t="str">
        <f aca="false">IF(E709="","",IF(AND(J709&lt;=$C$5,I709&lt;&gt;"OK"),"Revisão 1",IF(AND(L709&lt;=$C$5,K709&lt;&gt;"OK"),"Revisão 2",IF(AND(N709&lt;=$C$5,M709&lt;&gt;"OK"),"Revisão 3",IF(AND(P709&lt;=$C$5,O709&lt;&gt;"OK"),"Revisão 4","")))))</f>
        <v/>
      </c>
      <c r="R709" s="88"/>
    </row>
    <row r="710" customFormat="false" ht="30" hidden="false" customHeight="true" outlineLevel="0" collapsed="false">
      <c r="C710" s="88"/>
      <c r="D710" s="89"/>
      <c r="E710" s="90"/>
      <c r="F710" s="91"/>
      <c r="G710" s="91"/>
      <c r="H710" s="58" t="str">
        <f aca="false">IFERROR(G710/F710,"")</f>
        <v/>
      </c>
      <c r="I710" s="92"/>
      <c r="J710" s="60" t="str">
        <f aca="false">IF(E710="","",E710+$J$5)</f>
        <v/>
      </c>
      <c r="K710" s="92"/>
      <c r="L710" s="56" t="str">
        <f aca="false">IFERROR(J710+$L$5,"")</f>
        <v/>
      </c>
      <c r="M710" s="92"/>
      <c r="N710" s="56" t="str">
        <f aca="false">IFERROR(L710+$N$5,"")</f>
        <v/>
      </c>
      <c r="O710" s="92"/>
      <c r="P710" s="56" t="str">
        <f aca="false">IFERROR(N710+$P$5,"")</f>
        <v/>
      </c>
      <c r="Q710" s="61" t="str">
        <f aca="false">IF(E710="","",IF(AND(J710&lt;=$C$5,I710&lt;&gt;"OK"),"Revisão 1",IF(AND(L710&lt;=$C$5,K710&lt;&gt;"OK"),"Revisão 2",IF(AND(N710&lt;=$C$5,M710&lt;&gt;"OK"),"Revisão 3",IF(AND(P710&lt;=$C$5,O710&lt;&gt;"OK"),"Revisão 4","")))))</f>
        <v/>
      </c>
      <c r="R710" s="88"/>
    </row>
    <row r="711" customFormat="false" ht="30" hidden="false" customHeight="true" outlineLevel="0" collapsed="false">
      <c r="C711" s="88"/>
      <c r="D711" s="89"/>
      <c r="E711" s="90"/>
      <c r="F711" s="91"/>
      <c r="G711" s="91"/>
      <c r="H711" s="58" t="str">
        <f aca="false">IFERROR(G711/F711,"")</f>
        <v/>
      </c>
      <c r="I711" s="92"/>
      <c r="J711" s="60" t="str">
        <f aca="false">IF(E711="","",E711+$J$5)</f>
        <v/>
      </c>
      <c r="K711" s="92"/>
      <c r="L711" s="56" t="str">
        <f aca="false">IFERROR(J711+$L$5,"")</f>
        <v/>
      </c>
      <c r="M711" s="92"/>
      <c r="N711" s="56" t="str">
        <f aca="false">IFERROR(L711+$N$5,"")</f>
        <v/>
      </c>
      <c r="O711" s="92"/>
      <c r="P711" s="56" t="str">
        <f aca="false">IFERROR(N711+$P$5,"")</f>
        <v/>
      </c>
      <c r="Q711" s="61" t="str">
        <f aca="false">IF(E711="","",IF(AND(J711&lt;=$C$5,I711&lt;&gt;"OK"),"Revisão 1",IF(AND(L711&lt;=$C$5,K711&lt;&gt;"OK"),"Revisão 2",IF(AND(N711&lt;=$C$5,M711&lt;&gt;"OK"),"Revisão 3",IF(AND(P711&lt;=$C$5,O711&lt;&gt;"OK"),"Revisão 4","")))))</f>
        <v/>
      </c>
      <c r="R711" s="88"/>
    </row>
    <row r="712" customFormat="false" ht="30" hidden="false" customHeight="true" outlineLevel="0" collapsed="false">
      <c r="C712" s="88"/>
      <c r="D712" s="89"/>
      <c r="E712" s="90"/>
      <c r="F712" s="91"/>
      <c r="G712" s="91"/>
      <c r="H712" s="58" t="str">
        <f aca="false">IFERROR(G712/F712,"")</f>
        <v/>
      </c>
      <c r="I712" s="92"/>
      <c r="J712" s="60" t="str">
        <f aca="false">IF(E712="","",E712+$J$5)</f>
        <v/>
      </c>
      <c r="K712" s="92"/>
      <c r="L712" s="56" t="str">
        <f aca="false">IFERROR(J712+$L$5,"")</f>
        <v/>
      </c>
      <c r="M712" s="92"/>
      <c r="N712" s="56" t="str">
        <f aca="false">IFERROR(L712+$N$5,"")</f>
        <v/>
      </c>
      <c r="O712" s="92"/>
      <c r="P712" s="56" t="str">
        <f aca="false">IFERROR(N712+$P$5,"")</f>
        <v/>
      </c>
      <c r="Q712" s="61" t="str">
        <f aca="false">IF(E712="","",IF(AND(J712&lt;=$C$5,I712&lt;&gt;"OK"),"Revisão 1",IF(AND(L712&lt;=$C$5,K712&lt;&gt;"OK"),"Revisão 2",IF(AND(N712&lt;=$C$5,M712&lt;&gt;"OK"),"Revisão 3",IF(AND(P712&lt;=$C$5,O712&lt;&gt;"OK"),"Revisão 4","")))))</f>
        <v/>
      </c>
      <c r="R712" s="88"/>
    </row>
    <row r="713" customFormat="false" ht="30" hidden="false" customHeight="true" outlineLevel="0" collapsed="false">
      <c r="C713" s="88"/>
      <c r="D713" s="89"/>
      <c r="E713" s="90"/>
      <c r="F713" s="91"/>
      <c r="G713" s="91"/>
      <c r="H713" s="58" t="str">
        <f aca="false">IFERROR(G713/F713,"")</f>
        <v/>
      </c>
      <c r="I713" s="92"/>
      <c r="J713" s="60" t="str">
        <f aca="false">IF(E713="","",E713+$J$5)</f>
        <v/>
      </c>
      <c r="K713" s="92"/>
      <c r="L713" s="56" t="str">
        <f aca="false">IFERROR(J713+$L$5,"")</f>
        <v/>
      </c>
      <c r="M713" s="92"/>
      <c r="N713" s="56" t="str">
        <f aca="false">IFERROR(L713+$N$5,"")</f>
        <v/>
      </c>
      <c r="O713" s="92"/>
      <c r="P713" s="56" t="str">
        <f aca="false">IFERROR(N713+$P$5,"")</f>
        <v/>
      </c>
      <c r="Q713" s="61" t="str">
        <f aca="false">IF(E713="","",IF(AND(J713&lt;=$C$5,I713&lt;&gt;"OK"),"Revisão 1",IF(AND(L713&lt;=$C$5,K713&lt;&gt;"OK"),"Revisão 2",IF(AND(N713&lt;=$C$5,M713&lt;&gt;"OK"),"Revisão 3",IF(AND(P713&lt;=$C$5,O713&lt;&gt;"OK"),"Revisão 4","")))))</f>
        <v/>
      </c>
      <c r="R713" s="88"/>
    </row>
    <row r="714" customFormat="false" ht="30" hidden="false" customHeight="true" outlineLevel="0" collapsed="false">
      <c r="C714" s="88"/>
      <c r="D714" s="89"/>
      <c r="E714" s="90"/>
      <c r="F714" s="91"/>
      <c r="G714" s="91"/>
      <c r="H714" s="58" t="str">
        <f aca="false">IFERROR(G714/F714,"")</f>
        <v/>
      </c>
      <c r="I714" s="92"/>
      <c r="J714" s="60" t="str">
        <f aca="false">IF(E714="","",E714+$J$5)</f>
        <v/>
      </c>
      <c r="K714" s="92"/>
      <c r="L714" s="56" t="str">
        <f aca="false">IFERROR(J714+$L$5,"")</f>
        <v/>
      </c>
      <c r="M714" s="92"/>
      <c r="N714" s="56" t="str">
        <f aca="false">IFERROR(L714+$N$5,"")</f>
        <v/>
      </c>
      <c r="O714" s="92"/>
      <c r="P714" s="56" t="str">
        <f aca="false">IFERROR(N714+$P$5,"")</f>
        <v/>
      </c>
      <c r="Q714" s="61" t="str">
        <f aca="false">IF(E714="","",IF(AND(J714&lt;=$C$5,I714&lt;&gt;"OK"),"Revisão 1",IF(AND(L714&lt;=$C$5,K714&lt;&gt;"OK"),"Revisão 2",IF(AND(N714&lt;=$C$5,M714&lt;&gt;"OK"),"Revisão 3",IF(AND(P714&lt;=$C$5,O714&lt;&gt;"OK"),"Revisão 4","")))))</f>
        <v/>
      </c>
      <c r="R714" s="88"/>
    </row>
    <row r="715" customFormat="false" ht="30" hidden="false" customHeight="true" outlineLevel="0" collapsed="false">
      <c r="C715" s="88"/>
      <c r="D715" s="89"/>
      <c r="E715" s="90"/>
      <c r="F715" s="91"/>
      <c r="G715" s="91"/>
      <c r="H715" s="58" t="str">
        <f aca="false">IFERROR(G715/F715,"")</f>
        <v/>
      </c>
      <c r="I715" s="92"/>
      <c r="J715" s="60" t="str">
        <f aca="false">IF(E715="","",E715+$J$5)</f>
        <v/>
      </c>
      <c r="K715" s="92"/>
      <c r="L715" s="56" t="str">
        <f aca="false">IFERROR(J715+$L$5,"")</f>
        <v/>
      </c>
      <c r="M715" s="92"/>
      <c r="N715" s="56" t="str">
        <f aca="false">IFERROR(L715+$N$5,"")</f>
        <v/>
      </c>
      <c r="O715" s="92"/>
      <c r="P715" s="56" t="str">
        <f aca="false">IFERROR(N715+$P$5,"")</f>
        <v/>
      </c>
      <c r="Q715" s="61" t="str">
        <f aca="false">IF(E715="","",IF(AND(J715&lt;=$C$5,I715&lt;&gt;"OK"),"Revisão 1",IF(AND(L715&lt;=$C$5,K715&lt;&gt;"OK"),"Revisão 2",IF(AND(N715&lt;=$C$5,M715&lt;&gt;"OK"),"Revisão 3",IF(AND(P715&lt;=$C$5,O715&lt;&gt;"OK"),"Revisão 4","")))))</f>
        <v/>
      </c>
      <c r="R715" s="88"/>
    </row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16">
    <mergeCell ref="A4:B4"/>
    <mergeCell ref="C4:Q4"/>
    <mergeCell ref="E5:I5"/>
    <mergeCell ref="J5:K5"/>
    <mergeCell ref="L5:M5"/>
    <mergeCell ref="N5:O5"/>
    <mergeCell ref="A6:B6"/>
    <mergeCell ref="C6:D6"/>
    <mergeCell ref="E6:I6"/>
    <mergeCell ref="J6:K6"/>
    <mergeCell ref="L6:M6"/>
    <mergeCell ref="N6:O6"/>
    <mergeCell ref="H7:I7"/>
    <mergeCell ref="J7:K7"/>
    <mergeCell ref="L7:M7"/>
    <mergeCell ref="N7:O7"/>
  </mergeCells>
  <conditionalFormatting sqref="D8:D715">
    <cfRule type="iconSet" priority="2">
      <iconSet iconSet="3Symbols2" showValue="0">
        <cfvo type="percent" val="0"/>
        <cfvo type="num" val="2"/>
        <cfvo type="num" val="3"/>
      </iconSet>
    </cfRule>
  </conditionalFormatting>
  <conditionalFormatting sqref="C8:C715">
    <cfRule type="expression" priority="3" aboveAverage="0" equalAverage="0" bottom="0" percent="0" rank="0" text="" dxfId="0">
      <formula>D8=3</formula>
    </cfRule>
  </conditionalFormatting>
  <conditionalFormatting sqref="C8:C715">
    <cfRule type="expression" priority="4" aboveAverage="0" equalAverage="0" bottom="0" percent="0" rank="0" text="" dxfId="1">
      <formula>D8=1</formula>
    </cfRule>
  </conditionalFormatting>
  <conditionalFormatting sqref="J8:J715 L8:L715 N8:N715 P8:Q715">
    <cfRule type="cellIs" priority="5" operator="equal" aboveAverage="0" equalAverage="0" bottom="0" percent="0" rank="0" text="" dxfId="2">
      <formula>sim</formula>
    </cfRule>
    <cfRule type="cellIs" priority="6" operator="equal" aboveAverage="0" equalAverage="0" bottom="0" percent="0" rank="0" text="" dxfId="3">
      <formula>"não"</formula>
    </cfRule>
  </conditionalFormatting>
  <conditionalFormatting sqref="J8:J715 L8:L715 N8:N715 P8:Q715">
    <cfRule type="cellIs" priority="7" operator="equal" aboveAverage="0" equalAverage="0" bottom="0" percent="0" rank="0" text="" dxfId="4">
      <formula>"sim"</formula>
    </cfRule>
  </conditionalFormatting>
  <conditionalFormatting sqref="E6">
    <cfRule type="dataBar" priority="8">
      <dataBar showValue="1" minLength="10" maxLength="90"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{CFDBCCEB-42F5-4DA5-944B-5FA6F78E593E}</x14:id>
        </ext>
      </extLst>
    </cfRule>
  </conditionalFormatting>
  <conditionalFormatting sqref="H8:I715">
    <cfRule type="dataBar" priority="9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{A95B5B52-1E6D-4BB3-B66F-B0EA685720C7}</x14:id>
        </ext>
      </extLst>
    </cfRule>
  </conditionalFormatting>
  <conditionalFormatting sqref="E7:E715">
    <cfRule type="cellIs" priority="10" operator="equal" aboveAverage="0" equalAverage="0" bottom="0" percent="0" rank="0" text="" dxfId="5">
      <formula>sim</formula>
    </cfRule>
    <cfRule type="cellIs" priority="11" operator="equal" aboveAverage="0" equalAverage="0" bottom="0" percent="0" rank="0" text="" dxfId="6">
      <formula>"não"</formula>
    </cfRule>
  </conditionalFormatting>
  <conditionalFormatting sqref="E7:E715">
    <cfRule type="cellIs" priority="12" operator="equal" aboveAverage="0" equalAverage="0" bottom="0" percent="0" rank="0" text="" dxfId="7">
      <formula>"sim"</formula>
    </cfRule>
  </conditionalFormatting>
  <conditionalFormatting sqref="E6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{8374B34E-9841-42DB-A625-B466FFF4E88E}</x14:id>
        </ext>
      </extLst>
    </cfRule>
  </conditionalFormatting>
  <conditionalFormatting sqref="E6">
    <cfRule type="dataBar" priority="14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{19473390-5632-4AA3-B22A-DF3953AB5D66}</x14:id>
        </ext>
      </extLst>
    </cfRule>
  </conditionalFormatting>
  <conditionalFormatting sqref="I8:I715">
    <cfRule type="cellIs" priority="15" operator="equal" aboveAverage="0" equalAverage="0" bottom="0" percent="0" rank="0" text="" dxfId="8">
      <formula>"OK"</formula>
    </cfRule>
  </conditionalFormatting>
  <conditionalFormatting sqref="K8:K715">
    <cfRule type="dataBar" priority="16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{F930336D-1624-42E8-8760-D564E8B39F5F}</x14:id>
        </ext>
      </extLst>
    </cfRule>
  </conditionalFormatting>
  <conditionalFormatting sqref="K8:K715">
    <cfRule type="cellIs" priority="17" operator="equal" aboveAverage="0" equalAverage="0" bottom="0" percent="0" rank="0" text="" dxfId="9">
      <formula>"OK"</formula>
    </cfRule>
  </conditionalFormatting>
  <conditionalFormatting sqref="M8:M715">
    <cfRule type="dataBar" priority="18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{72B5AB20-714F-4034-9B10-80AA60509170}</x14:id>
        </ext>
      </extLst>
    </cfRule>
  </conditionalFormatting>
  <conditionalFormatting sqref="M8:M715">
    <cfRule type="cellIs" priority="19" operator="equal" aboveAverage="0" equalAverage="0" bottom="0" percent="0" rank="0" text="" dxfId="10">
      <formula>"OK"</formula>
    </cfRule>
  </conditionalFormatting>
  <conditionalFormatting sqref="O8:O715">
    <cfRule type="dataBar" priority="20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{2359AA1E-C96D-4F20-88E4-976C78B04A41}</x14:id>
        </ext>
      </extLst>
    </cfRule>
  </conditionalFormatting>
  <conditionalFormatting sqref="O8:O715">
    <cfRule type="cellIs" priority="21" operator="equal" aboveAverage="0" equalAverage="0" bottom="0" percent="0" rank="0" text="" dxfId="11">
      <formula>"OK"</formula>
    </cfRule>
  </conditionalFormatting>
  <conditionalFormatting sqref="C4">
    <cfRule type="cellIs" priority="22" operator="notEqual" aboveAverage="0" equalAverage="0" bottom="0" percent="0" rank="0" text="" dxfId="12">
      <formula>""</formula>
    </cfRule>
  </conditionalFormatting>
  <conditionalFormatting sqref="R7:R715">
    <cfRule type="expression" priority="23" aboveAverage="0" equalAverage="0" bottom="0" percent="0" rank="0" text="" dxfId="13">
      <formula>S7=3</formula>
    </cfRule>
  </conditionalFormatting>
  <conditionalFormatting sqref="R7:R715">
    <cfRule type="expression" priority="24" aboveAverage="0" equalAverage="0" bottom="0" percent="0" rank="0" text="" dxfId="14">
      <formula>S7=1</formula>
    </cfRule>
  </conditionalFormatting>
  <dataValidations count="2">
    <dataValidation allowBlank="true" operator="between" showDropDown="false" showErrorMessage="true" showInputMessage="true" sqref="D8:D715" type="list">
      <formula1>conteudo</formula1>
      <formula2>0</formula2>
    </dataValidation>
    <dataValidation allowBlank="true" operator="between" showDropDown="false" showErrorMessage="true" showInputMessage="true" sqref="I8:I715 K8:K715 M8:M715 O8:O715" type="list">
      <formula1>"OK"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FDBCCEB-42F5-4DA5-944B-5FA6F78E593E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A95B5B52-1E6D-4BB3-B66F-B0EA685720C7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H8:I715</xm:sqref>
        </x14:conditionalFormatting>
        <x14:conditionalFormatting xmlns:xm="http://schemas.microsoft.com/office/excel/2006/main">
          <x14:cfRule type="dataBar" id="{8374B34E-9841-42DB-A625-B466FFF4E88E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19473390-5632-4AA3-B22A-DF3953AB5D6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F930336D-1624-42E8-8760-D564E8B39F5F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K8:K715</xm:sqref>
        </x14:conditionalFormatting>
        <x14:conditionalFormatting xmlns:xm="http://schemas.microsoft.com/office/excel/2006/main">
          <x14:cfRule type="dataBar" id="{72B5AB20-714F-4034-9B10-80AA6050917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M8:M715</xm:sqref>
        </x14:conditionalFormatting>
        <x14:conditionalFormatting xmlns:xm="http://schemas.microsoft.com/office/excel/2006/main">
          <x14:cfRule type="dataBar" id="{2359AA1E-C96D-4F20-88E4-976C78B04A41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O8:O715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15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pane xSplit="2" ySplit="6" topLeftCell="C7" activePane="bottomRight" state="frozen"/>
      <selection pane="topLeft" activeCell="A1" activeCellId="0" sqref="A1"/>
      <selection pane="topRight" activeCell="C1" activeCellId="0" sqref="C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8.86"/>
    <col collapsed="false" customWidth="true" hidden="false" outlineLevel="0" max="2" min="2" style="1" width="33.29"/>
    <col collapsed="false" customWidth="true" hidden="false" outlineLevel="0" max="3" min="3" style="2" width="80.43"/>
    <col collapsed="false" customWidth="true" hidden="false" outlineLevel="0" max="4" min="4" style="2" width="8"/>
    <col collapsed="false" customWidth="true" hidden="false" outlineLevel="0" max="5" min="5" style="3" width="10.99"/>
    <col collapsed="false" customWidth="true" hidden="false" outlineLevel="0" max="6" min="6" style="4" width="11.71"/>
    <col collapsed="false" customWidth="true" hidden="false" outlineLevel="0" max="7" min="7" style="4" width="10.58"/>
    <col collapsed="false" customWidth="true" hidden="false" outlineLevel="0" max="8" min="8" style="2" width="6.42"/>
    <col collapsed="false" customWidth="true" hidden="false" outlineLevel="0" max="9" min="9" style="2" width="3.57"/>
    <col collapsed="false" customWidth="true" hidden="false" outlineLevel="0" max="10" min="10" style="2" width="11.57"/>
    <col collapsed="false" customWidth="true" hidden="false" outlineLevel="0" max="11" min="11" style="2" width="4.14"/>
    <col collapsed="false" customWidth="true" hidden="false" outlineLevel="0" max="12" min="12" style="2" width="10.58"/>
    <col collapsed="false" customWidth="true" hidden="false" outlineLevel="0" max="13" min="13" style="2" width="4.14"/>
    <col collapsed="false" customWidth="true" hidden="false" outlineLevel="0" max="14" min="14" style="2" width="11.29"/>
    <col collapsed="false" customWidth="true" hidden="false" outlineLevel="0" max="15" min="15" style="2" width="4.57"/>
    <col collapsed="false" customWidth="true" hidden="false" outlineLevel="0" max="16" min="16" style="2" width="10.58"/>
    <col collapsed="false" customWidth="true" hidden="false" outlineLevel="0" max="17" min="17" style="2" width="21.14"/>
    <col collapsed="false" customWidth="true" hidden="false" outlineLevel="0" max="18" min="18" style="2" width="85.58"/>
    <col collapsed="false" customWidth="true" hidden="false" outlineLevel="0" max="19" min="19" style="0" width="7.86"/>
    <col collapsed="false" customWidth="true" hidden="false" outlineLevel="0" max="20" min="20" style="0" width="11.57"/>
    <col collapsed="false" customWidth="true" hidden="false" outlineLevel="0" max="21" min="21" style="0" width="10.42"/>
    <col collapsed="false" customWidth="true" hidden="false" outlineLevel="0" max="26" min="22" style="0" width="7.86"/>
    <col collapsed="false" customWidth="true" hidden="false" outlineLevel="0" max="27" min="27" style="0" width="85.71"/>
    <col collapsed="false" customWidth="true" hidden="false" outlineLevel="0" max="28" min="28" style="0" width="7.86"/>
    <col collapsed="false" customWidth="true" hidden="false" outlineLevel="0" max="29" min="29" style="0" width="11.57"/>
    <col collapsed="false" customWidth="true" hidden="false" outlineLevel="0" max="30" min="30" style="0" width="10.42"/>
    <col collapsed="false" customWidth="true" hidden="false" outlineLevel="0" max="35" min="31" style="0" width="7.86"/>
    <col collapsed="false" customWidth="true" hidden="false" outlineLevel="0" max="36" min="36" style="0" width="85.58"/>
    <col collapsed="false" customWidth="true" hidden="false" outlineLevel="0" max="37" min="37" style="0" width="7.86"/>
    <col collapsed="false" customWidth="true" hidden="false" outlineLevel="0" max="38" min="38" style="0" width="11.57"/>
    <col collapsed="false" customWidth="true" hidden="false" outlineLevel="0" max="39" min="39" style="0" width="10.42"/>
    <col collapsed="false" customWidth="true" hidden="false" outlineLevel="0" max="44" min="40" style="0" width="7.86"/>
    <col collapsed="false" customWidth="true" hidden="false" outlineLevel="0" max="45" min="45" style="0" width="85.71"/>
    <col collapsed="false" customWidth="true" hidden="false" outlineLevel="0" max="46" min="46" style="0" width="7.86"/>
    <col collapsed="false" customWidth="true" hidden="false" outlineLevel="0" max="47" min="47" style="0" width="11.57"/>
    <col collapsed="false" customWidth="true" hidden="false" outlineLevel="0" max="48" min="48" style="0" width="10.42"/>
    <col collapsed="false" customWidth="true" hidden="false" outlineLevel="0" max="53" min="49" style="0" width="7.86"/>
    <col collapsed="false" customWidth="true" hidden="false" outlineLevel="0" max="54" min="54" style="0" width="85.71"/>
    <col collapsed="false" customWidth="true" hidden="false" outlineLevel="0" max="55" min="55" style="0" width="7.86"/>
    <col collapsed="false" customWidth="true" hidden="false" outlineLevel="0" max="56" min="56" style="0" width="11.57"/>
    <col collapsed="false" customWidth="true" hidden="false" outlineLevel="0" max="57" min="57" style="0" width="10.42"/>
    <col collapsed="false" customWidth="true" hidden="false" outlineLevel="0" max="62" min="58" style="0" width="7.86"/>
    <col collapsed="false" customWidth="true" hidden="false" outlineLevel="0" max="63" min="63" style="0" width="85.71"/>
    <col collapsed="false" customWidth="true" hidden="false" outlineLevel="0" max="64" min="64" style="0" width="7.86"/>
    <col collapsed="false" customWidth="true" hidden="false" outlineLevel="0" max="65" min="65" style="0" width="11.57"/>
    <col collapsed="false" customWidth="true" hidden="false" outlineLevel="0" max="66" min="66" style="0" width="10.42"/>
    <col collapsed="false" customWidth="true" hidden="false" outlineLevel="0" max="71" min="67" style="0" width="7.86"/>
    <col collapsed="false" customWidth="true" hidden="false" outlineLevel="0" max="72" min="72" style="0" width="85.71"/>
    <col collapsed="false" customWidth="true" hidden="false" outlineLevel="0" max="73" min="73" style="0" width="7.86"/>
    <col collapsed="false" customWidth="true" hidden="false" outlineLevel="0" max="74" min="74" style="0" width="11.57"/>
    <col collapsed="false" customWidth="true" hidden="false" outlineLevel="0" max="75" min="75" style="0" width="10.42"/>
    <col collapsed="false" customWidth="true" hidden="false" outlineLevel="0" max="80" min="76" style="0" width="7.86"/>
    <col collapsed="false" customWidth="true" hidden="false" outlineLevel="0" max="81" min="81" style="0" width="85.71"/>
    <col collapsed="false" customWidth="true" hidden="false" outlineLevel="0" max="82" min="82" style="0" width="7.86"/>
    <col collapsed="false" customWidth="true" hidden="false" outlineLevel="0" max="83" min="83" style="0" width="11.57"/>
    <col collapsed="false" customWidth="true" hidden="false" outlineLevel="0" max="84" min="84" style="0" width="10.42"/>
    <col collapsed="false" customWidth="true" hidden="false" outlineLevel="0" max="89" min="85" style="0" width="7.86"/>
    <col collapsed="false" customWidth="true" hidden="false" outlineLevel="0" max="90" min="90" style="0" width="85.71"/>
    <col collapsed="false" customWidth="true" hidden="false" outlineLevel="0" max="91" min="91" style="0" width="7.86"/>
    <col collapsed="false" customWidth="true" hidden="false" outlineLevel="0" max="92" min="92" style="0" width="11.57"/>
    <col collapsed="false" customWidth="true" hidden="false" outlineLevel="0" max="93" min="93" style="0" width="10.42"/>
    <col collapsed="false" customWidth="true" hidden="false" outlineLevel="0" max="98" min="94" style="0" width="7.86"/>
    <col collapsed="false" customWidth="true" hidden="false" outlineLevel="0" max="99" min="99" style="0" width="85.71"/>
    <col collapsed="false" customWidth="true" hidden="false" outlineLevel="0" max="100" min="100" style="0" width="7.86"/>
    <col collapsed="false" customWidth="true" hidden="false" outlineLevel="0" max="101" min="101" style="0" width="11.57"/>
    <col collapsed="false" customWidth="true" hidden="false" outlineLevel="0" max="102" min="102" style="0" width="10.42"/>
    <col collapsed="false" customWidth="true" hidden="false" outlineLevel="0" max="107" min="103" style="0" width="7.86"/>
    <col collapsed="false" customWidth="true" hidden="false" outlineLevel="0" max="108" min="108" style="0" width="85.71"/>
    <col collapsed="false" customWidth="true" hidden="false" outlineLevel="0" max="109" min="109" style="0" width="7.86"/>
    <col collapsed="false" customWidth="true" hidden="false" outlineLevel="0" max="110" min="110" style="0" width="11.57"/>
    <col collapsed="false" customWidth="true" hidden="false" outlineLevel="0" max="111" min="111" style="0" width="10.42"/>
    <col collapsed="false" customWidth="true" hidden="false" outlineLevel="0" max="116" min="112" style="0" width="7.86"/>
    <col collapsed="false" customWidth="true" hidden="false" outlineLevel="0" max="117" min="117" style="0" width="85.71"/>
    <col collapsed="false" customWidth="true" hidden="false" outlineLevel="0" max="118" min="118" style="0" width="7.86"/>
    <col collapsed="false" customWidth="true" hidden="false" outlineLevel="0" max="119" min="119" style="0" width="11.57"/>
    <col collapsed="false" customWidth="true" hidden="false" outlineLevel="0" max="120" min="120" style="0" width="10.42"/>
    <col collapsed="false" customWidth="true" hidden="false" outlineLevel="0" max="125" min="121" style="0" width="7.86"/>
    <col collapsed="false" customWidth="true" hidden="false" outlineLevel="0" max="126" min="126" style="0" width="85.71"/>
    <col collapsed="false" customWidth="true" hidden="false" outlineLevel="0" max="127" min="127" style="0" width="7.86"/>
    <col collapsed="false" customWidth="true" hidden="false" outlineLevel="0" max="128" min="128" style="0" width="11.57"/>
    <col collapsed="false" customWidth="true" hidden="false" outlineLevel="0" max="129" min="129" style="0" width="10.42"/>
    <col collapsed="false" customWidth="true" hidden="false" outlineLevel="0" max="134" min="130" style="0" width="7.86"/>
    <col collapsed="false" customWidth="true" hidden="false" outlineLevel="0" max="135" min="135" style="0" width="85.71"/>
    <col collapsed="false" customWidth="true" hidden="false" outlineLevel="0" max="136" min="136" style="0" width="7.86"/>
    <col collapsed="false" customWidth="true" hidden="false" outlineLevel="0" max="137" min="137" style="0" width="11.57"/>
    <col collapsed="false" customWidth="true" hidden="false" outlineLevel="0" max="138" min="138" style="0" width="10.42"/>
    <col collapsed="false" customWidth="true" hidden="false" outlineLevel="0" max="143" min="139" style="0" width="7.86"/>
    <col collapsed="false" customWidth="true" hidden="false" outlineLevel="0" max="144" min="144" style="0" width="85.71"/>
    <col collapsed="false" customWidth="true" hidden="false" outlineLevel="0" max="145" min="145" style="0" width="7.86"/>
    <col collapsed="false" customWidth="true" hidden="false" outlineLevel="0" max="146" min="146" style="0" width="11.57"/>
    <col collapsed="false" customWidth="true" hidden="false" outlineLevel="0" max="147" min="147" style="0" width="10.42"/>
    <col collapsed="false" customWidth="true" hidden="false" outlineLevel="0" max="152" min="148" style="0" width="7.86"/>
    <col collapsed="false" customWidth="true" hidden="false" outlineLevel="0" max="153" min="153" style="0" width="85.71"/>
    <col collapsed="false" customWidth="true" hidden="false" outlineLevel="0" max="154" min="154" style="0" width="7.86"/>
    <col collapsed="false" customWidth="true" hidden="false" outlineLevel="0" max="155" min="155" style="0" width="11.57"/>
    <col collapsed="false" customWidth="true" hidden="false" outlineLevel="0" max="156" min="156" style="0" width="10.42"/>
    <col collapsed="false" customWidth="true" hidden="false" outlineLevel="0" max="161" min="157" style="0" width="7.86"/>
    <col collapsed="false" customWidth="true" hidden="false" outlineLevel="0" max="162" min="162" style="0" width="85.71"/>
    <col collapsed="false" customWidth="true" hidden="false" outlineLevel="0" max="163" min="163" style="0" width="7.86"/>
    <col collapsed="false" customWidth="true" hidden="false" outlineLevel="0" max="164" min="164" style="0" width="11.57"/>
    <col collapsed="false" customWidth="true" hidden="false" outlineLevel="0" max="165" min="165" style="0" width="10.42"/>
    <col collapsed="false" customWidth="true" hidden="false" outlineLevel="0" max="170" min="166" style="0" width="7.86"/>
    <col collapsed="false" customWidth="true" hidden="false" outlineLevel="0" max="171" min="171" style="0" width="85.71"/>
    <col collapsed="false" customWidth="true" hidden="false" outlineLevel="0" max="172" min="172" style="0" width="7.86"/>
    <col collapsed="false" customWidth="true" hidden="false" outlineLevel="0" max="173" min="173" style="0" width="11.57"/>
    <col collapsed="false" customWidth="true" hidden="false" outlineLevel="0" max="174" min="174" style="0" width="10.42"/>
    <col collapsed="false" customWidth="true" hidden="false" outlineLevel="0" max="179" min="175" style="0" width="7.86"/>
    <col collapsed="false" customWidth="true" hidden="false" outlineLevel="0" max="180" min="180" style="0" width="85.71"/>
    <col collapsed="false" customWidth="true" hidden="false" outlineLevel="0" max="181" min="181" style="0" width="7.86"/>
    <col collapsed="false" customWidth="true" hidden="false" outlineLevel="0" max="182" min="182" style="0" width="11.57"/>
    <col collapsed="false" customWidth="true" hidden="false" outlineLevel="0" max="183" min="183" style="0" width="10.42"/>
    <col collapsed="false" customWidth="true" hidden="false" outlineLevel="0" max="188" min="184" style="0" width="7.86"/>
    <col collapsed="false" customWidth="true" hidden="false" outlineLevel="0" max="189" min="189" style="0" width="85.71"/>
    <col collapsed="false" customWidth="true" hidden="false" outlineLevel="0" max="190" min="190" style="0" width="7.86"/>
    <col collapsed="false" customWidth="true" hidden="false" outlineLevel="0" max="191" min="191" style="0" width="11.57"/>
    <col collapsed="false" customWidth="true" hidden="false" outlineLevel="0" max="192" min="192" style="0" width="10.42"/>
    <col collapsed="false" customWidth="true" hidden="false" outlineLevel="0" max="197" min="193" style="0" width="7.86"/>
    <col collapsed="false" customWidth="true" hidden="false" outlineLevel="0" max="198" min="198" style="0" width="85.71"/>
    <col collapsed="false" customWidth="true" hidden="false" outlineLevel="0" max="199" min="199" style="0" width="7.86"/>
    <col collapsed="false" customWidth="true" hidden="false" outlineLevel="0" max="200" min="200" style="0" width="11.57"/>
    <col collapsed="false" customWidth="true" hidden="false" outlineLevel="0" max="201" min="201" style="0" width="10.42"/>
    <col collapsed="false" customWidth="true" hidden="false" outlineLevel="0" max="206" min="202" style="0" width="7.86"/>
    <col collapsed="false" customWidth="true" hidden="false" outlineLevel="0" max="207" min="207" style="0" width="85.71"/>
    <col collapsed="false" customWidth="true" hidden="false" outlineLevel="0" max="208" min="208" style="0" width="7.86"/>
    <col collapsed="false" customWidth="true" hidden="false" outlineLevel="0" max="209" min="209" style="0" width="11.57"/>
    <col collapsed="false" customWidth="true" hidden="false" outlineLevel="0" max="210" min="210" style="0" width="10.42"/>
    <col collapsed="false" customWidth="true" hidden="false" outlineLevel="0" max="215" min="211" style="0" width="7.86"/>
    <col collapsed="false" customWidth="true" hidden="false" outlineLevel="0" max="216" min="216" style="0" width="85.71"/>
    <col collapsed="false" customWidth="true" hidden="false" outlineLevel="0" max="217" min="217" style="0" width="7.86"/>
    <col collapsed="false" customWidth="true" hidden="false" outlineLevel="0" max="218" min="218" style="0" width="11.57"/>
    <col collapsed="false" customWidth="true" hidden="false" outlineLevel="0" max="219" min="219" style="0" width="10.42"/>
    <col collapsed="false" customWidth="true" hidden="false" outlineLevel="0" max="224" min="220" style="0" width="7.86"/>
    <col collapsed="false" customWidth="true" hidden="false" outlineLevel="0" max="225" min="225" style="0" width="85.71"/>
    <col collapsed="false" customWidth="true" hidden="false" outlineLevel="0" max="226" min="226" style="0" width="7.86"/>
    <col collapsed="false" customWidth="true" hidden="false" outlineLevel="0" max="227" min="227" style="0" width="11.57"/>
    <col collapsed="false" customWidth="true" hidden="false" outlineLevel="0" max="228" min="228" style="0" width="10.42"/>
    <col collapsed="false" customWidth="true" hidden="false" outlineLevel="0" max="233" min="229" style="0" width="7.86"/>
    <col collapsed="false" customWidth="true" hidden="false" outlineLevel="0" max="234" min="234" style="0" width="85.71"/>
    <col collapsed="false" customWidth="true" hidden="false" outlineLevel="0" max="235" min="235" style="0" width="7.86"/>
    <col collapsed="false" customWidth="true" hidden="false" outlineLevel="0" max="236" min="236" style="0" width="11.57"/>
    <col collapsed="false" customWidth="true" hidden="false" outlineLevel="0" max="237" min="237" style="0" width="10.42"/>
    <col collapsed="false" customWidth="true" hidden="false" outlineLevel="0" max="242" min="238" style="0" width="7.86"/>
    <col collapsed="false" customWidth="true" hidden="false" outlineLevel="0" max="243" min="243" style="0" width="85.71"/>
    <col collapsed="false" customWidth="true" hidden="false" outlineLevel="0" max="244" min="244" style="0" width="7.86"/>
    <col collapsed="false" customWidth="true" hidden="false" outlineLevel="0" max="245" min="245" style="0" width="11.57"/>
    <col collapsed="false" customWidth="true" hidden="false" outlineLevel="0" max="246" min="246" style="0" width="10.42"/>
    <col collapsed="false" customWidth="true" hidden="false" outlineLevel="0" max="251" min="247" style="0" width="7.86"/>
    <col collapsed="false" customWidth="true" hidden="false" outlineLevel="0" max="252" min="252" style="0" width="85.71"/>
    <col collapsed="false" customWidth="true" hidden="false" outlineLevel="0" max="253" min="253" style="0" width="7.86"/>
    <col collapsed="false" customWidth="true" hidden="false" outlineLevel="0" max="254" min="254" style="0" width="11.57"/>
    <col collapsed="false" customWidth="true" hidden="false" outlineLevel="0" max="255" min="255" style="0" width="10.42"/>
    <col collapsed="false" customWidth="true" hidden="false" outlineLevel="0" max="260" min="256" style="0" width="7.86"/>
    <col collapsed="false" customWidth="true" hidden="false" outlineLevel="0" max="261" min="261" style="0" width="85.71"/>
    <col collapsed="false" customWidth="true" hidden="false" outlineLevel="0" max="262" min="262" style="0" width="7.86"/>
    <col collapsed="false" customWidth="true" hidden="false" outlineLevel="0" max="263" min="263" style="0" width="11.57"/>
    <col collapsed="false" customWidth="true" hidden="false" outlineLevel="0" max="264" min="264" style="0" width="10.42"/>
    <col collapsed="false" customWidth="true" hidden="false" outlineLevel="0" max="269" min="265" style="0" width="7.86"/>
    <col collapsed="false" customWidth="true" hidden="false" outlineLevel="0" max="270" min="270" style="0" width="85.71"/>
    <col collapsed="false" customWidth="true" hidden="false" outlineLevel="0" max="271" min="271" style="0" width="7.86"/>
    <col collapsed="false" customWidth="true" hidden="false" outlineLevel="0" max="272" min="272" style="0" width="11.57"/>
    <col collapsed="false" customWidth="true" hidden="false" outlineLevel="0" max="273" min="273" style="0" width="10.42"/>
    <col collapsed="false" customWidth="true" hidden="false" outlineLevel="0" max="278" min="274" style="0" width="7.86"/>
    <col collapsed="false" customWidth="true" hidden="false" outlineLevel="0" max="1025" min="279" style="0" width="8.67"/>
  </cols>
  <sheetData>
    <row r="1" customFormat="false" ht="45.75" hidden="false" customHeight="true" outlineLevel="0" collapsed="false">
      <c r="A1" s="5"/>
      <c r="B1" s="6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5"/>
    </row>
    <row r="2" customFormat="false" ht="26.25" hidden="true" customHeight="true" outlineLevel="0" collapsed="false">
      <c r="C2" s="7" t="n">
        <f aca="false">COUNTA(C8:C299)</f>
        <v>0</v>
      </c>
      <c r="D2" s="7" t="n">
        <f aca="false">COUNTIF(D8:D299,"3")</f>
        <v>0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customFormat="false" ht="11.25" hidden="false" customHeight="true" outlineLevel="0" collapsed="false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customFormat="false" ht="40.5" hidden="false" customHeight="true" outlineLevel="0" collapsed="false">
      <c r="A4" s="8" t="s">
        <v>0</v>
      </c>
      <c r="B4" s="8"/>
      <c r="C4" s="9" t="str">
        <f aca="false">IFERROR(D2/C2,"")</f>
        <v/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66"/>
    </row>
    <row r="5" customFormat="false" ht="16.5" hidden="false" customHeight="true" outlineLevel="0" collapsed="false">
      <c r="A5" s="13"/>
      <c r="B5" s="13"/>
      <c r="C5" s="14" t="n">
        <f aca="true">TODAY()</f>
        <v>42951</v>
      </c>
      <c r="D5" s="15"/>
      <c r="E5" s="16" t="s">
        <v>1</v>
      </c>
      <c r="F5" s="16"/>
      <c r="G5" s="16"/>
      <c r="H5" s="16"/>
      <c r="I5" s="16"/>
      <c r="J5" s="17" t="n">
        <f aca="false">Conteúdo!$J$5</f>
        <v>1</v>
      </c>
      <c r="K5" s="17"/>
      <c r="L5" s="17" t="n">
        <f aca="false">Conteúdo!$L$5</f>
        <v>7</v>
      </c>
      <c r="M5" s="17"/>
      <c r="N5" s="17" t="n">
        <f aca="false">Conteúdo!$N$5</f>
        <v>15</v>
      </c>
      <c r="O5" s="17"/>
      <c r="P5" s="17" t="n">
        <f aca="false">Conteúdo!$P$5</f>
        <v>30</v>
      </c>
      <c r="Q5" s="18"/>
      <c r="R5" s="18"/>
    </row>
    <row r="6" customFormat="false" ht="27.75" hidden="false" customHeight="true" outlineLevel="0" collapsed="false">
      <c r="A6" s="20" t="s">
        <v>2</v>
      </c>
      <c r="B6" s="20"/>
      <c r="C6" s="21" t="str">
        <f aca="false">B8</f>
        <v>Materia 2</v>
      </c>
      <c r="D6" s="21"/>
      <c r="E6" s="22" t="str">
        <f aca="false">IFERROR(SUM(G8:G299)/SUM(F8:F299),"")</f>
        <v/>
      </c>
      <c r="F6" s="22"/>
      <c r="G6" s="22"/>
      <c r="H6" s="22"/>
      <c r="I6" s="22"/>
      <c r="J6" s="23" t="s">
        <v>3</v>
      </c>
      <c r="K6" s="23"/>
      <c r="L6" s="23" t="s">
        <v>4</v>
      </c>
      <c r="M6" s="23"/>
      <c r="N6" s="23" t="s">
        <v>5</v>
      </c>
      <c r="O6" s="23"/>
      <c r="P6" s="24" t="s">
        <v>6</v>
      </c>
      <c r="Q6" s="25"/>
      <c r="R6" s="65"/>
    </row>
    <row r="7" customFormat="false" ht="36.75" hidden="false" customHeight="true" outlineLevel="0" collapsed="false">
      <c r="B7" s="27" t="str">
        <f aca="false">IF(Início!$C$8=0,"",Início!$C$8)</f>
        <v>Materia 1</v>
      </c>
      <c r="C7" s="28" t="s">
        <v>7</v>
      </c>
      <c r="D7" s="29"/>
      <c r="E7" s="30" t="s">
        <v>8</v>
      </c>
      <c r="F7" s="31" t="s">
        <v>9</v>
      </c>
      <c r="G7" s="31" t="s">
        <v>10</v>
      </c>
      <c r="H7" s="32" t="s">
        <v>0</v>
      </c>
      <c r="I7" s="32"/>
      <c r="J7" s="33" t="str">
        <f aca="false">IF(AND(J5&lt;&gt;"",J5&gt;1),J5&amp;" dias",IF(J5=1," 24 horas",""))</f>
        <v> 24 horas</v>
      </c>
      <c r="K7" s="33"/>
      <c r="L7" s="33" t="str">
        <f aca="false">IF(AND(L5&lt;&gt;"",L5&gt;1),L5&amp;" dias",IF(L5=1,L5&amp;" dia",""))</f>
        <v>7 dias</v>
      </c>
      <c r="M7" s="33"/>
      <c r="N7" s="33" t="str">
        <f aca="false">IF(AND(N5&lt;&gt;"",N5&gt;1),N5&amp;" dias",IF(N5=1,N5&amp;" dia",""))</f>
        <v>15 dias</v>
      </c>
      <c r="O7" s="33"/>
      <c r="P7" s="34" t="str">
        <f aca="false">IF(AND(P5&lt;&gt;"",P5&gt;1),P5&amp;" dias",IF(P5=1,P5&amp;" dia",""))</f>
        <v>30 dias</v>
      </c>
      <c r="Q7" s="35" t="s">
        <v>11</v>
      </c>
      <c r="R7" s="93" t="s">
        <v>13</v>
      </c>
    </row>
    <row r="8" customFormat="false" ht="30" hidden="false" customHeight="true" outlineLevel="0" collapsed="false">
      <c r="B8" s="27" t="str">
        <f aca="false">IF(Início!$C$9=0,"",Início!$C$9)</f>
        <v>Materia 2</v>
      </c>
      <c r="C8" s="37"/>
      <c r="D8" s="38"/>
      <c r="E8" s="39"/>
      <c r="F8" s="40"/>
      <c r="G8" s="40"/>
      <c r="H8" s="41" t="str">
        <f aca="false">IFERROR(G8/F8,"")</f>
        <v/>
      </c>
      <c r="I8" s="42"/>
      <c r="J8" s="43" t="str">
        <f aca="false">IF(E8="","",E8+$J$5)</f>
        <v/>
      </c>
      <c r="K8" s="42"/>
      <c r="L8" s="44" t="str">
        <f aca="false">IFERROR(J8+$L$5,"")</f>
        <v/>
      </c>
      <c r="M8" s="42"/>
      <c r="N8" s="44" t="str">
        <f aca="false">IFERROR(L8+$N$5,"")</f>
        <v/>
      </c>
      <c r="O8" s="42"/>
      <c r="P8" s="44" t="str">
        <f aca="false">IFERROR(N8+$P$5,"")</f>
        <v/>
      </c>
      <c r="Q8" s="45" t="str">
        <f aca="false">IF(E8="","",IF(AND(J8&lt;=$C$5,I8&lt;&gt;"OK"),"Revisão 1",IF(AND(L8&lt;=$C$5,K8&lt;&gt;"OK"),"Revisão 2",IF(AND(N8&lt;=$C$5,M8&lt;&gt;"OK"),"Revisão 3",IF(AND(P8&lt;=$C$5,O8&lt;&gt;"OK"),"Revisão 4","")))))</f>
        <v/>
      </c>
      <c r="R8" s="94"/>
    </row>
    <row r="9" customFormat="false" ht="30" hidden="false" customHeight="true" outlineLevel="0" collapsed="false">
      <c r="B9" s="27" t="str">
        <f aca="false">IF(Início!$C$10=0,"",Início!$C$10)</f>
        <v>Materia 3</v>
      </c>
      <c r="C9" s="37"/>
      <c r="D9" s="38"/>
      <c r="E9" s="39"/>
      <c r="F9" s="40"/>
      <c r="G9" s="40"/>
      <c r="H9" s="47" t="str">
        <f aca="false">IFERROR(G9/F9,"")</f>
        <v/>
      </c>
      <c r="I9" s="42"/>
      <c r="J9" s="43" t="str">
        <f aca="false">IF(E9="","",E9+$J$5)</f>
        <v/>
      </c>
      <c r="K9" s="42"/>
      <c r="L9" s="44" t="str">
        <f aca="false">IFERROR(J9+$L$5,"")</f>
        <v/>
      </c>
      <c r="M9" s="42"/>
      <c r="N9" s="44" t="str">
        <f aca="false">IFERROR(L9+$N$5,"")</f>
        <v/>
      </c>
      <c r="O9" s="42"/>
      <c r="P9" s="44" t="str">
        <f aca="false">IFERROR(N9+$P$5,"")</f>
        <v/>
      </c>
      <c r="Q9" s="48" t="str">
        <f aca="false">IF(E9="","",IF(AND(J9&lt;=$C$5,I9&lt;&gt;"OK"),"Revisão 1",IF(AND(L9&lt;=$C$5,K9&lt;&gt;"OK"),"Revisão 2",IF(AND(N9&lt;=$C$5,M9&lt;&gt;"OK"),"Revisão 3",IF(AND(P9&lt;=$C$5,O9&lt;&gt;"OK"),"Revisão 4","")))))</f>
        <v/>
      </c>
      <c r="R9" s="94"/>
    </row>
    <row r="10" customFormat="false" ht="30" hidden="false" customHeight="true" outlineLevel="0" collapsed="false">
      <c r="B10" s="27" t="str">
        <f aca="false">IF(Início!$C$11=0,"",Início!$C$11)</f>
        <v>Materia 4</v>
      </c>
      <c r="C10" s="37"/>
      <c r="D10" s="38"/>
      <c r="E10" s="39"/>
      <c r="F10" s="40"/>
      <c r="G10" s="40"/>
      <c r="H10" s="47" t="str">
        <f aca="false">IFERROR(G10/F10,"")</f>
        <v/>
      </c>
      <c r="I10" s="42"/>
      <c r="J10" s="43" t="str">
        <f aca="false">IF(E10="","",E10+$J$5)</f>
        <v/>
      </c>
      <c r="K10" s="42"/>
      <c r="L10" s="44" t="str">
        <f aca="false">IFERROR(J10+$L$5,"")</f>
        <v/>
      </c>
      <c r="M10" s="42"/>
      <c r="N10" s="44" t="str">
        <f aca="false">IFERROR(L10+$N$5,"")</f>
        <v/>
      </c>
      <c r="O10" s="42"/>
      <c r="P10" s="44" t="str">
        <f aca="false">IFERROR(N10+$P$5,"")</f>
        <v/>
      </c>
      <c r="Q10" s="48" t="str">
        <f aca="false">IF(E10="","",IF(AND(J10&lt;=$C$5,I10&lt;&gt;"OK"),"Revisão 1",IF(AND(L10&lt;=$C$5,K10&lt;&gt;"OK"),"Revisão 2",IF(AND(N10&lt;=$C$5,M10&lt;&gt;"OK"),"Revisão 3",IF(AND(P10&lt;=$C$5,O10&lt;&gt;"OK"),"Revisão 4","")))))</f>
        <v/>
      </c>
      <c r="R10" s="94"/>
    </row>
    <row r="11" customFormat="false" ht="30" hidden="false" customHeight="true" outlineLevel="0" collapsed="false">
      <c r="B11" s="27" t="str">
        <f aca="false">IF(Início!$C$12=0,"",Início!$C$12)</f>
        <v>Materia 5</v>
      </c>
      <c r="C11" s="37"/>
      <c r="D11" s="38"/>
      <c r="E11" s="39"/>
      <c r="F11" s="40"/>
      <c r="G11" s="40"/>
      <c r="H11" s="47" t="str">
        <f aca="false">IFERROR(G11/F11,"")</f>
        <v/>
      </c>
      <c r="I11" s="42"/>
      <c r="J11" s="43" t="str">
        <f aca="false">IF(E11="","",E11+$J$5)</f>
        <v/>
      </c>
      <c r="K11" s="42"/>
      <c r="L11" s="44" t="str">
        <f aca="false">IFERROR(J11+$L$5,"")</f>
        <v/>
      </c>
      <c r="M11" s="42"/>
      <c r="N11" s="44" t="str">
        <f aca="false">IFERROR(L11+$N$5,"")</f>
        <v/>
      </c>
      <c r="O11" s="42"/>
      <c r="P11" s="44" t="str">
        <f aca="false">IFERROR(N11+$P$5,"")</f>
        <v/>
      </c>
      <c r="Q11" s="48" t="str">
        <f aca="false">IF(E11="","",IF(AND(J11&lt;=$C$5,I11&lt;&gt;"OK"),"Revisão 1",IF(AND(L11&lt;=$C$5,K11&lt;&gt;"OK"),"Revisão 2",IF(AND(N11&lt;=$C$5,M11&lt;&gt;"OK"),"Revisão 3",IF(AND(P11&lt;=$C$5,O11&lt;&gt;"OK"),"Revisão 4","")))))</f>
        <v/>
      </c>
      <c r="R11" s="94"/>
    </row>
    <row r="12" customFormat="false" ht="30" hidden="false" customHeight="true" outlineLevel="0" collapsed="false">
      <c r="B12" s="27" t="str">
        <f aca="false">IF(Início!$C$13=0,"",Início!$C$13)</f>
        <v>Materia 6</v>
      </c>
      <c r="C12" s="37"/>
      <c r="D12" s="38"/>
      <c r="E12" s="39"/>
      <c r="F12" s="40"/>
      <c r="G12" s="40"/>
      <c r="H12" s="47" t="str">
        <f aca="false">IFERROR(G12/F12,"")</f>
        <v/>
      </c>
      <c r="I12" s="42"/>
      <c r="J12" s="43" t="str">
        <f aca="false">IF(E12="","",E12+$J$5)</f>
        <v/>
      </c>
      <c r="K12" s="42"/>
      <c r="L12" s="44" t="str">
        <f aca="false">IFERROR(J12+$L$5,"")</f>
        <v/>
      </c>
      <c r="M12" s="42"/>
      <c r="N12" s="44" t="str">
        <f aca="false">IFERROR(L12+$N$5,"")</f>
        <v/>
      </c>
      <c r="O12" s="42"/>
      <c r="P12" s="44" t="str">
        <f aca="false">IFERROR(N12+$P$5,"")</f>
        <v/>
      </c>
      <c r="Q12" s="48" t="str">
        <f aca="false">IF(E12="","",IF(AND(J12&lt;=$C$5,I12&lt;&gt;"OK"),"Revisão 1",IF(AND(L12&lt;=$C$5,K12&lt;&gt;"OK"),"Revisão 2",IF(AND(N12&lt;=$C$5,M12&lt;&gt;"OK"),"Revisão 3",IF(AND(P12&lt;=$C$5,O12&lt;&gt;"OK"),"Revisão 4","")))))</f>
        <v/>
      </c>
      <c r="R12" s="94"/>
    </row>
    <row r="13" customFormat="false" ht="30" hidden="false" customHeight="true" outlineLevel="0" collapsed="false">
      <c r="B13" s="27" t="str">
        <f aca="false">IF(Início!$C$14=0,"",Início!$C$14)</f>
        <v>Materia 7</v>
      </c>
      <c r="C13" s="37"/>
      <c r="D13" s="38"/>
      <c r="E13" s="39"/>
      <c r="F13" s="40"/>
      <c r="G13" s="40"/>
      <c r="H13" s="47" t="str">
        <f aca="false">IFERROR(G13/F13,"")</f>
        <v/>
      </c>
      <c r="I13" s="42"/>
      <c r="J13" s="43" t="str">
        <f aca="false">IF(E13="","",E13+$J$5)</f>
        <v/>
      </c>
      <c r="K13" s="42"/>
      <c r="L13" s="44" t="str">
        <f aca="false">IFERROR(J13+$L$5,"")</f>
        <v/>
      </c>
      <c r="M13" s="42"/>
      <c r="N13" s="44" t="str">
        <f aca="false">IFERROR(L13+$N$5,"")</f>
        <v/>
      </c>
      <c r="O13" s="42"/>
      <c r="P13" s="44" t="str">
        <f aca="false">IFERROR(N13+$P$5,"")</f>
        <v/>
      </c>
      <c r="Q13" s="48" t="str">
        <f aca="false">IF(E13="","",IF(AND(J13&lt;=$C$5,I13&lt;&gt;"OK"),"Revisão 1",IF(AND(L13&lt;=$C$5,K13&lt;&gt;"OK"),"Revisão 2",IF(AND(N13&lt;=$C$5,M13&lt;&gt;"OK"),"Revisão 3",IF(AND(P13&lt;=$C$5,O13&lt;&gt;"OK"),"Revisão 4","")))))</f>
        <v/>
      </c>
      <c r="R13" s="94"/>
    </row>
    <row r="14" customFormat="false" ht="30" hidden="false" customHeight="true" outlineLevel="0" collapsed="false">
      <c r="B14" s="27" t="str">
        <f aca="false">IF(Início!$C$15=0,"",Início!$C$15)</f>
        <v/>
      </c>
      <c r="C14" s="37"/>
      <c r="D14" s="38"/>
      <c r="E14" s="39"/>
      <c r="F14" s="40"/>
      <c r="G14" s="40"/>
      <c r="H14" s="47" t="str">
        <f aca="false">IFERROR(G14/F14,"")</f>
        <v/>
      </c>
      <c r="I14" s="42"/>
      <c r="J14" s="43" t="str">
        <f aca="false">IF(E14="","",E14+$J$5)</f>
        <v/>
      </c>
      <c r="K14" s="42"/>
      <c r="L14" s="44" t="str">
        <f aca="false">IFERROR(J14+$L$5,"")</f>
        <v/>
      </c>
      <c r="M14" s="42"/>
      <c r="N14" s="44" t="str">
        <f aca="false">IFERROR(L14+$N$5,"")</f>
        <v/>
      </c>
      <c r="O14" s="42"/>
      <c r="P14" s="44" t="str">
        <f aca="false">IFERROR(N14+$P$5,"")</f>
        <v/>
      </c>
      <c r="Q14" s="48" t="str">
        <f aca="false">IF(E14="","",IF(AND(J14&lt;=$C$5,I14&lt;&gt;"OK"),"Revisão 1",IF(AND(L14&lt;=$C$5,K14&lt;&gt;"OK"),"Revisão 2",IF(AND(N14&lt;=$C$5,M14&lt;&gt;"OK"),"Revisão 3",IF(AND(P14&lt;=$C$5,O14&lt;&gt;"OK"),"Revisão 4","")))))</f>
        <v/>
      </c>
      <c r="R14" s="94"/>
    </row>
    <row r="15" customFormat="false" ht="30" hidden="false" customHeight="true" outlineLevel="0" collapsed="false">
      <c r="B15" s="27" t="str">
        <f aca="false">IF(Início!$C$16=0,"",Início!$C$16)</f>
        <v/>
      </c>
      <c r="C15" s="37"/>
      <c r="D15" s="38"/>
      <c r="E15" s="39"/>
      <c r="F15" s="40"/>
      <c r="G15" s="40"/>
      <c r="H15" s="47" t="str">
        <f aca="false">IFERROR(G15/F15,"")</f>
        <v/>
      </c>
      <c r="I15" s="42"/>
      <c r="J15" s="43" t="str">
        <f aca="false">IF(E15="","",E15+$J$5)</f>
        <v/>
      </c>
      <c r="K15" s="42"/>
      <c r="L15" s="44" t="str">
        <f aca="false">IFERROR(J15+$L$5,"")</f>
        <v/>
      </c>
      <c r="M15" s="42"/>
      <c r="N15" s="44" t="str">
        <f aca="false">IFERROR(L15+$N$5,"")</f>
        <v/>
      </c>
      <c r="O15" s="42"/>
      <c r="P15" s="44" t="str">
        <f aca="false">IFERROR(N15+$P$5,"")</f>
        <v/>
      </c>
      <c r="Q15" s="48" t="str">
        <f aca="false">IF(E15="","",IF(AND(J15&lt;=$C$5,I15&lt;&gt;"OK"),"Revisão 1",IF(AND(L15&lt;=$C$5,K15&lt;&gt;"OK"),"Revisão 2",IF(AND(N15&lt;=$C$5,M15&lt;&gt;"OK"),"Revisão 3",IF(AND(P15&lt;=$C$5,O15&lt;&gt;"OK"),"Revisão 4","")))))</f>
        <v/>
      </c>
      <c r="R15" s="94"/>
    </row>
    <row r="16" customFormat="false" ht="30" hidden="false" customHeight="true" outlineLevel="0" collapsed="false">
      <c r="B16" s="27" t="str">
        <f aca="false">IF(Início!$C$17=0,"",Início!$C$17)</f>
        <v/>
      </c>
      <c r="C16" s="37"/>
      <c r="D16" s="38"/>
      <c r="E16" s="39"/>
      <c r="F16" s="40"/>
      <c r="G16" s="40"/>
      <c r="H16" s="47" t="str">
        <f aca="false">IFERROR(G16/F16,"")</f>
        <v/>
      </c>
      <c r="I16" s="42"/>
      <c r="J16" s="43" t="str">
        <f aca="false">IF(E16="","",E16+$J$5)</f>
        <v/>
      </c>
      <c r="K16" s="42"/>
      <c r="L16" s="44" t="str">
        <f aca="false">IFERROR(J16+$L$5,"")</f>
        <v/>
      </c>
      <c r="M16" s="42"/>
      <c r="N16" s="44" t="str">
        <f aca="false">IFERROR(L16+$N$5,"")</f>
        <v/>
      </c>
      <c r="O16" s="42"/>
      <c r="P16" s="44" t="str">
        <f aca="false">IFERROR(N16+$P$5,"")</f>
        <v/>
      </c>
      <c r="Q16" s="48" t="str">
        <f aca="false">IF(E16="","",IF(AND(J16&lt;=$C$5,I16&lt;&gt;"OK"),"Revisão 1",IF(AND(L16&lt;=$C$5,K16&lt;&gt;"OK"),"Revisão 2",IF(AND(N16&lt;=$C$5,M16&lt;&gt;"OK"),"Revisão 3",IF(AND(P16&lt;=$C$5,O16&lt;&gt;"OK"),"Revisão 4","")))))</f>
        <v/>
      </c>
      <c r="R16" s="94"/>
    </row>
    <row r="17" customFormat="false" ht="30" hidden="false" customHeight="true" outlineLevel="0" collapsed="false">
      <c r="B17" s="27" t="str">
        <f aca="false">IF(Início!$C$18=0,"",Início!$C$18)</f>
        <v/>
      </c>
      <c r="C17" s="37"/>
      <c r="D17" s="38"/>
      <c r="E17" s="39"/>
      <c r="F17" s="40"/>
      <c r="G17" s="40"/>
      <c r="H17" s="47" t="str">
        <f aca="false">IFERROR(G17/F17,"")</f>
        <v/>
      </c>
      <c r="I17" s="42"/>
      <c r="J17" s="43" t="str">
        <f aca="false">IF(E17="","",E17+$J$5)</f>
        <v/>
      </c>
      <c r="K17" s="42"/>
      <c r="L17" s="44" t="str">
        <f aca="false">IFERROR(J17+$L$5,"")</f>
        <v/>
      </c>
      <c r="M17" s="42"/>
      <c r="N17" s="44" t="str">
        <f aca="false">IFERROR(L17+$N$5,"")</f>
        <v/>
      </c>
      <c r="O17" s="42"/>
      <c r="P17" s="44" t="str">
        <f aca="false">IFERROR(N17+$P$5,"")</f>
        <v/>
      </c>
      <c r="Q17" s="48" t="str">
        <f aca="false">IF(E17="","",IF(AND(J17&lt;=$C$5,I17&lt;&gt;"OK"),"Revisão 1",IF(AND(L17&lt;=$C$5,K17&lt;&gt;"OK"),"Revisão 2",IF(AND(N17&lt;=$C$5,M17&lt;&gt;"OK"),"Revisão 3",IF(AND(P17&lt;=$C$5,O17&lt;&gt;"OK"),"Revisão 4","")))))</f>
        <v/>
      </c>
      <c r="R17" s="94"/>
    </row>
    <row r="18" customFormat="false" ht="30" hidden="false" customHeight="true" outlineLevel="0" collapsed="false">
      <c r="B18" s="27" t="str">
        <f aca="false">IF(Início!$C$19=0,"",Início!$C$19)</f>
        <v/>
      </c>
      <c r="C18" s="37"/>
      <c r="D18" s="38"/>
      <c r="E18" s="39"/>
      <c r="F18" s="40"/>
      <c r="G18" s="40"/>
      <c r="H18" s="47" t="str">
        <f aca="false">IFERROR(G18/F18,"")</f>
        <v/>
      </c>
      <c r="I18" s="42"/>
      <c r="J18" s="43" t="str">
        <f aca="false">IF(E18="","",E18+$J$5)</f>
        <v/>
      </c>
      <c r="K18" s="42"/>
      <c r="L18" s="44" t="str">
        <f aca="false">IFERROR(J18+$L$5,"")</f>
        <v/>
      </c>
      <c r="M18" s="42"/>
      <c r="N18" s="44" t="str">
        <f aca="false">IFERROR(L18+$N$5,"")</f>
        <v/>
      </c>
      <c r="O18" s="42"/>
      <c r="P18" s="44" t="str">
        <f aca="false">IFERROR(N18+$P$5,"")</f>
        <v/>
      </c>
      <c r="Q18" s="48" t="str">
        <f aca="false">IF(E18="","",IF(AND(J18&lt;=$C$5,I18&lt;&gt;"OK"),"Revisão 1",IF(AND(L18&lt;=$C$5,K18&lt;&gt;"OK"),"Revisão 2",IF(AND(N18&lt;=$C$5,M18&lt;&gt;"OK"),"Revisão 3",IF(AND(P18&lt;=$C$5,O18&lt;&gt;"OK"),"Revisão 4","")))))</f>
        <v/>
      </c>
      <c r="R18" s="94"/>
    </row>
    <row r="19" customFormat="false" ht="30" hidden="false" customHeight="true" outlineLevel="0" collapsed="false">
      <c r="B19" s="27" t="str">
        <f aca="false">IF(Início!$C$20=0,"",Início!$C$20)</f>
        <v/>
      </c>
      <c r="C19" s="37"/>
      <c r="D19" s="38"/>
      <c r="E19" s="39"/>
      <c r="F19" s="40"/>
      <c r="G19" s="40"/>
      <c r="H19" s="47" t="str">
        <f aca="false">IFERROR(G19/F19,"")</f>
        <v/>
      </c>
      <c r="I19" s="42"/>
      <c r="J19" s="43" t="str">
        <f aca="false">IF(E19="","",E19+$J$5)</f>
        <v/>
      </c>
      <c r="K19" s="42"/>
      <c r="L19" s="44" t="str">
        <f aca="false">IFERROR(J19+$L$5,"")</f>
        <v/>
      </c>
      <c r="M19" s="42"/>
      <c r="N19" s="44" t="str">
        <f aca="false">IFERROR(L19+$N$5,"")</f>
        <v/>
      </c>
      <c r="O19" s="42"/>
      <c r="P19" s="44" t="str">
        <f aca="false">IFERROR(N19+$P$5,"")</f>
        <v/>
      </c>
      <c r="Q19" s="48" t="str">
        <f aca="false">IF(E19="","",IF(AND(J19&lt;=$C$5,I19&lt;&gt;"OK"),"Revisão 1",IF(AND(L19&lt;=$C$5,K19&lt;&gt;"OK"),"Revisão 2",IF(AND(N19&lt;=$C$5,M19&lt;&gt;"OK"),"Revisão 3",IF(AND(P19&lt;=$C$5,O19&lt;&gt;"OK"),"Revisão 4","")))))</f>
        <v/>
      </c>
      <c r="R19" s="94"/>
    </row>
    <row r="20" customFormat="false" ht="30" hidden="false" customHeight="true" outlineLevel="0" collapsed="false">
      <c r="B20" s="27" t="str">
        <f aca="false">IF(Início!$C$21=0,"",Início!$C$21)</f>
        <v/>
      </c>
      <c r="C20" s="37"/>
      <c r="D20" s="38"/>
      <c r="E20" s="39"/>
      <c r="F20" s="40"/>
      <c r="G20" s="40"/>
      <c r="H20" s="47" t="str">
        <f aca="false">IFERROR(G20/F20,"")</f>
        <v/>
      </c>
      <c r="I20" s="42"/>
      <c r="J20" s="43" t="str">
        <f aca="false">IF(E20="","",E20+$J$5)</f>
        <v/>
      </c>
      <c r="K20" s="42"/>
      <c r="L20" s="44" t="str">
        <f aca="false">IFERROR(J20+$L$5,"")</f>
        <v/>
      </c>
      <c r="M20" s="42"/>
      <c r="N20" s="44" t="str">
        <f aca="false">IFERROR(L20+$N$5,"")</f>
        <v/>
      </c>
      <c r="O20" s="42"/>
      <c r="P20" s="44" t="str">
        <f aca="false">IFERROR(N20+$P$5,"")</f>
        <v/>
      </c>
      <c r="Q20" s="48" t="str">
        <f aca="false">IF(E20="","",IF(AND(J20&lt;=$C$5,I20&lt;&gt;"OK"),"Revisão 1",IF(AND(L20&lt;=$C$5,K20&lt;&gt;"OK"),"Revisão 2",IF(AND(N20&lt;=$C$5,M20&lt;&gt;"OK"),"Revisão 3",IF(AND(P20&lt;=$C$5,O20&lt;&gt;"OK"),"Revisão 4","")))))</f>
        <v/>
      </c>
      <c r="R20" s="94"/>
    </row>
    <row r="21" customFormat="false" ht="30" hidden="false" customHeight="true" outlineLevel="0" collapsed="false">
      <c r="B21" s="27" t="str">
        <f aca="false">IF(Início!$C$22=0,"",Início!$C$22)</f>
        <v/>
      </c>
      <c r="C21" s="37"/>
      <c r="D21" s="38"/>
      <c r="E21" s="39"/>
      <c r="F21" s="40"/>
      <c r="G21" s="40"/>
      <c r="H21" s="47" t="str">
        <f aca="false">IFERROR(G21/F21,"")</f>
        <v/>
      </c>
      <c r="I21" s="42"/>
      <c r="J21" s="43" t="str">
        <f aca="false">IF(E21="","",E21+$J$5)</f>
        <v/>
      </c>
      <c r="K21" s="42"/>
      <c r="L21" s="44" t="str">
        <f aca="false">IFERROR(J21+$L$5,"")</f>
        <v/>
      </c>
      <c r="M21" s="42"/>
      <c r="N21" s="44" t="str">
        <f aca="false">IFERROR(L21+$N$5,"")</f>
        <v/>
      </c>
      <c r="O21" s="42"/>
      <c r="P21" s="44" t="str">
        <f aca="false">IFERROR(N21+$P$5,"")</f>
        <v/>
      </c>
      <c r="Q21" s="48" t="str">
        <f aca="false">IF(E21="","",IF(AND(J21&lt;=$C$5,I21&lt;&gt;"OK"),"Revisão 1",IF(AND(L21&lt;=$C$5,K21&lt;&gt;"OK"),"Revisão 2",IF(AND(N21&lt;=$C$5,M21&lt;&gt;"OK"),"Revisão 3",IF(AND(P21&lt;=$C$5,O21&lt;&gt;"OK"),"Revisão 4","")))))</f>
        <v/>
      </c>
      <c r="R21" s="94"/>
    </row>
    <row r="22" customFormat="false" ht="30" hidden="false" customHeight="true" outlineLevel="0" collapsed="false">
      <c r="B22" s="27" t="str">
        <f aca="false">IF(Início!$C$23=0,"",Início!$C$23)</f>
        <v/>
      </c>
      <c r="C22" s="54"/>
      <c r="D22" s="55"/>
      <c r="E22" s="56"/>
      <c r="F22" s="57"/>
      <c r="G22" s="57"/>
      <c r="H22" s="58" t="str">
        <f aca="false">IFERROR(G22/F22,"")</f>
        <v/>
      </c>
      <c r="I22" s="59"/>
      <c r="J22" s="60" t="str">
        <f aca="false">IF(E22="","",E22+$J$5)</f>
        <v/>
      </c>
      <c r="K22" s="59"/>
      <c r="L22" s="56" t="str">
        <f aca="false">IFERROR(J22+$L$5,"")</f>
        <v/>
      </c>
      <c r="M22" s="59"/>
      <c r="N22" s="56" t="str">
        <f aca="false">IFERROR(L22+$N$5,"")</f>
        <v/>
      </c>
      <c r="O22" s="59"/>
      <c r="P22" s="56" t="str">
        <f aca="false">IFERROR(N22+$P$5,"")</f>
        <v/>
      </c>
      <c r="Q22" s="61" t="str">
        <f aca="false">IF(E22="","",IF(AND(J22&lt;=$C$5,I22&lt;&gt;"OK"),"Revisão 1",IF(AND(L22&lt;=$C$5,K22&lt;&gt;"OK"),"Revisão 2",IF(AND(N22&lt;=$C$5,M22&lt;&gt;"OK"),"Revisão 3",IF(AND(P22&lt;=$C$5,O22&lt;&gt;"OK"),"Revisão 4","")))))</f>
        <v/>
      </c>
      <c r="R22" s="95"/>
    </row>
    <row r="23" customFormat="false" ht="30" hidden="false" customHeight="true" outlineLevel="0" collapsed="false">
      <c r="B23" s="27" t="str">
        <f aca="false">IF(Início!$C$24=0,"",Início!$C$24)</f>
        <v/>
      </c>
      <c r="C23" s="54"/>
      <c r="D23" s="55"/>
      <c r="E23" s="56"/>
      <c r="F23" s="57"/>
      <c r="G23" s="57"/>
      <c r="H23" s="58" t="str">
        <f aca="false">IFERROR(G23/F23,"")</f>
        <v/>
      </c>
      <c r="I23" s="59"/>
      <c r="J23" s="60" t="str">
        <f aca="false">IF(E23="","",E23+$J$5)</f>
        <v/>
      </c>
      <c r="K23" s="59"/>
      <c r="L23" s="56" t="str">
        <f aca="false">IFERROR(J23+$L$5,"")</f>
        <v/>
      </c>
      <c r="M23" s="59"/>
      <c r="N23" s="56" t="str">
        <f aca="false">IFERROR(L23+$N$5,"")</f>
        <v/>
      </c>
      <c r="O23" s="59"/>
      <c r="P23" s="56" t="str">
        <f aca="false">IFERROR(N23+$P$5,"")</f>
        <v/>
      </c>
      <c r="Q23" s="61" t="str">
        <f aca="false">IF(E23="","",IF(AND(J23&lt;=$C$5,I23&lt;&gt;"OK"),"Revisão 1",IF(AND(L23&lt;=$C$5,K23&lt;&gt;"OK"),"Revisão 2",IF(AND(N23&lt;=$C$5,M23&lt;&gt;"OK"),"Revisão 3",IF(AND(P23&lt;=$C$5,O23&lt;&gt;"OK"),"Revisão 4","")))))</f>
        <v/>
      </c>
      <c r="R23" s="95"/>
    </row>
    <row r="24" customFormat="false" ht="30" hidden="false" customHeight="true" outlineLevel="0" collapsed="false">
      <c r="B24" s="27" t="str">
        <f aca="false">IF(Início!$C$25=0,"",Início!$C$25)</f>
        <v/>
      </c>
      <c r="C24" s="54"/>
      <c r="D24" s="55"/>
      <c r="E24" s="56"/>
      <c r="F24" s="57"/>
      <c r="G24" s="57"/>
      <c r="H24" s="58" t="str">
        <f aca="false">IFERROR(G24/F24,"")</f>
        <v/>
      </c>
      <c r="I24" s="59"/>
      <c r="J24" s="60" t="str">
        <f aca="false">IF(E24="","",E24+$J$5)</f>
        <v/>
      </c>
      <c r="K24" s="59"/>
      <c r="L24" s="56" t="str">
        <f aca="false">IFERROR(J24+$L$5,"")</f>
        <v/>
      </c>
      <c r="M24" s="59"/>
      <c r="N24" s="56" t="str">
        <f aca="false">IFERROR(L24+$N$5,"")</f>
        <v/>
      </c>
      <c r="O24" s="59"/>
      <c r="P24" s="56" t="str">
        <f aca="false">IFERROR(N24+$P$5,"")</f>
        <v/>
      </c>
      <c r="Q24" s="61" t="str">
        <f aca="false">IF(E24="","",IF(AND(J24&lt;=$C$5,I24&lt;&gt;"OK"),"Revisão 1",IF(AND(L24&lt;=$C$5,K24&lt;&gt;"OK"),"Revisão 2",IF(AND(N24&lt;=$C$5,M24&lt;&gt;"OK"),"Revisão 3",IF(AND(P24&lt;=$C$5,O24&lt;&gt;"OK"),"Revisão 4","")))))</f>
        <v/>
      </c>
      <c r="R24" s="95"/>
    </row>
    <row r="25" customFormat="false" ht="30" hidden="false" customHeight="true" outlineLevel="0" collapsed="false">
      <c r="B25" s="27" t="str">
        <f aca="false">IF(Início!$C$26=0,"",Início!$C$26)</f>
        <v/>
      </c>
      <c r="C25" s="54"/>
      <c r="D25" s="55"/>
      <c r="E25" s="56"/>
      <c r="F25" s="57"/>
      <c r="G25" s="57"/>
      <c r="H25" s="58" t="str">
        <f aca="false">IFERROR(G25/F25,"")</f>
        <v/>
      </c>
      <c r="I25" s="59"/>
      <c r="J25" s="60" t="str">
        <f aca="false">IF(E25="","",E25+$J$5)</f>
        <v/>
      </c>
      <c r="K25" s="59"/>
      <c r="L25" s="56" t="str">
        <f aca="false">IFERROR(J25+$L$5,"")</f>
        <v/>
      </c>
      <c r="M25" s="59"/>
      <c r="N25" s="56" t="str">
        <f aca="false">IFERROR(L25+$N$5,"")</f>
        <v/>
      </c>
      <c r="O25" s="59"/>
      <c r="P25" s="56" t="str">
        <f aca="false">IFERROR(N25+$P$5,"")</f>
        <v/>
      </c>
      <c r="Q25" s="61" t="str">
        <f aca="false">IF(E25="","",IF(AND(J25&lt;=$C$5,I25&lt;&gt;"OK"),"Revisão 1",IF(AND(L25&lt;=$C$5,K25&lt;&gt;"OK"),"Revisão 2",IF(AND(N25&lt;=$C$5,M25&lt;&gt;"OK"),"Revisão 3",IF(AND(P25&lt;=$C$5,O25&lt;&gt;"OK"),"Revisão 4","")))))</f>
        <v/>
      </c>
      <c r="R25" s="95"/>
    </row>
    <row r="26" customFormat="false" ht="30" hidden="false" customHeight="true" outlineLevel="0" collapsed="false">
      <c r="B26" s="27" t="str">
        <f aca="false">IF(Início!$C$27=0,"",Início!$C$27)</f>
        <v/>
      </c>
      <c r="C26" s="54"/>
      <c r="D26" s="55"/>
      <c r="E26" s="56"/>
      <c r="F26" s="57"/>
      <c r="G26" s="57"/>
      <c r="H26" s="58" t="str">
        <f aca="false">IFERROR(G26/F26,"")</f>
        <v/>
      </c>
      <c r="I26" s="59"/>
      <c r="J26" s="60" t="str">
        <f aca="false">IF(E26="","",E26+$J$5)</f>
        <v/>
      </c>
      <c r="K26" s="59"/>
      <c r="L26" s="56" t="str">
        <f aca="false">IFERROR(J26+$L$5,"")</f>
        <v/>
      </c>
      <c r="M26" s="59"/>
      <c r="N26" s="56" t="str">
        <f aca="false">IFERROR(L26+$N$5,"")</f>
        <v/>
      </c>
      <c r="O26" s="59"/>
      <c r="P26" s="56" t="str">
        <f aca="false">IFERROR(N26+$P$5,"")</f>
        <v/>
      </c>
      <c r="Q26" s="61" t="str">
        <f aca="false">IF(E26="","",IF(AND(J26&lt;=$C$5,I26&lt;&gt;"OK"),"Revisão 1",IF(AND(L26&lt;=$C$5,K26&lt;&gt;"OK"),"Revisão 2",IF(AND(N26&lt;=$C$5,M26&lt;&gt;"OK"),"Revisão 3",IF(AND(P26&lt;=$C$5,O26&lt;&gt;"OK"),"Revisão 4","")))))</f>
        <v/>
      </c>
      <c r="R26" s="95"/>
    </row>
    <row r="27" customFormat="false" ht="30" hidden="false" customHeight="true" outlineLevel="0" collapsed="false">
      <c r="B27" s="27" t="str">
        <f aca="false">IF(Início!$C$28=0,"",Início!$C$28)</f>
        <v/>
      </c>
      <c r="C27" s="54"/>
      <c r="D27" s="55"/>
      <c r="E27" s="56"/>
      <c r="F27" s="57"/>
      <c r="G27" s="57"/>
      <c r="H27" s="58" t="str">
        <f aca="false">IFERROR(G27/F27,"")</f>
        <v/>
      </c>
      <c r="I27" s="59"/>
      <c r="J27" s="60" t="str">
        <f aca="false">IF(E27="","",E27+$J$5)</f>
        <v/>
      </c>
      <c r="K27" s="59"/>
      <c r="L27" s="56" t="str">
        <f aca="false">IFERROR(J27+$L$5,"")</f>
        <v/>
      </c>
      <c r="M27" s="59"/>
      <c r="N27" s="56" t="str">
        <f aca="false">IFERROR(L27+$N$5,"")</f>
        <v/>
      </c>
      <c r="O27" s="59"/>
      <c r="P27" s="56" t="str">
        <f aca="false">IFERROR(N27+$P$5,"")</f>
        <v/>
      </c>
      <c r="Q27" s="61" t="str">
        <f aca="false">IF(E27="","",IF(AND(J27&lt;=$C$5,I27&lt;&gt;"OK"),"Revisão 1",IF(AND(L27&lt;=$C$5,K27&lt;&gt;"OK"),"Revisão 2",IF(AND(N27&lt;=$C$5,M27&lt;&gt;"OK"),"Revisão 3",IF(AND(P27&lt;=$C$5,O27&lt;&gt;"OK"),"Revisão 4","")))))</f>
        <v/>
      </c>
      <c r="R27" s="95"/>
    </row>
    <row r="28" customFormat="false" ht="30" hidden="false" customHeight="true" outlineLevel="0" collapsed="false">
      <c r="B28" s="27" t="str">
        <f aca="false">IF(Início!$C$29=0,"",Início!$C$29)</f>
        <v/>
      </c>
      <c r="C28" s="54"/>
      <c r="D28" s="55"/>
      <c r="E28" s="56"/>
      <c r="F28" s="57"/>
      <c r="G28" s="57"/>
      <c r="H28" s="58" t="str">
        <f aca="false">IFERROR(G28/F28,"")</f>
        <v/>
      </c>
      <c r="I28" s="59"/>
      <c r="J28" s="60" t="str">
        <f aca="false">IF(E28="","",E28+$J$5)</f>
        <v/>
      </c>
      <c r="K28" s="59"/>
      <c r="L28" s="56" t="str">
        <f aca="false">IFERROR(J28+$L$5,"")</f>
        <v/>
      </c>
      <c r="M28" s="59"/>
      <c r="N28" s="56" t="str">
        <f aca="false">IFERROR(L28+$N$5,"")</f>
        <v/>
      </c>
      <c r="O28" s="59"/>
      <c r="P28" s="56" t="str">
        <f aca="false">IFERROR(N28+$P$5,"")</f>
        <v/>
      </c>
      <c r="Q28" s="61" t="str">
        <f aca="false">IF(E28="","",IF(AND(J28&lt;=$C$5,I28&lt;&gt;"OK"),"Revisão 1",IF(AND(L28&lt;=$C$5,K28&lt;&gt;"OK"),"Revisão 2",IF(AND(N28&lt;=$C$5,M28&lt;&gt;"OK"),"Revisão 3",IF(AND(P28&lt;=$C$5,O28&lt;&gt;"OK"),"Revisão 4","")))))</f>
        <v/>
      </c>
      <c r="R28" s="95"/>
    </row>
    <row r="29" customFormat="false" ht="30" hidden="false" customHeight="true" outlineLevel="0" collapsed="false">
      <c r="B29" s="27" t="str">
        <f aca="false">IF(Início!$C$30=0,"",Início!$C$30)</f>
        <v/>
      </c>
      <c r="C29" s="54"/>
      <c r="D29" s="55"/>
      <c r="E29" s="56"/>
      <c r="F29" s="57"/>
      <c r="G29" s="57"/>
      <c r="H29" s="58" t="str">
        <f aca="false">IFERROR(G29/F29,"")</f>
        <v/>
      </c>
      <c r="I29" s="59"/>
      <c r="J29" s="60" t="str">
        <f aca="false">IF(E29="","",E29+$J$5)</f>
        <v/>
      </c>
      <c r="K29" s="59"/>
      <c r="L29" s="56" t="str">
        <f aca="false">IFERROR(J29+$L$5,"")</f>
        <v/>
      </c>
      <c r="M29" s="59"/>
      <c r="N29" s="56" t="str">
        <f aca="false">IFERROR(L29+$N$5,"")</f>
        <v/>
      </c>
      <c r="O29" s="59"/>
      <c r="P29" s="56" t="str">
        <f aca="false">IFERROR(N29+$P$5,"")</f>
        <v/>
      </c>
      <c r="Q29" s="61" t="str">
        <f aca="false">IF(E29="","",IF(AND(J29&lt;=$C$5,I29&lt;&gt;"OK"),"Revisão 1",IF(AND(L29&lt;=$C$5,K29&lt;&gt;"OK"),"Revisão 2",IF(AND(N29&lt;=$C$5,M29&lt;&gt;"OK"),"Revisão 3",IF(AND(P29&lt;=$C$5,O29&lt;&gt;"OK"),"Revisão 4","")))))</f>
        <v/>
      </c>
      <c r="R29" s="95"/>
    </row>
    <row r="30" customFormat="false" ht="30" hidden="false" customHeight="true" outlineLevel="0" collapsed="false">
      <c r="B30" s="27" t="str">
        <f aca="false">IF(Início!$C$31=0,"",Início!$C$31)</f>
        <v/>
      </c>
      <c r="C30" s="54"/>
      <c r="D30" s="55"/>
      <c r="E30" s="56"/>
      <c r="F30" s="57"/>
      <c r="G30" s="57"/>
      <c r="H30" s="58" t="str">
        <f aca="false">IFERROR(G30/F30,"")</f>
        <v/>
      </c>
      <c r="I30" s="59"/>
      <c r="J30" s="60" t="str">
        <f aca="false">IF(E30="","",E30+$J$5)</f>
        <v/>
      </c>
      <c r="K30" s="59"/>
      <c r="L30" s="56" t="str">
        <f aca="false">IFERROR(J30+$L$5,"")</f>
        <v/>
      </c>
      <c r="M30" s="59"/>
      <c r="N30" s="56" t="str">
        <f aca="false">IFERROR(L30+$N$5,"")</f>
        <v/>
      </c>
      <c r="O30" s="59"/>
      <c r="P30" s="56" t="str">
        <f aca="false">IFERROR(N30+$P$5,"")</f>
        <v/>
      </c>
      <c r="Q30" s="61" t="str">
        <f aca="false">IF(E30="","",IF(AND(J30&lt;=$C$5,I30&lt;&gt;"OK"),"Revisão 1",IF(AND(L30&lt;=$C$5,K30&lt;&gt;"OK"),"Revisão 2",IF(AND(N30&lt;=$C$5,M30&lt;&gt;"OK"),"Revisão 3",IF(AND(P30&lt;=$C$5,O30&lt;&gt;"OK"),"Revisão 4","")))))</f>
        <v/>
      </c>
      <c r="R30" s="95"/>
    </row>
    <row r="31" customFormat="false" ht="30" hidden="false" customHeight="true" outlineLevel="0" collapsed="false">
      <c r="B31" s="27" t="str">
        <f aca="false">IF(Início!$C$32=0,"",Início!$C$32)</f>
        <v/>
      </c>
      <c r="C31" s="54"/>
      <c r="D31" s="55"/>
      <c r="E31" s="56"/>
      <c r="F31" s="57"/>
      <c r="G31" s="57"/>
      <c r="H31" s="58" t="str">
        <f aca="false">IFERROR(G31/F31,"")</f>
        <v/>
      </c>
      <c r="I31" s="59"/>
      <c r="J31" s="60" t="str">
        <f aca="false">IF(E31="","",E31+$J$5)</f>
        <v/>
      </c>
      <c r="K31" s="59"/>
      <c r="L31" s="56" t="str">
        <f aca="false">IFERROR(J31+$L$5,"")</f>
        <v/>
      </c>
      <c r="M31" s="59"/>
      <c r="N31" s="56" t="str">
        <f aca="false">IFERROR(L31+$N$5,"")</f>
        <v/>
      </c>
      <c r="O31" s="59"/>
      <c r="P31" s="56" t="str">
        <f aca="false">IFERROR(N31+$P$5,"")</f>
        <v/>
      </c>
      <c r="Q31" s="61" t="str">
        <f aca="false">IF(E31="","",IF(AND(J31&lt;=$C$5,I31&lt;&gt;"OK"),"Revisão 1",IF(AND(L31&lt;=$C$5,K31&lt;&gt;"OK"),"Revisão 2",IF(AND(N31&lt;=$C$5,M31&lt;&gt;"OK"),"Revisão 3",IF(AND(P31&lt;=$C$5,O31&lt;&gt;"OK"),"Revisão 4","")))))</f>
        <v/>
      </c>
      <c r="R31" s="95"/>
    </row>
    <row r="32" customFormat="false" ht="30" hidden="false" customHeight="true" outlineLevel="0" collapsed="false">
      <c r="B32" s="27" t="str">
        <f aca="false">IF(Início!$C$33=0,"",Início!$C$33)</f>
        <v/>
      </c>
      <c r="C32" s="54"/>
      <c r="D32" s="55"/>
      <c r="E32" s="56"/>
      <c r="F32" s="57"/>
      <c r="G32" s="57"/>
      <c r="H32" s="58" t="str">
        <f aca="false">IFERROR(G32/F32,"")</f>
        <v/>
      </c>
      <c r="I32" s="59"/>
      <c r="J32" s="60" t="str">
        <f aca="false">IF(E32="","",E32+$J$5)</f>
        <v/>
      </c>
      <c r="K32" s="59"/>
      <c r="L32" s="56" t="str">
        <f aca="false">IFERROR(J32+$L$5,"")</f>
        <v/>
      </c>
      <c r="M32" s="59"/>
      <c r="N32" s="56" t="str">
        <f aca="false">IFERROR(L32+$N$5,"")</f>
        <v/>
      </c>
      <c r="O32" s="59"/>
      <c r="P32" s="56" t="str">
        <f aca="false">IFERROR(N32+$P$5,"")</f>
        <v/>
      </c>
      <c r="Q32" s="61" t="str">
        <f aca="false">IF(E32="","",IF(AND(J32&lt;=$C$5,I32&lt;&gt;"OK"),"Revisão 1",IF(AND(L32&lt;=$C$5,K32&lt;&gt;"OK"),"Revisão 2",IF(AND(N32&lt;=$C$5,M32&lt;&gt;"OK"),"Revisão 3",IF(AND(P32&lt;=$C$5,O32&lt;&gt;"OK"),"Revisão 4","")))))</f>
        <v/>
      </c>
      <c r="R32" s="95"/>
    </row>
    <row r="33" customFormat="false" ht="30" hidden="false" customHeight="true" outlineLevel="0" collapsed="false">
      <c r="B33" s="27" t="str">
        <f aca="false">IF(Início!$C$34=0,"",Início!$C$34)</f>
        <v/>
      </c>
      <c r="C33" s="54"/>
      <c r="D33" s="55"/>
      <c r="E33" s="56"/>
      <c r="F33" s="57"/>
      <c r="G33" s="57"/>
      <c r="H33" s="58" t="str">
        <f aca="false">IFERROR(G33/F33,"")</f>
        <v/>
      </c>
      <c r="I33" s="59"/>
      <c r="J33" s="60" t="str">
        <f aca="false">IF(E33="","",E33+$J$5)</f>
        <v/>
      </c>
      <c r="K33" s="59"/>
      <c r="L33" s="56" t="str">
        <f aca="false">IFERROR(J33+$L$5,"")</f>
        <v/>
      </c>
      <c r="M33" s="59"/>
      <c r="N33" s="56" t="str">
        <f aca="false">IFERROR(L33+$N$5,"")</f>
        <v/>
      </c>
      <c r="O33" s="59"/>
      <c r="P33" s="56" t="str">
        <f aca="false">IFERROR(N33+$P$5,"")</f>
        <v/>
      </c>
      <c r="Q33" s="61" t="str">
        <f aca="false">IF(E33="","",IF(AND(J33&lt;=$C$5,I33&lt;&gt;"OK"),"Revisão 1",IF(AND(L33&lt;=$C$5,K33&lt;&gt;"OK"),"Revisão 2",IF(AND(N33&lt;=$C$5,M33&lt;&gt;"OK"),"Revisão 3",IF(AND(P33&lt;=$C$5,O33&lt;&gt;"OK"),"Revisão 4","")))))</f>
        <v/>
      </c>
      <c r="R33" s="95"/>
    </row>
    <row r="34" customFormat="false" ht="30" hidden="false" customHeight="true" outlineLevel="0" collapsed="false">
      <c r="B34" s="27" t="str">
        <f aca="false">IF(Início!$C$35=0,"",Início!$C$35)</f>
        <v/>
      </c>
      <c r="C34" s="54"/>
      <c r="D34" s="55"/>
      <c r="E34" s="56"/>
      <c r="F34" s="57"/>
      <c r="G34" s="57"/>
      <c r="H34" s="58" t="str">
        <f aca="false">IFERROR(G34/F34,"")</f>
        <v/>
      </c>
      <c r="I34" s="59"/>
      <c r="J34" s="60" t="str">
        <f aca="false">IF(E34="","",E34+$J$5)</f>
        <v/>
      </c>
      <c r="K34" s="59"/>
      <c r="L34" s="56" t="str">
        <f aca="false">IFERROR(J34+$L$5,"")</f>
        <v/>
      </c>
      <c r="M34" s="59"/>
      <c r="N34" s="56" t="str">
        <f aca="false">IFERROR(L34+$N$5,"")</f>
        <v/>
      </c>
      <c r="O34" s="59"/>
      <c r="P34" s="56" t="str">
        <f aca="false">IFERROR(N34+$P$5,"")</f>
        <v/>
      </c>
      <c r="Q34" s="61" t="str">
        <f aca="false">IF(E34="","",IF(AND(J34&lt;=$C$5,I34&lt;&gt;"OK"),"Revisão 1",IF(AND(L34&lt;=$C$5,K34&lt;&gt;"OK"),"Revisão 2",IF(AND(N34&lt;=$C$5,M34&lt;&gt;"OK"),"Revisão 3",IF(AND(P34&lt;=$C$5,O34&lt;&gt;"OK"),"Revisão 4","")))))</f>
        <v/>
      </c>
      <c r="R34" s="95"/>
    </row>
    <row r="35" customFormat="false" ht="30" hidden="false" customHeight="true" outlineLevel="0" collapsed="false">
      <c r="B35" s="27" t="str">
        <f aca="false">IF(Início!$C$36=0,"",Início!$C$36)</f>
        <v/>
      </c>
      <c r="C35" s="54"/>
      <c r="D35" s="55"/>
      <c r="E35" s="56"/>
      <c r="F35" s="57"/>
      <c r="G35" s="57"/>
      <c r="H35" s="58" t="str">
        <f aca="false">IFERROR(G35/F35,"")</f>
        <v/>
      </c>
      <c r="I35" s="59"/>
      <c r="J35" s="60" t="str">
        <f aca="false">IF(E35="","",E35+$J$5)</f>
        <v/>
      </c>
      <c r="K35" s="59"/>
      <c r="L35" s="56" t="str">
        <f aca="false">IFERROR(J35+$L$5,"")</f>
        <v/>
      </c>
      <c r="M35" s="59"/>
      <c r="N35" s="56" t="str">
        <f aca="false">IFERROR(L35+$N$5,"")</f>
        <v/>
      </c>
      <c r="O35" s="59"/>
      <c r="P35" s="56" t="str">
        <f aca="false">IFERROR(N35+$P$5,"")</f>
        <v/>
      </c>
      <c r="Q35" s="61" t="str">
        <f aca="false">IF(E35="","",IF(AND(J35&lt;=$C$5,I35&lt;&gt;"OK"),"Revisão 1",IF(AND(L35&lt;=$C$5,K35&lt;&gt;"OK"),"Revisão 2",IF(AND(N35&lt;=$C$5,M35&lt;&gt;"OK"),"Revisão 3",IF(AND(P35&lt;=$C$5,O35&lt;&gt;"OK"),"Revisão 4","")))))</f>
        <v/>
      </c>
      <c r="R35" s="95"/>
    </row>
    <row r="36" customFormat="false" ht="30" hidden="false" customHeight="true" outlineLevel="0" collapsed="false">
      <c r="B36" s="27" t="str">
        <f aca="false">IF(Início!$C$37=0,"",Início!$C$37)</f>
        <v/>
      </c>
      <c r="C36" s="54"/>
      <c r="D36" s="55"/>
      <c r="E36" s="56"/>
      <c r="F36" s="57"/>
      <c r="G36" s="57"/>
      <c r="H36" s="58" t="str">
        <f aca="false">IFERROR(G36/F36,"")</f>
        <v/>
      </c>
      <c r="I36" s="59"/>
      <c r="J36" s="60" t="str">
        <f aca="false">IF(E36="","",E36+$J$5)</f>
        <v/>
      </c>
      <c r="K36" s="59"/>
      <c r="L36" s="56" t="str">
        <f aca="false">IFERROR(J36+$L$5,"")</f>
        <v/>
      </c>
      <c r="M36" s="59"/>
      <c r="N36" s="56" t="str">
        <f aca="false">IFERROR(L36+$N$5,"")</f>
        <v/>
      </c>
      <c r="O36" s="59"/>
      <c r="P36" s="56" t="str">
        <f aca="false">IFERROR(N36+$P$5,"")</f>
        <v/>
      </c>
      <c r="Q36" s="61" t="str">
        <f aca="false">IF(E36="","",IF(AND(J36&lt;=$C$5,I36&lt;&gt;"OK"),"Revisão 1",IF(AND(L36&lt;=$C$5,K36&lt;&gt;"OK"),"Revisão 2",IF(AND(N36&lt;=$C$5,M36&lt;&gt;"OK"),"Revisão 3",IF(AND(P36&lt;=$C$5,O36&lt;&gt;"OK"),"Revisão 4","")))))</f>
        <v/>
      </c>
      <c r="R36" s="95"/>
    </row>
    <row r="37" customFormat="false" ht="30" hidden="false" customHeight="true" outlineLevel="0" collapsed="false">
      <c r="B37" s="27"/>
      <c r="C37" s="54"/>
      <c r="D37" s="55"/>
      <c r="E37" s="56"/>
      <c r="F37" s="57"/>
      <c r="G37" s="57"/>
      <c r="H37" s="58" t="str">
        <f aca="false">IFERROR(G37/F37,"")</f>
        <v/>
      </c>
      <c r="I37" s="59"/>
      <c r="J37" s="60" t="str">
        <f aca="false">IF(E37="","",E37+$J$5)</f>
        <v/>
      </c>
      <c r="K37" s="59"/>
      <c r="L37" s="56" t="str">
        <f aca="false">IFERROR(J37+$L$5,"")</f>
        <v/>
      </c>
      <c r="M37" s="59"/>
      <c r="N37" s="56" t="str">
        <f aca="false">IFERROR(L37+$N$5,"")</f>
        <v/>
      </c>
      <c r="O37" s="59"/>
      <c r="P37" s="56" t="str">
        <f aca="false">IFERROR(N37+$P$5,"")</f>
        <v/>
      </c>
      <c r="Q37" s="61" t="str">
        <f aca="false">IF(E37="","",IF(AND(J37&lt;=$C$5,I37&lt;&gt;"OK"),"Revisão 1",IF(AND(L37&lt;=$C$5,K37&lt;&gt;"OK"),"Revisão 2",IF(AND(N37&lt;=$C$5,M37&lt;&gt;"OK"),"Revisão 3",IF(AND(P37&lt;=$C$5,O37&lt;&gt;"OK"),"Revisão 4","")))))</f>
        <v/>
      </c>
      <c r="R37" s="95"/>
    </row>
    <row r="38" customFormat="false" ht="30" hidden="false" customHeight="true" outlineLevel="0" collapsed="false">
      <c r="B38" s="27"/>
      <c r="C38" s="54"/>
      <c r="D38" s="55"/>
      <c r="E38" s="56"/>
      <c r="F38" s="57"/>
      <c r="G38" s="57"/>
      <c r="H38" s="58" t="str">
        <f aca="false">IFERROR(G38/F38,"")</f>
        <v/>
      </c>
      <c r="I38" s="59"/>
      <c r="J38" s="60" t="str">
        <f aca="false">IF(E38="","",E38+$J$5)</f>
        <v/>
      </c>
      <c r="K38" s="59"/>
      <c r="L38" s="56" t="str">
        <f aca="false">IFERROR(J38+$L$5,"")</f>
        <v/>
      </c>
      <c r="M38" s="59"/>
      <c r="N38" s="56" t="str">
        <f aca="false">IFERROR(L38+$N$5,"")</f>
        <v/>
      </c>
      <c r="O38" s="59"/>
      <c r="P38" s="56" t="str">
        <f aca="false">IFERROR(N38+$P$5,"")</f>
        <v/>
      </c>
      <c r="Q38" s="61" t="str">
        <f aca="false">IF(E38="","",IF(AND(J38&lt;=$C$5,I38&lt;&gt;"OK"),"Revisão 1",IF(AND(L38&lt;=$C$5,K38&lt;&gt;"OK"),"Revisão 2",IF(AND(N38&lt;=$C$5,M38&lt;&gt;"OK"),"Revisão 3",IF(AND(P38&lt;=$C$5,O38&lt;&gt;"OK"),"Revisão 4","")))))</f>
        <v/>
      </c>
      <c r="R38" s="95"/>
    </row>
    <row r="39" customFormat="false" ht="30" hidden="false" customHeight="true" outlineLevel="0" collapsed="false">
      <c r="B39" s="27"/>
      <c r="C39" s="54"/>
      <c r="D39" s="55"/>
      <c r="E39" s="56"/>
      <c r="F39" s="57"/>
      <c r="G39" s="57"/>
      <c r="H39" s="58" t="str">
        <f aca="false">IFERROR(G39/F39,"")</f>
        <v/>
      </c>
      <c r="I39" s="59"/>
      <c r="J39" s="60" t="str">
        <f aca="false">IF(E39="","",E39+$J$5)</f>
        <v/>
      </c>
      <c r="K39" s="59"/>
      <c r="L39" s="56" t="str">
        <f aca="false">IFERROR(J39+$L$5,"")</f>
        <v/>
      </c>
      <c r="M39" s="59"/>
      <c r="N39" s="56" t="str">
        <f aca="false">IFERROR(L39+$N$5,"")</f>
        <v/>
      </c>
      <c r="O39" s="59"/>
      <c r="P39" s="56" t="str">
        <f aca="false">IFERROR(N39+$P$5,"")</f>
        <v/>
      </c>
      <c r="Q39" s="61" t="str">
        <f aca="false">IF(E39="","",IF(AND(J39&lt;=$C$5,I39&lt;&gt;"OK"),"Revisão 1",IF(AND(L39&lt;=$C$5,K39&lt;&gt;"OK"),"Revisão 2",IF(AND(N39&lt;=$C$5,M39&lt;&gt;"OK"),"Revisão 3",IF(AND(P39&lt;=$C$5,O39&lt;&gt;"OK"),"Revisão 4","")))))</f>
        <v/>
      </c>
      <c r="R39" s="95"/>
    </row>
    <row r="40" customFormat="false" ht="30" hidden="false" customHeight="true" outlineLevel="0" collapsed="false">
      <c r="B40" s="27"/>
      <c r="C40" s="54"/>
      <c r="D40" s="55"/>
      <c r="E40" s="56"/>
      <c r="F40" s="57"/>
      <c r="G40" s="57"/>
      <c r="H40" s="58" t="str">
        <f aca="false">IFERROR(G40/F40,"")</f>
        <v/>
      </c>
      <c r="I40" s="59"/>
      <c r="J40" s="60" t="str">
        <f aca="false">IF(E40="","",E40+$J$5)</f>
        <v/>
      </c>
      <c r="K40" s="59"/>
      <c r="L40" s="56" t="str">
        <f aca="false">IFERROR(J40+$L$5,"")</f>
        <v/>
      </c>
      <c r="M40" s="59"/>
      <c r="N40" s="56" t="str">
        <f aca="false">IFERROR(L40+$N$5,"")</f>
        <v/>
      </c>
      <c r="O40" s="59"/>
      <c r="P40" s="56" t="str">
        <f aca="false">IFERROR(N40+$P$5,"")</f>
        <v/>
      </c>
      <c r="Q40" s="61" t="str">
        <f aca="false">IF(E40="","",IF(AND(J40&lt;=$C$5,I40&lt;&gt;"OK"),"Revisão 1",IF(AND(L40&lt;=$C$5,K40&lt;&gt;"OK"),"Revisão 2",IF(AND(N40&lt;=$C$5,M40&lt;&gt;"OK"),"Revisão 3",IF(AND(P40&lt;=$C$5,O40&lt;&gt;"OK"),"Revisão 4","")))))</f>
        <v/>
      </c>
      <c r="R40" s="95"/>
    </row>
    <row r="41" customFormat="false" ht="30" hidden="false" customHeight="true" outlineLevel="0" collapsed="false">
      <c r="C41" s="54"/>
      <c r="D41" s="55"/>
      <c r="E41" s="56"/>
      <c r="F41" s="57"/>
      <c r="G41" s="57"/>
      <c r="H41" s="58" t="str">
        <f aca="false">IFERROR(G41/F41,"")</f>
        <v/>
      </c>
      <c r="I41" s="59"/>
      <c r="J41" s="60" t="str">
        <f aca="false">IF(E41="","",E41+$J$5)</f>
        <v/>
      </c>
      <c r="K41" s="59"/>
      <c r="L41" s="56" t="str">
        <f aca="false">IFERROR(J41+$L$5,"")</f>
        <v/>
      </c>
      <c r="M41" s="59"/>
      <c r="N41" s="56" t="str">
        <f aca="false">IFERROR(L41+$N$5,"")</f>
        <v/>
      </c>
      <c r="O41" s="59"/>
      <c r="P41" s="56" t="str">
        <f aca="false">IFERROR(N41+$P$5,"")</f>
        <v/>
      </c>
      <c r="Q41" s="61" t="str">
        <f aca="false">IF(E41="","",IF(AND(J41&lt;=$C$5,I41&lt;&gt;"OK"),"Revisão 1",IF(AND(L41&lt;=$C$5,K41&lt;&gt;"OK"),"Revisão 2",IF(AND(N41&lt;=$C$5,M41&lt;&gt;"OK"),"Revisão 3",IF(AND(P41&lt;=$C$5,O41&lt;&gt;"OK"),"Revisão 4","")))))</f>
        <v/>
      </c>
      <c r="R41" s="95"/>
    </row>
    <row r="42" customFormat="false" ht="30" hidden="false" customHeight="true" outlineLevel="0" collapsed="false">
      <c r="C42" s="54"/>
      <c r="D42" s="55"/>
      <c r="E42" s="56"/>
      <c r="F42" s="57"/>
      <c r="G42" s="57"/>
      <c r="H42" s="58" t="str">
        <f aca="false">IFERROR(G42/F42,"")</f>
        <v/>
      </c>
      <c r="I42" s="59"/>
      <c r="J42" s="60" t="str">
        <f aca="false">IF(E42="","",E42+$J$5)</f>
        <v/>
      </c>
      <c r="K42" s="59"/>
      <c r="L42" s="56" t="str">
        <f aca="false">IFERROR(J42+$L$5,"")</f>
        <v/>
      </c>
      <c r="M42" s="59"/>
      <c r="N42" s="56" t="str">
        <f aca="false">IFERROR(L42+$N$5,"")</f>
        <v/>
      </c>
      <c r="O42" s="59"/>
      <c r="P42" s="56" t="str">
        <f aca="false">IFERROR(N42+$P$5,"")</f>
        <v/>
      </c>
      <c r="Q42" s="61" t="str">
        <f aca="false">IF(E42="","",IF(AND(J42&lt;=$C$5,I42&lt;&gt;"OK"),"Revisão 1",IF(AND(L42&lt;=$C$5,K42&lt;&gt;"OK"),"Revisão 2",IF(AND(N42&lt;=$C$5,M42&lt;&gt;"OK"),"Revisão 3",IF(AND(P42&lt;=$C$5,O42&lt;&gt;"OK"),"Revisão 4","")))))</f>
        <v/>
      </c>
      <c r="R42" s="95"/>
    </row>
    <row r="43" customFormat="false" ht="30" hidden="false" customHeight="true" outlineLevel="0" collapsed="false">
      <c r="C43" s="54"/>
      <c r="D43" s="55"/>
      <c r="E43" s="56"/>
      <c r="F43" s="57"/>
      <c r="G43" s="57"/>
      <c r="H43" s="58" t="str">
        <f aca="false">IFERROR(G43/F43,"")</f>
        <v/>
      </c>
      <c r="I43" s="59"/>
      <c r="J43" s="60" t="str">
        <f aca="false">IF(E43="","",E43+$J$5)</f>
        <v/>
      </c>
      <c r="K43" s="59"/>
      <c r="L43" s="56" t="str">
        <f aca="false">IFERROR(J43+$L$5,"")</f>
        <v/>
      </c>
      <c r="M43" s="59"/>
      <c r="N43" s="56" t="str">
        <f aca="false">IFERROR(L43+$N$5,"")</f>
        <v/>
      </c>
      <c r="O43" s="59"/>
      <c r="P43" s="56" t="str">
        <f aca="false">IFERROR(N43+$P$5,"")</f>
        <v/>
      </c>
      <c r="Q43" s="61" t="str">
        <f aca="false">IF(E43="","",IF(AND(J43&lt;=$C$5,I43&lt;&gt;"OK"),"Revisão 1",IF(AND(L43&lt;=$C$5,K43&lt;&gt;"OK"),"Revisão 2",IF(AND(N43&lt;=$C$5,M43&lt;&gt;"OK"),"Revisão 3",IF(AND(P43&lt;=$C$5,O43&lt;&gt;"OK"),"Revisão 4","")))))</f>
        <v/>
      </c>
      <c r="R43" s="95"/>
    </row>
    <row r="44" customFormat="false" ht="30" hidden="false" customHeight="true" outlineLevel="0" collapsed="false">
      <c r="C44" s="54"/>
      <c r="D44" s="55"/>
      <c r="E44" s="56"/>
      <c r="F44" s="57"/>
      <c r="G44" s="57"/>
      <c r="H44" s="58" t="str">
        <f aca="false">IFERROR(G44/F44,"")</f>
        <v/>
      </c>
      <c r="I44" s="59"/>
      <c r="J44" s="60" t="str">
        <f aca="false">IF(E44="","",E44+$J$5)</f>
        <v/>
      </c>
      <c r="K44" s="59"/>
      <c r="L44" s="56" t="str">
        <f aca="false">IFERROR(J44+$L$5,"")</f>
        <v/>
      </c>
      <c r="M44" s="59"/>
      <c r="N44" s="56" t="str">
        <f aca="false">IFERROR(L44+$N$5,"")</f>
        <v/>
      </c>
      <c r="O44" s="59"/>
      <c r="P44" s="56" t="str">
        <f aca="false">IFERROR(N44+$P$5,"")</f>
        <v/>
      </c>
      <c r="Q44" s="61" t="str">
        <f aca="false">IF(E44="","",IF(AND(J44&lt;=$C$5,I44&lt;&gt;"OK"),"Revisão 1",IF(AND(L44&lt;=$C$5,K44&lt;&gt;"OK"),"Revisão 2",IF(AND(N44&lt;=$C$5,M44&lt;&gt;"OK"),"Revisão 3",IF(AND(P44&lt;=$C$5,O44&lt;&gt;"OK"),"Revisão 4","")))))</f>
        <v/>
      </c>
      <c r="R44" s="95"/>
    </row>
    <row r="45" customFormat="false" ht="30" hidden="false" customHeight="true" outlineLevel="0" collapsed="false">
      <c r="C45" s="54"/>
      <c r="D45" s="55"/>
      <c r="E45" s="56"/>
      <c r="F45" s="57"/>
      <c r="G45" s="57"/>
      <c r="H45" s="58" t="str">
        <f aca="false">IFERROR(G45/F45,"")</f>
        <v/>
      </c>
      <c r="I45" s="59"/>
      <c r="J45" s="60" t="str">
        <f aca="false">IF(E45="","",E45+$J$5)</f>
        <v/>
      </c>
      <c r="K45" s="59"/>
      <c r="L45" s="56" t="str">
        <f aca="false">IFERROR(J45+$L$5,"")</f>
        <v/>
      </c>
      <c r="M45" s="59"/>
      <c r="N45" s="56" t="str">
        <f aca="false">IFERROR(L45+$N$5,"")</f>
        <v/>
      </c>
      <c r="O45" s="59"/>
      <c r="P45" s="56" t="str">
        <f aca="false">IFERROR(N45+$P$5,"")</f>
        <v/>
      </c>
      <c r="Q45" s="61" t="str">
        <f aca="false">IF(E45="","",IF(AND(J45&lt;=$C$5,I45&lt;&gt;"OK"),"Revisão 1",IF(AND(L45&lt;=$C$5,K45&lt;&gt;"OK"),"Revisão 2",IF(AND(N45&lt;=$C$5,M45&lt;&gt;"OK"),"Revisão 3",IF(AND(P45&lt;=$C$5,O45&lt;&gt;"OK"),"Revisão 4","")))))</f>
        <v/>
      </c>
      <c r="R45" s="95"/>
    </row>
    <row r="46" customFormat="false" ht="30" hidden="false" customHeight="true" outlineLevel="0" collapsed="false">
      <c r="C46" s="54"/>
      <c r="D46" s="55"/>
      <c r="E46" s="56"/>
      <c r="F46" s="57"/>
      <c r="G46" s="57"/>
      <c r="H46" s="58" t="str">
        <f aca="false">IFERROR(G46/F46,"")</f>
        <v/>
      </c>
      <c r="I46" s="59"/>
      <c r="J46" s="60" t="str">
        <f aca="false">IF(E46="","",E46+$J$5)</f>
        <v/>
      </c>
      <c r="K46" s="59"/>
      <c r="L46" s="56" t="str">
        <f aca="false">IFERROR(J46+$L$5,"")</f>
        <v/>
      </c>
      <c r="M46" s="59"/>
      <c r="N46" s="56" t="str">
        <f aca="false">IFERROR(L46+$N$5,"")</f>
        <v/>
      </c>
      <c r="O46" s="59"/>
      <c r="P46" s="56" t="str">
        <f aca="false">IFERROR(N46+$P$5,"")</f>
        <v/>
      </c>
      <c r="Q46" s="61" t="str">
        <f aca="false">IF(E46="","",IF(AND(J46&lt;=$C$5,I46&lt;&gt;"OK"),"Revisão 1",IF(AND(L46&lt;=$C$5,K46&lt;&gt;"OK"),"Revisão 2",IF(AND(N46&lt;=$C$5,M46&lt;&gt;"OK"),"Revisão 3",IF(AND(P46&lt;=$C$5,O46&lt;&gt;"OK"),"Revisão 4","")))))</f>
        <v/>
      </c>
      <c r="R46" s="95"/>
    </row>
    <row r="47" customFormat="false" ht="30" hidden="false" customHeight="true" outlineLevel="0" collapsed="false">
      <c r="C47" s="54"/>
      <c r="D47" s="55"/>
      <c r="E47" s="56"/>
      <c r="F47" s="57"/>
      <c r="G47" s="57"/>
      <c r="H47" s="58" t="str">
        <f aca="false">IFERROR(G47/F47,"")</f>
        <v/>
      </c>
      <c r="I47" s="59"/>
      <c r="J47" s="60" t="str">
        <f aca="false">IF(E47="","",E47+$J$5)</f>
        <v/>
      </c>
      <c r="K47" s="59"/>
      <c r="L47" s="56" t="str">
        <f aca="false">IFERROR(J47+$L$5,"")</f>
        <v/>
      </c>
      <c r="M47" s="59"/>
      <c r="N47" s="56" t="str">
        <f aca="false">IFERROR(L47+$N$5,"")</f>
        <v/>
      </c>
      <c r="O47" s="59"/>
      <c r="P47" s="56" t="str">
        <f aca="false">IFERROR(N47+$P$5,"")</f>
        <v/>
      </c>
      <c r="Q47" s="61" t="str">
        <f aca="false">IF(E47="","",IF(AND(J47&lt;=$C$5,I47&lt;&gt;"OK"),"Revisão 1",IF(AND(L47&lt;=$C$5,K47&lt;&gt;"OK"),"Revisão 2",IF(AND(N47&lt;=$C$5,M47&lt;&gt;"OK"),"Revisão 3",IF(AND(P47&lt;=$C$5,O47&lt;&gt;"OK"),"Revisão 4","")))))</f>
        <v/>
      </c>
      <c r="R47" s="95"/>
    </row>
    <row r="48" customFormat="false" ht="30" hidden="false" customHeight="true" outlineLevel="0" collapsed="false">
      <c r="C48" s="54"/>
      <c r="D48" s="55"/>
      <c r="E48" s="56"/>
      <c r="F48" s="57"/>
      <c r="G48" s="57"/>
      <c r="H48" s="58" t="str">
        <f aca="false">IFERROR(G48/F48,"")</f>
        <v/>
      </c>
      <c r="I48" s="59"/>
      <c r="J48" s="60" t="str">
        <f aca="false">IF(E48="","",E48+$J$5)</f>
        <v/>
      </c>
      <c r="K48" s="59"/>
      <c r="L48" s="56" t="str">
        <f aca="false">IFERROR(J48+$L$5,"")</f>
        <v/>
      </c>
      <c r="M48" s="59"/>
      <c r="N48" s="56" t="str">
        <f aca="false">IFERROR(L48+$N$5,"")</f>
        <v/>
      </c>
      <c r="O48" s="59"/>
      <c r="P48" s="56" t="str">
        <f aca="false">IFERROR(N48+$P$5,"")</f>
        <v/>
      </c>
      <c r="Q48" s="61" t="str">
        <f aca="false">IF(E48="","",IF(AND(J48&lt;=$C$5,I48&lt;&gt;"OK"),"Revisão 1",IF(AND(L48&lt;=$C$5,K48&lt;&gt;"OK"),"Revisão 2",IF(AND(N48&lt;=$C$5,M48&lt;&gt;"OK"),"Revisão 3",IF(AND(P48&lt;=$C$5,O48&lt;&gt;"OK"),"Revisão 4","")))))</f>
        <v/>
      </c>
      <c r="R48" s="95"/>
    </row>
    <row r="49" customFormat="false" ht="30" hidden="false" customHeight="true" outlineLevel="0" collapsed="false">
      <c r="C49" s="54"/>
      <c r="D49" s="55"/>
      <c r="E49" s="56"/>
      <c r="F49" s="57"/>
      <c r="G49" s="57"/>
      <c r="H49" s="58" t="str">
        <f aca="false">IFERROR(G49/F49,"")</f>
        <v/>
      </c>
      <c r="I49" s="59"/>
      <c r="J49" s="60" t="str">
        <f aca="false">IF(E49="","",E49+$J$5)</f>
        <v/>
      </c>
      <c r="K49" s="59"/>
      <c r="L49" s="56" t="str">
        <f aca="false">IFERROR(J49+$L$5,"")</f>
        <v/>
      </c>
      <c r="M49" s="59"/>
      <c r="N49" s="56" t="str">
        <f aca="false">IFERROR(L49+$N$5,"")</f>
        <v/>
      </c>
      <c r="O49" s="59"/>
      <c r="P49" s="56" t="str">
        <f aca="false">IFERROR(N49+$P$5,"")</f>
        <v/>
      </c>
      <c r="Q49" s="61" t="str">
        <f aca="false">IF(E49="","",IF(AND(J49&lt;=$C$5,I49&lt;&gt;"OK"),"Revisão 1",IF(AND(L49&lt;=$C$5,K49&lt;&gt;"OK"),"Revisão 2",IF(AND(N49&lt;=$C$5,M49&lt;&gt;"OK"),"Revisão 3",IF(AND(P49&lt;=$C$5,O49&lt;&gt;"OK"),"Revisão 4","")))))</f>
        <v/>
      </c>
      <c r="R49" s="95"/>
    </row>
    <row r="50" customFormat="false" ht="30" hidden="false" customHeight="true" outlineLevel="0" collapsed="false">
      <c r="C50" s="54"/>
      <c r="D50" s="55"/>
      <c r="E50" s="56"/>
      <c r="F50" s="57"/>
      <c r="G50" s="57"/>
      <c r="H50" s="58" t="str">
        <f aca="false">IFERROR(G50/F50,"")</f>
        <v/>
      </c>
      <c r="I50" s="59"/>
      <c r="J50" s="60" t="str">
        <f aca="false">IF(E50="","",E50+$J$5)</f>
        <v/>
      </c>
      <c r="K50" s="59"/>
      <c r="L50" s="56" t="str">
        <f aca="false">IFERROR(J50+$L$5,"")</f>
        <v/>
      </c>
      <c r="M50" s="59"/>
      <c r="N50" s="56" t="str">
        <f aca="false">IFERROR(L50+$N$5,"")</f>
        <v/>
      </c>
      <c r="O50" s="59"/>
      <c r="P50" s="56" t="str">
        <f aca="false">IFERROR(N50+$P$5,"")</f>
        <v/>
      </c>
      <c r="Q50" s="61" t="str">
        <f aca="false">IF(E50="","",IF(AND(J50&lt;=$C$5,I50&lt;&gt;"OK"),"Revisão 1",IF(AND(L50&lt;=$C$5,K50&lt;&gt;"OK"),"Revisão 2",IF(AND(N50&lt;=$C$5,M50&lt;&gt;"OK"),"Revisão 3",IF(AND(P50&lt;=$C$5,O50&lt;&gt;"OK"),"Revisão 4","")))))</f>
        <v/>
      </c>
      <c r="R50" s="95"/>
    </row>
    <row r="51" customFormat="false" ht="30" hidden="false" customHeight="true" outlineLevel="0" collapsed="false">
      <c r="C51" s="54"/>
      <c r="D51" s="55"/>
      <c r="E51" s="56"/>
      <c r="F51" s="57"/>
      <c r="G51" s="57"/>
      <c r="H51" s="58" t="str">
        <f aca="false">IFERROR(G51/F51,"")</f>
        <v/>
      </c>
      <c r="I51" s="59"/>
      <c r="J51" s="60" t="str">
        <f aca="false">IF(E51="","",E51+$J$5)</f>
        <v/>
      </c>
      <c r="K51" s="59"/>
      <c r="L51" s="56" t="str">
        <f aca="false">IFERROR(J51+$L$5,"")</f>
        <v/>
      </c>
      <c r="M51" s="59"/>
      <c r="N51" s="56" t="str">
        <f aca="false">IFERROR(L51+$N$5,"")</f>
        <v/>
      </c>
      <c r="O51" s="59"/>
      <c r="P51" s="56" t="str">
        <f aca="false">IFERROR(N51+$P$5,"")</f>
        <v/>
      </c>
      <c r="Q51" s="61" t="str">
        <f aca="false">IF(E51="","",IF(AND(J51&lt;=$C$5,I51&lt;&gt;"OK"),"Revisão 1",IF(AND(L51&lt;=$C$5,K51&lt;&gt;"OK"),"Revisão 2",IF(AND(N51&lt;=$C$5,M51&lt;&gt;"OK"),"Revisão 3",IF(AND(P51&lt;=$C$5,O51&lt;&gt;"OK"),"Revisão 4","")))))</f>
        <v/>
      </c>
      <c r="R51" s="95"/>
    </row>
    <row r="52" customFormat="false" ht="30" hidden="false" customHeight="true" outlineLevel="0" collapsed="false">
      <c r="C52" s="54"/>
      <c r="D52" s="55"/>
      <c r="E52" s="56"/>
      <c r="F52" s="57"/>
      <c r="G52" s="57"/>
      <c r="H52" s="58" t="str">
        <f aca="false">IFERROR(G52/F52,"")</f>
        <v/>
      </c>
      <c r="I52" s="59"/>
      <c r="J52" s="60" t="str">
        <f aca="false">IF(E52="","",E52+$J$5)</f>
        <v/>
      </c>
      <c r="K52" s="59"/>
      <c r="L52" s="56" t="str">
        <f aca="false">IFERROR(J52+$L$5,"")</f>
        <v/>
      </c>
      <c r="M52" s="59"/>
      <c r="N52" s="56" t="str">
        <f aca="false">IFERROR(L52+$N$5,"")</f>
        <v/>
      </c>
      <c r="O52" s="59"/>
      <c r="P52" s="56" t="str">
        <f aca="false">IFERROR(N52+$P$5,"")</f>
        <v/>
      </c>
      <c r="Q52" s="61" t="str">
        <f aca="false">IF(E52="","",IF(AND(J52&lt;=$C$5,I52&lt;&gt;"OK"),"Revisão 1",IF(AND(L52&lt;=$C$5,K52&lt;&gt;"OK"),"Revisão 2",IF(AND(N52&lt;=$C$5,M52&lt;&gt;"OK"),"Revisão 3",IF(AND(P52&lt;=$C$5,O52&lt;&gt;"OK"),"Revisão 4","")))))</f>
        <v/>
      </c>
      <c r="R52" s="95"/>
    </row>
    <row r="53" customFormat="false" ht="30" hidden="false" customHeight="true" outlineLevel="0" collapsed="false">
      <c r="C53" s="54"/>
      <c r="D53" s="55"/>
      <c r="E53" s="56"/>
      <c r="F53" s="57"/>
      <c r="G53" s="57"/>
      <c r="H53" s="58" t="str">
        <f aca="false">IFERROR(G53/F53,"")</f>
        <v/>
      </c>
      <c r="I53" s="59"/>
      <c r="J53" s="60" t="str">
        <f aca="false">IF(E53="","",E53+$J$5)</f>
        <v/>
      </c>
      <c r="K53" s="59"/>
      <c r="L53" s="56" t="str">
        <f aca="false">IFERROR(J53+$L$5,"")</f>
        <v/>
      </c>
      <c r="M53" s="59"/>
      <c r="N53" s="56" t="str">
        <f aca="false">IFERROR(L53+$N$5,"")</f>
        <v/>
      </c>
      <c r="O53" s="59"/>
      <c r="P53" s="56" t="str">
        <f aca="false">IFERROR(N53+$P$5,"")</f>
        <v/>
      </c>
      <c r="Q53" s="61" t="str">
        <f aca="false">IF(E53="","",IF(AND(J53&lt;=$C$5,I53&lt;&gt;"OK"),"Revisão 1",IF(AND(L53&lt;=$C$5,K53&lt;&gt;"OK"),"Revisão 2",IF(AND(N53&lt;=$C$5,M53&lt;&gt;"OK"),"Revisão 3",IF(AND(P53&lt;=$C$5,O53&lt;&gt;"OK"),"Revisão 4","")))))</f>
        <v/>
      </c>
      <c r="R53" s="95"/>
    </row>
    <row r="54" customFormat="false" ht="30" hidden="false" customHeight="true" outlineLevel="0" collapsed="false">
      <c r="C54" s="54"/>
      <c r="D54" s="55"/>
      <c r="E54" s="56"/>
      <c r="F54" s="57"/>
      <c r="G54" s="57"/>
      <c r="H54" s="58" t="str">
        <f aca="false">IFERROR(G54/F54,"")</f>
        <v/>
      </c>
      <c r="I54" s="59"/>
      <c r="J54" s="60" t="str">
        <f aca="false">IF(E54="","",E54+$J$5)</f>
        <v/>
      </c>
      <c r="K54" s="59"/>
      <c r="L54" s="56" t="str">
        <f aca="false">IFERROR(J54+$L$5,"")</f>
        <v/>
      </c>
      <c r="M54" s="59"/>
      <c r="N54" s="56" t="str">
        <f aca="false">IFERROR(L54+$N$5,"")</f>
        <v/>
      </c>
      <c r="O54" s="59"/>
      <c r="P54" s="56" t="str">
        <f aca="false">IFERROR(N54+$P$5,"")</f>
        <v/>
      </c>
      <c r="Q54" s="61" t="str">
        <f aca="false">IF(E54="","",IF(AND(J54&lt;=$C$5,I54&lt;&gt;"OK"),"Revisão 1",IF(AND(L54&lt;=$C$5,K54&lt;&gt;"OK"),"Revisão 2",IF(AND(N54&lt;=$C$5,M54&lt;&gt;"OK"),"Revisão 3",IF(AND(P54&lt;=$C$5,O54&lt;&gt;"OK"),"Revisão 4","")))))</f>
        <v/>
      </c>
      <c r="R54" s="95"/>
    </row>
    <row r="55" customFormat="false" ht="30" hidden="false" customHeight="true" outlineLevel="0" collapsed="false">
      <c r="C55" s="54"/>
      <c r="D55" s="55"/>
      <c r="E55" s="56"/>
      <c r="F55" s="57"/>
      <c r="G55" s="57"/>
      <c r="H55" s="58" t="str">
        <f aca="false">IFERROR(G55/F55,"")</f>
        <v/>
      </c>
      <c r="I55" s="59"/>
      <c r="J55" s="60" t="str">
        <f aca="false">IF(E55="","",E55+$J$5)</f>
        <v/>
      </c>
      <c r="K55" s="59"/>
      <c r="L55" s="56" t="str">
        <f aca="false">IFERROR(J55+$L$5,"")</f>
        <v/>
      </c>
      <c r="M55" s="59"/>
      <c r="N55" s="56" t="str">
        <f aca="false">IFERROR(L55+$N$5,"")</f>
        <v/>
      </c>
      <c r="O55" s="59"/>
      <c r="P55" s="56" t="str">
        <f aca="false">IFERROR(N55+$P$5,"")</f>
        <v/>
      </c>
      <c r="Q55" s="61" t="str">
        <f aca="false">IF(E55="","",IF(AND(J55&lt;=$C$5,I55&lt;&gt;"OK"),"Revisão 1",IF(AND(L55&lt;=$C$5,K55&lt;&gt;"OK"),"Revisão 2",IF(AND(N55&lt;=$C$5,M55&lt;&gt;"OK"),"Revisão 3",IF(AND(P55&lt;=$C$5,O55&lt;&gt;"OK"),"Revisão 4","")))))</f>
        <v/>
      </c>
      <c r="R55" s="95"/>
    </row>
    <row r="56" customFormat="false" ht="30" hidden="false" customHeight="true" outlineLevel="0" collapsed="false">
      <c r="C56" s="54"/>
      <c r="D56" s="55"/>
      <c r="E56" s="56"/>
      <c r="F56" s="57"/>
      <c r="G56" s="57"/>
      <c r="H56" s="58" t="str">
        <f aca="false">IFERROR(G56/F56,"")</f>
        <v/>
      </c>
      <c r="I56" s="59"/>
      <c r="J56" s="60" t="str">
        <f aca="false">IF(E56="","",E56+$J$5)</f>
        <v/>
      </c>
      <c r="K56" s="59"/>
      <c r="L56" s="56" t="str">
        <f aca="false">IFERROR(J56+$L$5,"")</f>
        <v/>
      </c>
      <c r="M56" s="59"/>
      <c r="N56" s="56" t="str">
        <f aca="false">IFERROR(L56+$N$5,"")</f>
        <v/>
      </c>
      <c r="O56" s="59"/>
      <c r="P56" s="56" t="str">
        <f aca="false">IFERROR(N56+$P$5,"")</f>
        <v/>
      </c>
      <c r="Q56" s="61" t="str">
        <f aca="false">IF(E56="","",IF(AND(J56&lt;=$C$5,I56&lt;&gt;"OK"),"Revisão 1",IF(AND(L56&lt;=$C$5,K56&lt;&gt;"OK"),"Revisão 2",IF(AND(N56&lt;=$C$5,M56&lt;&gt;"OK"),"Revisão 3",IF(AND(P56&lt;=$C$5,O56&lt;&gt;"OK"),"Revisão 4","")))))</f>
        <v/>
      </c>
      <c r="R56" s="95"/>
    </row>
    <row r="57" customFormat="false" ht="30" hidden="false" customHeight="true" outlineLevel="0" collapsed="false">
      <c r="C57" s="54"/>
      <c r="D57" s="55"/>
      <c r="E57" s="56"/>
      <c r="F57" s="57"/>
      <c r="G57" s="57"/>
      <c r="H57" s="58" t="str">
        <f aca="false">IFERROR(G57/F57,"")</f>
        <v/>
      </c>
      <c r="I57" s="59"/>
      <c r="J57" s="60" t="str">
        <f aca="false">IF(E57="","",E57+$J$5)</f>
        <v/>
      </c>
      <c r="K57" s="59"/>
      <c r="L57" s="56" t="str">
        <f aca="false">IFERROR(J57+$L$5,"")</f>
        <v/>
      </c>
      <c r="M57" s="59"/>
      <c r="N57" s="56" t="str">
        <f aca="false">IFERROR(L57+$N$5,"")</f>
        <v/>
      </c>
      <c r="O57" s="59"/>
      <c r="P57" s="56" t="str">
        <f aca="false">IFERROR(N57+$P$5,"")</f>
        <v/>
      </c>
      <c r="Q57" s="61" t="str">
        <f aca="false">IF(E57="","",IF(AND(J57&lt;=$C$5,I57&lt;&gt;"OK"),"Revisão 1",IF(AND(L57&lt;=$C$5,K57&lt;&gt;"OK"),"Revisão 2",IF(AND(N57&lt;=$C$5,M57&lt;&gt;"OK"),"Revisão 3",IF(AND(P57&lt;=$C$5,O57&lt;&gt;"OK"),"Revisão 4","")))))</f>
        <v/>
      </c>
      <c r="R57" s="95"/>
    </row>
    <row r="58" customFormat="false" ht="30" hidden="false" customHeight="true" outlineLevel="0" collapsed="false">
      <c r="C58" s="54"/>
      <c r="D58" s="55"/>
      <c r="E58" s="56"/>
      <c r="F58" s="57"/>
      <c r="G58" s="57"/>
      <c r="H58" s="58" t="str">
        <f aca="false">IFERROR(G58/F58,"")</f>
        <v/>
      </c>
      <c r="I58" s="59"/>
      <c r="J58" s="60" t="str">
        <f aca="false">IF(E58="","",E58+$J$5)</f>
        <v/>
      </c>
      <c r="K58" s="59"/>
      <c r="L58" s="56" t="str">
        <f aca="false">IFERROR(J58+$L$5,"")</f>
        <v/>
      </c>
      <c r="M58" s="59"/>
      <c r="N58" s="56" t="str">
        <f aca="false">IFERROR(L58+$N$5,"")</f>
        <v/>
      </c>
      <c r="O58" s="59"/>
      <c r="P58" s="56" t="str">
        <f aca="false">IFERROR(N58+$P$5,"")</f>
        <v/>
      </c>
      <c r="Q58" s="61" t="str">
        <f aca="false">IF(E58="","",IF(AND(J58&lt;=$C$5,I58&lt;&gt;"OK"),"Revisão 1",IF(AND(L58&lt;=$C$5,K58&lt;&gt;"OK"),"Revisão 2",IF(AND(N58&lt;=$C$5,M58&lt;&gt;"OK"),"Revisão 3",IF(AND(P58&lt;=$C$5,O58&lt;&gt;"OK"),"Revisão 4","")))))</f>
        <v/>
      </c>
      <c r="R58" s="95"/>
    </row>
    <row r="59" customFormat="false" ht="30" hidden="false" customHeight="true" outlineLevel="0" collapsed="false">
      <c r="C59" s="54"/>
      <c r="D59" s="55"/>
      <c r="E59" s="56"/>
      <c r="F59" s="57"/>
      <c r="G59" s="57"/>
      <c r="H59" s="58" t="str">
        <f aca="false">IFERROR(G59/F59,"")</f>
        <v/>
      </c>
      <c r="I59" s="59"/>
      <c r="J59" s="60" t="str">
        <f aca="false">IF(E59="","",E59+$J$5)</f>
        <v/>
      </c>
      <c r="K59" s="59"/>
      <c r="L59" s="56" t="str">
        <f aca="false">IFERROR(J59+$L$5,"")</f>
        <v/>
      </c>
      <c r="M59" s="59"/>
      <c r="N59" s="56" t="str">
        <f aca="false">IFERROR(L59+$N$5,"")</f>
        <v/>
      </c>
      <c r="O59" s="59"/>
      <c r="P59" s="56" t="str">
        <f aca="false">IFERROR(N59+$P$5,"")</f>
        <v/>
      </c>
      <c r="Q59" s="61" t="str">
        <f aca="false">IF(E59="","",IF(AND(J59&lt;=$C$5,I59&lt;&gt;"OK"),"Revisão 1",IF(AND(L59&lt;=$C$5,K59&lt;&gt;"OK"),"Revisão 2",IF(AND(N59&lt;=$C$5,M59&lt;&gt;"OK"),"Revisão 3",IF(AND(P59&lt;=$C$5,O59&lt;&gt;"OK"),"Revisão 4","")))))</f>
        <v/>
      </c>
      <c r="R59" s="95"/>
    </row>
    <row r="60" customFormat="false" ht="30" hidden="false" customHeight="true" outlineLevel="0" collapsed="false">
      <c r="C60" s="54"/>
      <c r="D60" s="55"/>
      <c r="E60" s="56"/>
      <c r="F60" s="57"/>
      <c r="G60" s="57"/>
      <c r="H60" s="58" t="str">
        <f aca="false">IFERROR(G60/F60,"")</f>
        <v/>
      </c>
      <c r="I60" s="59"/>
      <c r="J60" s="60" t="str">
        <f aca="false">IF(E60="","",E60+$J$5)</f>
        <v/>
      </c>
      <c r="K60" s="59"/>
      <c r="L60" s="56" t="str">
        <f aca="false">IFERROR(J60+$L$5,"")</f>
        <v/>
      </c>
      <c r="M60" s="59"/>
      <c r="N60" s="56" t="str">
        <f aca="false">IFERROR(L60+$N$5,"")</f>
        <v/>
      </c>
      <c r="O60" s="59"/>
      <c r="P60" s="56" t="str">
        <f aca="false">IFERROR(N60+$P$5,"")</f>
        <v/>
      </c>
      <c r="Q60" s="61" t="str">
        <f aca="false">IF(E60="","",IF(AND(J60&lt;=$C$5,I60&lt;&gt;"OK"),"Revisão 1",IF(AND(L60&lt;=$C$5,K60&lt;&gt;"OK"),"Revisão 2",IF(AND(N60&lt;=$C$5,M60&lt;&gt;"OK"),"Revisão 3",IF(AND(P60&lt;=$C$5,O60&lt;&gt;"OK"),"Revisão 4","")))))</f>
        <v/>
      </c>
      <c r="R60" s="95"/>
    </row>
    <row r="61" customFormat="false" ht="30" hidden="false" customHeight="true" outlineLevel="0" collapsed="false">
      <c r="C61" s="54"/>
      <c r="D61" s="55"/>
      <c r="E61" s="56"/>
      <c r="F61" s="57"/>
      <c r="G61" s="57"/>
      <c r="H61" s="58" t="str">
        <f aca="false">IFERROR(G61/F61,"")</f>
        <v/>
      </c>
      <c r="I61" s="59"/>
      <c r="J61" s="60" t="str">
        <f aca="false">IF(E61="","",E61+$J$5)</f>
        <v/>
      </c>
      <c r="K61" s="59"/>
      <c r="L61" s="56" t="str">
        <f aca="false">IFERROR(J61+$L$5,"")</f>
        <v/>
      </c>
      <c r="M61" s="59"/>
      <c r="N61" s="56" t="str">
        <f aca="false">IFERROR(L61+$N$5,"")</f>
        <v/>
      </c>
      <c r="O61" s="59"/>
      <c r="P61" s="56" t="str">
        <f aca="false">IFERROR(N61+$P$5,"")</f>
        <v/>
      </c>
      <c r="Q61" s="61" t="str">
        <f aca="false">IF(E61="","",IF(AND(J61&lt;=$C$5,I61&lt;&gt;"OK"),"Revisão 1",IF(AND(L61&lt;=$C$5,K61&lt;&gt;"OK"),"Revisão 2",IF(AND(N61&lt;=$C$5,M61&lt;&gt;"OK"),"Revisão 3",IF(AND(P61&lt;=$C$5,O61&lt;&gt;"OK"),"Revisão 4","")))))</f>
        <v/>
      </c>
      <c r="R61" s="95"/>
    </row>
    <row r="62" customFormat="false" ht="30" hidden="false" customHeight="true" outlineLevel="0" collapsed="false">
      <c r="C62" s="54"/>
      <c r="D62" s="55"/>
      <c r="E62" s="56"/>
      <c r="F62" s="57"/>
      <c r="G62" s="57"/>
      <c r="H62" s="58" t="str">
        <f aca="false">IFERROR(G62/F62,"")</f>
        <v/>
      </c>
      <c r="I62" s="59"/>
      <c r="J62" s="60" t="str">
        <f aca="false">IF(E62="","",E62+$J$5)</f>
        <v/>
      </c>
      <c r="K62" s="59"/>
      <c r="L62" s="56" t="str">
        <f aca="false">IFERROR(J62+$L$5,"")</f>
        <v/>
      </c>
      <c r="M62" s="59"/>
      <c r="N62" s="56" t="str">
        <f aca="false">IFERROR(L62+$N$5,"")</f>
        <v/>
      </c>
      <c r="O62" s="59"/>
      <c r="P62" s="56" t="str">
        <f aca="false">IFERROR(N62+$P$5,"")</f>
        <v/>
      </c>
      <c r="Q62" s="61" t="str">
        <f aca="false">IF(E62="","",IF(AND(J62&lt;=$C$5,I62&lt;&gt;"OK"),"Revisão 1",IF(AND(L62&lt;=$C$5,K62&lt;&gt;"OK"),"Revisão 2",IF(AND(N62&lt;=$C$5,M62&lt;&gt;"OK"),"Revisão 3",IF(AND(P62&lt;=$C$5,O62&lt;&gt;"OK"),"Revisão 4","")))))</f>
        <v/>
      </c>
      <c r="R62" s="95"/>
    </row>
    <row r="63" customFormat="false" ht="30" hidden="false" customHeight="true" outlineLevel="0" collapsed="false">
      <c r="C63" s="54"/>
      <c r="D63" s="55"/>
      <c r="E63" s="56"/>
      <c r="F63" s="57"/>
      <c r="G63" s="57"/>
      <c r="H63" s="58" t="str">
        <f aca="false">IFERROR(G63/F63,"")</f>
        <v/>
      </c>
      <c r="I63" s="59"/>
      <c r="J63" s="60" t="str">
        <f aca="false">IF(E63="","",E63+$J$5)</f>
        <v/>
      </c>
      <c r="K63" s="59"/>
      <c r="L63" s="56" t="str">
        <f aca="false">IFERROR(J63+$L$5,"")</f>
        <v/>
      </c>
      <c r="M63" s="59"/>
      <c r="N63" s="56" t="str">
        <f aca="false">IFERROR(L63+$N$5,"")</f>
        <v/>
      </c>
      <c r="O63" s="59"/>
      <c r="P63" s="56" t="str">
        <f aca="false">IFERROR(N63+$P$5,"")</f>
        <v/>
      </c>
      <c r="Q63" s="61" t="str">
        <f aca="false">IF(E63="","",IF(AND(J63&lt;=$C$5,I63&lt;&gt;"OK"),"Revisão 1",IF(AND(L63&lt;=$C$5,K63&lt;&gt;"OK"),"Revisão 2",IF(AND(N63&lt;=$C$5,M63&lt;&gt;"OK"),"Revisão 3",IF(AND(P63&lt;=$C$5,O63&lt;&gt;"OK"),"Revisão 4","")))))</f>
        <v/>
      </c>
      <c r="R63" s="95"/>
    </row>
    <row r="64" customFormat="false" ht="30" hidden="false" customHeight="true" outlineLevel="0" collapsed="false">
      <c r="C64" s="54"/>
      <c r="D64" s="55"/>
      <c r="E64" s="56"/>
      <c r="F64" s="57"/>
      <c r="G64" s="57"/>
      <c r="H64" s="58" t="str">
        <f aca="false">IFERROR(G64/F64,"")</f>
        <v/>
      </c>
      <c r="I64" s="59"/>
      <c r="J64" s="60" t="str">
        <f aca="false">IF(E64="","",E64+$J$5)</f>
        <v/>
      </c>
      <c r="K64" s="59"/>
      <c r="L64" s="56" t="str">
        <f aca="false">IFERROR(J64+$L$5,"")</f>
        <v/>
      </c>
      <c r="M64" s="59"/>
      <c r="N64" s="56" t="str">
        <f aca="false">IFERROR(L64+$N$5,"")</f>
        <v/>
      </c>
      <c r="O64" s="59"/>
      <c r="P64" s="56" t="str">
        <f aca="false">IFERROR(N64+$P$5,"")</f>
        <v/>
      </c>
      <c r="Q64" s="61" t="str">
        <f aca="false">IF(E64="","",IF(AND(J64&lt;=$C$5,I64&lt;&gt;"OK"),"Revisão 1",IF(AND(L64&lt;=$C$5,K64&lt;&gt;"OK"),"Revisão 2",IF(AND(N64&lt;=$C$5,M64&lt;&gt;"OK"),"Revisão 3",IF(AND(P64&lt;=$C$5,O64&lt;&gt;"OK"),"Revisão 4","")))))</f>
        <v/>
      </c>
      <c r="R64" s="95"/>
    </row>
    <row r="65" customFormat="false" ht="30" hidden="false" customHeight="true" outlineLevel="0" collapsed="false">
      <c r="C65" s="54"/>
      <c r="D65" s="55"/>
      <c r="E65" s="56"/>
      <c r="F65" s="57"/>
      <c r="G65" s="57"/>
      <c r="H65" s="58" t="str">
        <f aca="false">IFERROR(G65/F65,"")</f>
        <v/>
      </c>
      <c r="I65" s="59"/>
      <c r="J65" s="60" t="str">
        <f aca="false">IF(E65="","",E65+$J$5)</f>
        <v/>
      </c>
      <c r="K65" s="59"/>
      <c r="L65" s="56" t="str">
        <f aca="false">IFERROR(J65+$L$5,"")</f>
        <v/>
      </c>
      <c r="M65" s="59"/>
      <c r="N65" s="56" t="str">
        <f aca="false">IFERROR(L65+$N$5,"")</f>
        <v/>
      </c>
      <c r="O65" s="59"/>
      <c r="P65" s="56" t="str">
        <f aca="false">IFERROR(N65+$P$5,"")</f>
        <v/>
      </c>
      <c r="Q65" s="61" t="str">
        <f aca="false">IF(E65="","",IF(AND(J65&lt;=$C$5,I65&lt;&gt;"OK"),"Revisão 1",IF(AND(L65&lt;=$C$5,K65&lt;&gt;"OK"),"Revisão 2",IF(AND(N65&lt;=$C$5,M65&lt;&gt;"OK"),"Revisão 3",IF(AND(P65&lt;=$C$5,O65&lt;&gt;"OK"),"Revisão 4","")))))</f>
        <v/>
      </c>
      <c r="R65" s="95"/>
    </row>
    <row r="66" customFormat="false" ht="30" hidden="false" customHeight="true" outlineLevel="0" collapsed="false">
      <c r="C66" s="54"/>
      <c r="D66" s="55"/>
      <c r="E66" s="56"/>
      <c r="F66" s="57"/>
      <c r="G66" s="57"/>
      <c r="H66" s="58" t="str">
        <f aca="false">IFERROR(G66/F66,"")</f>
        <v/>
      </c>
      <c r="I66" s="59"/>
      <c r="J66" s="60" t="str">
        <f aca="false">IF(E66="","",E66+$J$5)</f>
        <v/>
      </c>
      <c r="K66" s="59"/>
      <c r="L66" s="56" t="str">
        <f aca="false">IFERROR(J66+$L$5,"")</f>
        <v/>
      </c>
      <c r="M66" s="59"/>
      <c r="N66" s="56" t="str">
        <f aca="false">IFERROR(L66+$N$5,"")</f>
        <v/>
      </c>
      <c r="O66" s="59"/>
      <c r="P66" s="56" t="str">
        <f aca="false">IFERROR(N66+$P$5,"")</f>
        <v/>
      </c>
      <c r="Q66" s="61" t="str">
        <f aca="false">IF(E66="","",IF(AND(J66&lt;=$C$5,I66&lt;&gt;"OK"),"Revisão 1",IF(AND(L66&lt;=$C$5,K66&lt;&gt;"OK"),"Revisão 2",IF(AND(N66&lt;=$C$5,M66&lt;&gt;"OK"),"Revisão 3",IF(AND(P66&lt;=$C$5,O66&lt;&gt;"OK"),"Revisão 4","")))))</f>
        <v/>
      </c>
      <c r="R66" s="95"/>
    </row>
    <row r="67" customFormat="false" ht="30" hidden="false" customHeight="true" outlineLevel="0" collapsed="false">
      <c r="C67" s="54"/>
      <c r="D67" s="55"/>
      <c r="E67" s="56"/>
      <c r="F67" s="57"/>
      <c r="G67" s="57"/>
      <c r="H67" s="58" t="str">
        <f aca="false">IFERROR(G67/F67,"")</f>
        <v/>
      </c>
      <c r="I67" s="59"/>
      <c r="J67" s="60" t="str">
        <f aca="false">IF(E67="","",E67+$J$5)</f>
        <v/>
      </c>
      <c r="K67" s="59"/>
      <c r="L67" s="56" t="str">
        <f aca="false">IFERROR(J67+$L$5,"")</f>
        <v/>
      </c>
      <c r="M67" s="59"/>
      <c r="N67" s="56" t="str">
        <f aca="false">IFERROR(L67+$N$5,"")</f>
        <v/>
      </c>
      <c r="O67" s="59"/>
      <c r="P67" s="56" t="str">
        <f aca="false">IFERROR(N67+$P$5,"")</f>
        <v/>
      </c>
      <c r="Q67" s="61" t="str">
        <f aca="false">IF(E67="","",IF(AND(J67&lt;=$C$5,I67&lt;&gt;"OK"),"Revisão 1",IF(AND(L67&lt;=$C$5,K67&lt;&gt;"OK"),"Revisão 2",IF(AND(N67&lt;=$C$5,M67&lt;&gt;"OK"),"Revisão 3",IF(AND(P67&lt;=$C$5,O67&lt;&gt;"OK"),"Revisão 4","")))))</f>
        <v/>
      </c>
      <c r="R67" s="95"/>
    </row>
    <row r="68" customFormat="false" ht="30" hidden="false" customHeight="true" outlineLevel="0" collapsed="false">
      <c r="C68" s="54"/>
      <c r="D68" s="55"/>
      <c r="E68" s="56"/>
      <c r="F68" s="57"/>
      <c r="G68" s="57"/>
      <c r="H68" s="58" t="str">
        <f aca="false">IFERROR(G68/F68,"")</f>
        <v/>
      </c>
      <c r="I68" s="59"/>
      <c r="J68" s="60" t="str">
        <f aca="false">IF(E68="","",E68+$J$5)</f>
        <v/>
      </c>
      <c r="K68" s="59"/>
      <c r="L68" s="56" t="str">
        <f aca="false">IFERROR(J68+$L$5,"")</f>
        <v/>
      </c>
      <c r="M68" s="59"/>
      <c r="N68" s="56" t="str">
        <f aca="false">IFERROR(L68+$N$5,"")</f>
        <v/>
      </c>
      <c r="O68" s="59"/>
      <c r="P68" s="56" t="str">
        <f aca="false">IFERROR(N68+$P$5,"")</f>
        <v/>
      </c>
      <c r="Q68" s="61" t="str">
        <f aca="false">IF(E68="","",IF(AND(J68&lt;=$C$5,I68&lt;&gt;"OK"),"Revisão 1",IF(AND(L68&lt;=$C$5,K68&lt;&gt;"OK"),"Revisão 2",IF(AND(N68&lt;=$C$5,M68&lt;&gt;"OK"),"Revisão 3",IF(AND(P68&lt;=$C$5,O68&lt;&gt;"OK"),"Revisão 4","")))))</f>
        <v/>
      </c>
      <c r="R68" s="95"/>
    </row>
    <row r="69" customFormat="false" ht="30" hidden="false" customHeight="true" outlineLevel="0" collapsed="false">
      <c r="C69" s="54"/>
      <c r="D69" s="55"/>
      <c r="E69" s="56"/>
      <c r="F69" s="57"/>
      <c r="G69" s="57"/>
      <c r="H69" s="58" t="str">
        <f aca="false">IFERROR(G69/F69,"")</f>
        <v/>
      </c>
      <c r="I69" s="59"/>
      <c r="J69" s="60" t="str">
        <f aca="false">IF(E69="","",E69+$J$5)</f>
        <v/>
      </c>
      <c r="K69" s="59"/>
      <c r="L69" s="56" t="str">
        <f aca="false">IFERROR(J69+$L$5,"")</f>
        <v/>
      </c>
      <c r="M69" s="59"/>
      <c r="N69" s="56" t="str">
        <f aca="false">IFERROR(L69+$N$5,"")</f>
        <v/>
      </c>
      <c r="O69" s="59"/>
      <c r="P69" s="56" t="str">
        <f aca="false">IFERROR(N69+$P$5,"")</f>
        <v/>
      </c>
      <c r="Q69" s="61" t="str">
        <f aca="false">IF(E69="","",IF(AND(J69&lt;=$C$5,I69&lt;&gt;"OK"),"Revisão 1",IF(AND(L69&lt;=$C$5,K69&lt;&gt;"OK"),"Revisão 2",IF(AND(N69&lt;=$C$5,M69&lt;&gt;"OK"),"Revisão 3",IF(AND(P69&lt;=$C$5,O69&lt;&gt;"OK"),"Revisão 4","")))))</f>
        <v/>
      </c>
      <c r="R69" s="95"/>
    </row>
    <row r="70" customFormat="false" ht="30" hidden="false" customHeight="true" outlineLevel="0" collapsed="false">
      <c r="C70" s="54"/>
      <c r="D70" s="55"/>
      <c r="E70" s="56"/>
      <c r="F70" s="57"/>
      <c r="G70" s="57"/>
      <c r="H70" s="58" t="str">
        <f aca="false">IFERROR(G70/F70,"")</f>
        <v/>
      </c>
      <c r="I70" s="59"/>
      <c r="J70" s="60" t="str">
        <f aca="false">IF(E70="","",E70+$J$5)</f>
        <v/>
      </c>
      <c r="K70" s="59"/>
      <c r="L70" s="56" t="str">
        <f aca="false">IFERROR(J70+$L$5,"")</f>
        <v/>
      </c>
      <c r="M70" s="59"/>
      <c r="N70" s="56" t="str">
        <f aca="false">IFERROR(L70+$N$5,"")</f>
        <v/>
      </c>
      <c r="O70" s="59"/>
      <c r="P70" s="56" t="str">
        <f aca="false">IFERROR(N70+$P$5,"")</f>
        <v/>
      </c>
      <c r="Q70" s="61" t="str">
        <f aca="false">IF(E70="","",IF(AND(J70&lt;=$C$5,I70&lt;&gt;"OK"),"Revisão 1",IF(AND(L70&lt;=$C$5,K70&lt;&gt;"OK"),"Revisão 2",IF(AND(N70&lt;=$C$5,M70&lt;&gt;"OK"),"Revisão 3",IF(AND(P70&lt;=$C$5,O70&lt;&gt;"OK"),"Revisão 4","")))))</f>
        <v/>
      </c>
      <c r="R70" s="95"/>
    </row>
    <row r="71" customFormat="false" ht="30" hidden="false" customHeight="true" outlineLevel="0" collapsed="false">
      <c r="C71" s="54"/>
      <c r="D71" s="55"/>
      <c r="E71" s="56"/>
      <c r="F71" s="57"/>
      <c r="G71" s="57"/>
      <c r="H71" s="58" t="str">
        <f aca="false">IFERROR(G71/F71,"")</f>
        <v/>
      </c>
      <c r="I71" s="59"/>
      <c r="J71" s="60" t="str">
        <f aca="false">IF(E71="","",E71+$J$5)</f>
        <v/>
      </c>
      <c r="K71" s="59"/>
      <c r="L71" s="56" t="str">
        <f aca="false">IFERROR(J71+$L$5,"")</f>
        <v/>
      </c>
      <c r="M71" s="59"/>
      <c r="N71" s="56" t="str">
        <f aca="false">IFERROR(L71+$N$5,"")</f>
        <v/>
      </c>
      <c r="O71" s="59"/>
      <c r="P71" s="56" t="str">
        <f aca="false">IFERROR(N71+$P$5,"")</f>
        <v/>
      </c>
      <c r="Q71" s="61" t="str">
        <f aca="false">IF(E71="","",IF(AND(J71&lt;=$C$5,I71&lt;&gt;"OK"),"Revisão 1",IF(AND(L71&lt;=$C$5,K71&lt;&gt;"OK"),"Revisão 2",IF(AND(N71&lt;=$C$5,M71&lt;&gt;"OK"),"Revisão 3",IF(AND(P71&lt;=$C$5,O71&lt;&gt;"OK"),"Revisão 4","")))))</f>
        <v/>
      </c>
      <c r="R71" s="95"/>
    </row>
    <row r="72" customFormat="false" ht="30" hidden="false" customHeight="true" outlineLevel="0" collapsed="false">
      <c r="C72" s="54"/>
      <c r="D72" s="55"/>
      <c r="E72" s="56"/>
      <c r="F72" s="57"/>
      <c r="G72" s="57"/>
      <c r="H72" s="58" t="str">
        <f aca="false">IFERROR(G72/F72,"")</f>
        <v/>
      </c>
      <c r="I72" s="59"/>
      <c r="J72" s="60" t="str">
        <f aca="false">IF(E72="","",E72+$J$5)</f>
        <v/>
      </c>
      <c r="K72" s="59"/>
      <c r="L72" s="56" t="str">
        <f aca="false">IFERROR(J72+$L$5,"")</f>
        <v/>
      </c>
      <c r="M72" s="59"/>
      <c r="N72" s="56" t="str">
        <f aca="false">IFERROR(L72+$N$5,"")</f>
        <v/>
      </c>
      <c r="O72" s="59"/>
      <c r="P72" s="56" t="str">
        <f aca="false">IFERROR(N72+$P$5,"")</f>
        <v/>
      </c>
      <c r="Q72" s="61" t="str">
        <f aca="false">IF(E72="","",IF(AND(J72&lt;=$C$5,I72&lt;&gt;"OK"),"Revisão 1",IF(AND(L72&lt;=$C$5,K72&lt;&gt;"OK"),"Revisão 2",IF(AND(N72&lt;=$C$5,M72&lt;&gt;"OK"),"Revisão 3",IF(AND(P72&lt;=$C$5,O72&lt;&gt;"OK"),"Revisão 4","")))))</f>
        <v/>
      </c>
      <c r="R72" s="95"/>
    </row>
    <row r="73" customFormat="false" ht="30" hidden="false" customHeight="true" outlineLevel="0" collapsed="false">
      <c r="C73" s="54"/>
      <c r="D73" s="55"/>
      <c r="E73" s="56"/>
      <c r="F73" s="57"/>
      <c r="G73" s="57"/>
      <c r="H73" s="58" t="str">
        <f aca="false">IFERROR(G73/F73,"")</f>
        <v/>
      </c>
      <c r="I73" s="59"/>
      <c r="J73" s="60" t="str">
        <f aca="false">IF(E73="","",E73+$J$5)</f>
        <v/>
      </c>
      <c r="K73" s="59"/>
      <c r="L73" s="56" t="str">
        <f aca="false">IFERROR(J73+$L$5,"")</f>
        <v/>
      </c>
      <c r="M73" s="59"/>
      <c r="N73" s="56" t="str">
        <f aca="false">IFERROR(L73+$N$5,"")</f>
        <v/>
      </c>
      <c r="O73" s="59"/>
      <c r="P73" s="56" t="str">
        <f aca="false">IFERROR(N73+$P$5,"")</f>
        <v/>
      </c>
      <c r="Q73" s="61" t="str">
        <f aca="false">IF(E73="","",IF(AND(J73&lt;=$C$5,I73&lt;&gt;"OK"),"Revisão 1",IF(AND(L73&lt;=$C$5,K73&lt;&gt;"OK"),"Revisão 2",IF(AND(N73&lt;=$C$5,M73&lt;&gt;"OK"),"Revisão 3",IF(AND(P73&lt;=$C$5,O73&lt;&gt;"OK"),"Revisão 4","")))))</f>
        <v/>
      </c>
      <c r="R73" s="95"/>
    </row>
    <row r="74" customFormat="false" ht="30" hidden="false" customHeight="true" outlineLevel="0" collapsed="false">
      <c r="C74" s="54"/>
      <c r="D74" s="55"/>
      <c r="E74" s="56"/>
      <c r="F74" s="57"/>
      <c r="G74" s="57"/>
      <c r="H74" s="58" t="str">
        <f aca="false">IFERROR(G74/F74,"")</f>
        <v/>
      </c>
      <c r="I74" s="59"/>
      <c r="J74" s="60" t="str">
        <f aca="false">IF(E74="","",E74+$J$5)</f>
        <v/>
      </c>
      <c r="K74" s="59"/>
      <c r="L74" s="56" t="str">
        <f aca="false">IFERROR(J74+$L$5,"")</f>
        <v/>
      </c>
      <c r="M74" s="59"/>
      <c r="N74" s="56" t="str">
        <f aca="false">IFERROR(L74+$N$5,"")</f>
        <v/>
      </c>
      <c r="O74" s="59"/>
      <c r="P74" s="56" t="str">
        <f aca="false">IFERROR(N74+$P$5,"")</f>
        <v/>
      </c>
      <c r="Q74" s="61" t="str">
        <f aca="false">IF(E74="","",IF(AND(J74&lt;=$C$5,I74&lt;&gt;"OK"),"Revisão 1",IF(AND(L74&lt;=$C$5,K74&lt;&gt;"OK"),"Revisão 2",IF(AND(N74&lt;=$C$5,M74&lt;&gt;"OK"),"Revisão 3",IF(AND(P74&lt;=$C$5,O74&lt;&gt;"OK"),"Revisão 4","")))))</f>
        <v/>
      </c>
      <c r="R74" s="95"/>
    </row>
    <row r="75" customFormat="false" ht="30" hidden="false" customHeight="true" outlineLevel="0" collapsed="false">
      <c r="C75" s="54"/>
      <c r="D75" s="55"/>
      <c r="E75" s="56"/>
      <c r="F75" s="57"/>
      <c r="G75" s="57"/>
      <c r="H75" s="58" t="str">
        <f aca="false">IFERROR(G75/F75,"")</f>
        <v/>
      </c>
      <c r="I75" s="59"/>
      <c r="J75" s="60" t="str">
        <f aca="false">IF(E75="","",E75+$J$5)</f>
        <v/>
      </c>
      <c r="K75" s="59"/>
      <c r="L75" s="56" t="str">
        <f aca="false">IFERROR(J75+$L$5,"")</f>
        <v/>
      </c>
      <c r="M75" s="59"/>
      <c r="N75" s="56" t="str">
        <f aca="false">IFERROR(L75+$N$5,"")</f>
        <v/>
      </c>
      <c r="O75" s="59"/>
      <c r="P75" s="56" t="str">
        <f aca="false">IFERROR(N75+$P$5,"")</f>
        <v/>
      </c>
      <c r="Q75" s="61" t="str">
        <f aca="false">IF(E75="","",IF(AND(J75&lt;=$C$5,I75&lt;&gt;"OK"),"Revisão 1",IF(AND(L75&lt;=$C$5,K75&lt;&gt;"OK"),"Revisão 2",IF(AND(N75&lt;=$C$5,M75&lt;&gt;"OK"),"Revisão 3",IF(AND(P75&lt;=$C$5,O75&lt;&gt;"OK"),"Revisão 4","")))))</f>
        <v/>
      </c>
      <c r="R75" s="95"/>
    </row>
    <row r="76" customFormat="false" ht="30" hidden="false" customHeight="true" outlineLevel="0" collapsed="false">
      <c r="C76" s="54"/>
      <c r="D76" s="55"/>
      <c r="E76" s="56"/>
      <c r="F76" s="57"/>
      <c r="G76" s="57"/>
      <c r="H76" s="58" t="str">
        <f aca="false">IFERROR(G76/F76,"")</f>
        <v/>
      </c>
      <c r="I76" s="59"/>
      <c r="J76" s="60" t="str">
        <f aca="false">IF(E76="","",E76+$J$5)</f>
        <v/>
      </c>
      <c r="K76" s="59"/>
      <c r="L76" s="56" t="str">
        <f aca="false">IFERROR(J76+$L$5,"")</f>
        <v/>
      </c>
      <c r="M76" s="59"/>
      <c r="N76" s="56" t="str">
        <f aca="false">IFERROR(L76+$N$5,"")</f>
        <v/>
      </c>
      <c r="O76" s="59"/>
      <c r="P76" s="56" t="str">
        <f aca="false">IFERROR(N76+$P$5,"")</f>
        <v/>
      </c>
      <c r="Q76" s="61" t="str">
        <f aca="false">IF(E76="","",IF(AND(J76&lt;=$C$5,I76&lt;&gt;"OK"),"Revisão 1",IF(AND(L76&lt;=$C$5,K76&lt;&gt;"OK"),"Revisão 2",IF(AND(N76&lt;=$C$5,M76&lt;&gt;"OK"),"Revisão 3",IF(AND(P76&lt;=$C$5,O76&lt;&gt;"OK"),"Revisão 4","")))))</f>
        <v/>
      </c>
      <c r="R76" s="95"/>
    </row>
    <row r="77" customFormat="false" ht="30" hidden="false" customHeight="true" outlineLevel="0" collapsed="false">
      <c r="C77" s="54"/>
      <c r="D77" s="55"/>
      <c r="E77" s="56"/>
      <c r="F77" s="57"/>
      <c r="G77" s="57"/>
      <c r="H77" s="58" t="str">
        <f aca="false">IFERROR(G77/F77,"")</f>
        <v/>
      </c>
      <c r="I77" s="59"/>
      <c r="J77" s="60" t="str">
        <f aca="false">IF(E77="","",E77+$J$5)</f>
        <v/>
      </c>
      <c r="K77" s="59"/>
      <c r="L77" s="56" t="str">
        <f aca="false">IFERROR(J77+$L$5,"")</f>
        <v/>
      </c>
      <c r="M77" s="59"/>
      <c r="N77" s="56" t="str">
        <f aca="false">IFERROR(L77+$N$5,"")</f>
        <v/>
      </c>
      <c r="O77" s="59"/>
      <c r="P77" s="56" t="str">
        <f aca="false">IFERROR(N77+$P$5,"")</f>
        <v/>
      </c>
      <c r="Q77" s="61" t="str">
        <f aca="false">IF(E77="","",IF(AND(J77&lt;=$C$5,I77&lt;&gt;"OK"),"Revisão 1",IF(AND(L77&lt;=$C$5,K77&lt;&gt;"OK"),"Revisão 2",IF(AND(N77&lt;=$C$5,M77&lt;&gt;"OK"),"Revisão 3",IF(AND(P77&lt;=$C$5,O77&lt;&gt;"OK"),"Revisão 4","")))))</f>
        <v/>
      </c>
      <c r="R77" s="95"/>
    </row>
    <row r="78" customFormat="false" ht="30" hidden="false" customHeight="true" outlineLevel="0" collapsed="false">
      <c r="C78" s="54"/>
      <c r="D78" s="55"/>
      <c r="E78" s="56"/>
      <c r="F78" s="57"/>
      <c r="G78" s="57"/>
      <c r="H78" s="58" t="str">
        <f aca="false">IFERROR(G78/F78,"")</f>
        <v/>
      </c>
      <c r="I78" s="59"/>
      <c r="J78" s="60" t="str">
        <f aca="false">IF(E78="","",E78+$J$5)</f>
        <v/>
      </c>
      <c r="K78" s="59"/>
      <c r="L78" s="56" t="str">
        <f aca="false">IFERROR(J78+$L$5,"")</f>
        <v/>
      </c>
      <c r="M78" s="59"/>
      <c r="N78" s="56" t="str">
        <f aca="false">IFERROR(L78+$N$5,"")</f>
        <v/>
      </c>
      <c r="O78" s="59"/>
      <c r="P78" s="56" t="str">
        <f aca="false">IFERROR(N78+$P$5,"")</f>
        <v/>
      </c>
      <c r="Q78" s="61" t="str">
        <f aca="false">IF(E78="","",IF(AND(J78&lt;=$C$5,I78&lt;&gt;"OK"),"Revisão 1",IF(AND(L78&lt;=$C$5,K78&lt;&gt;"OK"),"Revisão 2",IF(AND(N78&lt;=$C$5,M78&lt;&gt;"OK"),"Revisão 3",IF(AND(P78&lt;=$C$5,O78&lt;&gt;"OK"),"Revisão 4","")))))</f>
        <v/>
      </c>
      <c r="R78" s="95"/>
    </row>
    <row r="79" customFormat="false" ht="30" hidden="false" customHeight="true" outlineLevel="0" collapsed="false">
      <c r="C79" s="54"/>
      <c r="D79" s="55"/>
      <c r="E79" s="56"/>
      <c r="F79" s="57"/>
      <c r="G79" s="57"/>
      <c r="H79" s="58" t="str">
        <f aca="false">IFERROR(G79/F79,"")</f>
        <v/>
      </c>
      <c r="I79" s="59"/>
      <c r="J79" s="60" t="str">
        <f aca="false">IF(E79="","",E79+$J$5)</f>
        <v/>
      </c>
      <c r="K79" s="59"/>
      <c r="L79" s="56" t="str">
        <f aca="false">IFERROR(J79+$L$5,"")</f>
        <v/>
      </c>
      <c r="M79" s="59"/>
      <c r="N79" s="56" t="str">
        <f aca="false">IFERROR(L79+$N$5,"")</f>
        <v/>
      </c>
      <c r="O79" s="59"/>
      <c r="P79" s="56" t="str">
        <f aca="false">IFERROR(N79+$P$5,"")</f>
        <v/>
      </c>
      <c r="Q79" s="61" t="str">
        <f aca="false">IF(E79="","",IF(AND(J79&lt;=$C$5,I79&lt;&gt;"OK"),"Revisão 1",IF(AND(L79&lt;=$C$5,K79&lt;&gt;"OK"),"Revisão 2",IF(AND(N79&lt;=$C$5,M79&lt;&gt;"OK"),"Revisão 3",IF(AND(P79&lt;=$C$5,O79&lt;&gt;"OK"),"Revisão 4","")))))</f>
        <v/>
      </c>
      <c r="R79" s="95"/>
    </row>
    <row r="80" customFormat="false" ht="30" hidden="false" customHeight="true" outlineLevel="0" collapsed="false">
      <c r="C80" s="54"/>
      <c r="D80" s="55"/>
      <c r="E80" s="56"/>
      <c r="F80" s="57"/>
      <c r="G80" s="57"/>
      <c r="H80" s="58" t="str">
        <f aca="false">IFERROR(G80/F80,"")</f>
        <v/>
      </c>
      <c r="I80" s="59"/>
      <c r="J80" s="60" t="str">
        <f aca="false">IF(E80="","",E80+$J$5)</f>
        <v/>
      </c>
      <c r="K80" s="59"/>
      <c r="L80" s="56" t="str">
        <f aca="false">IFERROR(J80+$L$5,"")</f>
        <v/>
      </c>
      <c r="M80" s="59"/>
      <c r="N80" s="56" t="str">
        <f aca="false">IFERROR(L80+$N$5,"")</f>
        <v/>
      </c>
      <c r="O80" s="59"/>
      <c r="P80" s="56" t="str">
        <f aca="false">IFERROR(N80+$P$5,"")</f>
        <v/>
      </c>
      <c r="Q80" s="61" t="str">
        <f aca="false">IF(E80="","",IF(AND(J80&lt;=$C$5,I80&lt;&gt;"OK"),"Revisão 1",IF(AND(L80&lt;=$C$5,K80&lt;&gt;"OK"),"Revisão 2",IF(AND(N80&lt;=$C$5,M80&lt;&gt;"OK"),"Revisão 3",IF(AND(P80&lt;=$C$5,O80&lt;&gt;"OK"),"Revisão 4","")))))</f>
        <v/>
      </c>
      <c r="R80" s="95"/>
    </row>
    <row r="81" customFormat="false" ht="30" hidden="false" customHeight="true" outlineLevel="0" collapsed="false">
      <c r="C81" s="54"/>
      <c r="D81" s="55"/>
      <c r="E81" s="56"/>
      <c r="F81" s="57"/>
      <c r="G81" s="57"/>
      <c r="H81" s="58" t="str">
        <f aca="false">IFERROR(G81/F81,"")</f>
        <v/>
      </c>
      <c r="I81" s="59"/>
      <c r="J81" s="60" t="str">
        <f aca="false">IF(E81="","",E81+$J$5)</f>
        <v/>
      </c>
      <c r="K81" s="59"/>
      <c r="L81" s="56" t="str">
        <f aca="false">IFERROR(J81+$L$5,"")</f>
        <v/>
      </c>
      <c r="M81" s="59"/>
      <c r="N81" s="56" t="str">
        <f aca="false">IFERROR(L81+$N$5,"")</f>
        <v/>
      </c>
      <c r="O81" s="59"/>
      <c r="P81" s="56" t="str">
        <f aca="false">IFERROR(N81+$P$5,"")</f>
        <v/>
      </c>
      <c r="Q81" s="61" t="str">
        <f aca="false">IF(E81="","",IF(AND(J81&lt;=$C$5,I81&lt;&gt;"OK"),"Revisão 1",IF(AND(L81&lt;=$C$5,K81&lt;&gt;"OK"),"Revisão 2",IF(AND(N81&lt;=$C$5,M81&lt;&gt;"OK"),"Revisão 3",IF(AND(P81&lt;=$C$5,O81&lt;&gt;"OK"),"Revisão 4","")))))</f>
        <v/>
      </c>
      <c r="R81" s="95"/>
    </row>
    <row r="82" customFormat="false" ht="30" hidden="false" customHeight="true" outlineLevel="0" collapsed="false">
      <c r="C82" s="54"/>
      <c r="D82" s="55"/>
      <c r="E82" s="56"/>
      <c r="F82" s="57"/>
      <c r="G82" s="57"/>
      <c r="H82" s="58" t="str">
        <f aca="false">IFERROR(G82/F82,"")</f>
        <v/>
      </c>
      <c r="I82" s="59"/>
      <c r="J82" s="60" t="str">
        <f aca="false">IF(E82="","",E82+$J$5)</f>
        <v/>
      </c>
      <c r="K82" s="59"/>
      <c r="L82" s="56" t="str">
        <f aca="false">IFERROR(J82+$L$5,"")</f>
        <v/>
      </c>
      <c r="M82" s="59"/>
      <c r="N82" s="56" t="str">
        <f aca="false">IFERROR(L82+$N$5,"")</f>
        <v/>
      </c>
      <c r="O82" s="59"/>
      <c r="P82" s="56" t="str">
        <f aca="false">IFERROR(N82+$P$5,"")</f>
        <v/>
      </c>
      <c r="Q82" s="61" t="str">
        <f aca="false">IF(E82="","",IF(AND(J82&lt;=$C$5,I82&lt;&gt;"OK"),"Revisão 1",IF(AND(L82&lt;=$C$5,K82&lt;&gt;"OK"),"Revisão 2",IF(AND(N82&lt;=$C$5,M82&lt;&gt;"OK"),"Revisão 3",IF(AND(P82&lt;=$C$5,O82&lt;&gt;"OK"),"Revisão 4","")))))</f>
        <v/>
      </c>
      <c r="R82" s="95"/>
    </row>
    <row r="83" customFormat="false" ht="30" hidden="false" customHeight="true" outlineLevel="0" collapsed="false">
      <c r="C83" s="54"/>
      <c r="D83" s="55"/>
      <c r="E83" s="56"/>
      <c r="F83" s="57"/>
      <c r="G83" s="57"/>
      <c r="H83" s="58" t="str">
        <f aca="false">IFERROR(G83/F83,"")</f>
        <v/>
      </c>
      <c r="I83" s="59"/>
      <c r="J83" s="60" t="str">
        <f aca="false">IF(E83="","",E83+$J$5)</f>
        <v/>
      </c>
      <c r="K83" s="59"/>
      <c r="L83" s="56" t="str">
        <f aca="false">IFERROR(J83+$L$5,"")</f>
        <v/>
      </c>
      <c r="M83" s="59"/>
      <c r="N83" s="56" t="str">
        <f aca="false">IFERROR(L83+$N$5,"")</f>
        <v/>
      </c>
      <c r="O83" s="59"/>
      <c r="P83" s="56" t="str">
        <f aca="false">IFERROR(N83+$P$5,"")</f>
        <v/>
      </c>
      <c r="Q83" s="61" t="str">
        <f aca="false">IF(E83="","",IF(AND(J83&lt;=$C$5,I83&lt;&gt;"OK"),"Revisão 1",IF(AND(L83&lt;=$C$5,K83&lt;&gt;"OK"),"Revisão 2",IF(AND(N83&lt;=$C$5,M83&lt;&gt;"OK"),"Revisão 3",IF(AND(P83&lt;=$C$5,O83&lt;&gt;"OK"),"Revisão 4","")))))</f>
        <v/>
      </c>
      <c r="R83" s="95"/>
    </row>
    <row r="84" customFormat="false" ht="30" hidden="false" customHeight="true" outlineLevel="0" collapsed="false">
      <c r="C84" s="54"/>
      <c r="D84" s="55"/>
      <c r="E84" s="56"/>
      <c r="F84" s="57"/>
      <c r="G84" s="57"/>
      <c r="H84" s="58" t="str">
        <f aca="false">IFERROR(G84/F84,"")</f>
        <v/>
      </c>
      <c r="I84" s="59"/>
      <c r="J84" s="60" t="str">
        <f aca="false">IF(E84="","",E84+$J$5)</f>
        <v/>
      </c>
      <c r="K84" s="59"/>
      <c r="L84" s="56" t="str">
        <f aca="false">IFERROR(J84+$L$5,"")</f>
        <v/>
      </c>
      <c r="M84" s="59"/>
      <c r="N84" s="56" t="str">
        <f aca="false">IFERROR(L84+$N$5,"")</f>
        <v/>
      </c>
      <c r="O84" s="59"/>
      <c r="P84" s="56" t="str">
        <f aca="false">IFERROR(N84+$P$5,"")</f>
        <v/>
      </c>
      <c r="Q84" s="61" t="str">
        <f aca="false">IF(E84="","",IF(AND(J84&lt;=$C$5,I84&lt;&gt;"OK"),"Revisão 1",IF(AND(L84&lt;=$C$5,K84&lt;&gt;"OK"),"Revisão 2",IF(AND(N84&lt;=$C$5,M84&lt;&gt;"OK"),"Revisão 3",IF(AND(P84&lt;=$C$5,O84&lt;&gt;"OK"),"Revisão 4","")))))</f>
        <v/>
      </c>
      <c r="R84" s="95"/>
    </row>
    <row r="85" customFormat="false" ht="30" hidden="false" customHeight="true" outlineLevel="0" collapsed="false">
      <c r="C85" s="54"/>
      <c r="D85" s="55"/>
      <c r="E85" s="56"/>
      <c r="F85" s="57"/>
      <c r="G85" s="57"/>
      <c r="H85" s="58" t="str">
        <f aca="false">IFERROR(G85/F85,"")</f>
        <v/>
      </c>
      <c r="I85" s="59"/>
      <c r="J85" s="60" t="str">
        <f aca="false">IF(E85="","",E85+$J$5)</f>
        <v/>
      </c>
      <c r="K85" s="59"/>
      <c r="L85" s="56" t="str">
        <f aca="false">IFERROR(J85+$L$5,"")</f>
        <v/>
      </c>
      <c r="M85" s="59"/>
      <c r="N85" s="56" t="str">
        <f aca="false">IFERROR(L85+$N$5,"")</f>
        <v/>
      </c>
      <c r="O85" s="59"/>
      <c r="P85" s="56" t="str">
        <f aca="false">IFERROR(N85+$P$5,"")</f>
        <v/>
      </c>
      <c r="Q85" s="61" t="str">
        <f aca="false">IF(E85="","",IF(AND(J85&lt;=$C$5,I85&lt;&gt;"OK"),"Revisão 1",IF(AND(L85&lt;=$C$5,K85&lt;&gt;"OK"),"Revisão 2",IF(AND(N85&lt;=$C$5,M85&lt;&gt;"OK"),"Revisão 3",IF(AND(P85&lt;=$C$5,O85&lt;&gt;"OK"),"Revisão 4","")))))</f>
        <v/>
      </c>
      <c r="R85" s="95"/>
    </row>
    <row r="86" customFormat="false" ht="30" hidden="false" customHeight="true" outlineLevel="0" collapsed="false">
      <c r="C86" s="54"/>
      <c r="D86" s="55"/>
      <c r="E86" s="56"/>
      <c r="F86" s="57"/>
      <c r="G86" s="57"/>
      <c r="H86" s="58" t="str">
        <f aca="false">IFERROR(G86/F86,"")</f>
        <v/>
      </c>
      <c r="I86" s="59"/>
      <c r="J86" s="60" t="str">
        <f aca="false">IF(E86="","",E86+$J$5)</f>
        <v/>
      </c>
      <c r="K86" s="59"/>
      <c r="L86" s="56" t="str">
        <f aca="false">IFERROR(J86+$L$5,"")</f>
        <v/>
      </c>
      <c r="M86" s="59"/>
      <c r="N86" s="56" t="str">
        <f aca="false">IFERROR(L86+$N$5,"")</f>
        <v/>
      </c>
      <c r="O86" s="59"/>
      <c r="P86" s="56" t="str">
        <f aca="false">IFERROR(N86+$P$5,"")</f>
        <v/>
      </c>
      <c r="Q86" s="61" t="str">
        <f aca="false">IF(E86="","",IF(AND(J86&lt;=$C$5,I86&lt;&gt;"OK"),"Revisão 1",IF(AND(L86&lt;=$C$5,K86&lt;&gt;"OK"),"Revisão 2",IF(AND(N86&lt;=$C$5,M86&lt;&gt;"OK"),"Revisão 3",IF(AND(P86&lt;=$C$5,O86&lt;&gt;"OK"),"Revisão 4","")))))</f>
        <v/>
      </c>
      <c r="R86" s="95"/>
    </row>
    <row r="87" customFormat="false" ht="30" hidden="false" customHeight="true" outlineLevel="0" collapsed="false">
      <c r="C87" s="54"/>
      <c r="D87" s="55"/>
      <c r="E87" s="56"/>
      <c r="F87" s="57"/>
      <c r="G87" s="57"/>
      <c r="H87" s="58" t="str">
        <f aca="false">IFERROR(G87/F87,"")</f>
        <v/>
      </c>
      <c r="I87" s="59"/>
      <c r="J87" s="60" t="str">
        <f aca="false">IF(E87="","",E87+$J$5)</f>
        <v/>
      </c>
      <c r="K87" s="59"/>
      <c r="L87" s="56" t="str">
        <f aca="false">IFERROR(J87+$L$5,"")</f>
        <v/>
      </c>
      <c r="M87" s="59"/>
      <c r="N87" s="56" t="str">
        <f aca="false">IFERROR(L87+$N$5,"")</f>
        <v/>
      </c>
      <c r="O87" s="59"/>
      <c r="P87" s="56" t="str">
        <f aca="false">IFERROR(N87+$P$5,"")</f>
        <v/>
      </c>
      <c r="Q87" s="61" t="str">
        <f aca="false">IF(E87="","",IF(AND(J87&lt;=$C$5,I87&lt;&gt;"OK"),"Revisão 1",IF(AND(L87&lt;=$C$5,K87&lt;&gt;"OK"),"Revisão 2",IF(AND(N87&lt;=$C$5,M87&lt;&gt;"OK"),"Revisão 3",IF(AND(P87&lt;=$C$5,O87&lt;&gt;"OK"),"Revisão 4","")))))</f>
        <v/>
      </c>
      <c r="R87" s="95"/>
    </row>
    <row r="88" customFormat="false" ht="30" hidden="false" customHeight="true" outlineLevel="0" collapsed="false">
      <c r="C88" s="54"/>
      <c r="D88" s="55"/>
      <c r="E88" s="56"/>
      <c r="F88" s="57"/>
      <c r="G88" s="57"/>
      <c r="H88" s="58" t="str">
        <f aca="false">IFERROR(G88/F88,"")</f>
        <v/>
      </c>
      <c r="I88" s="59"/>
      <c r="J88" s="60" t="str">
        <f aca="false">IF(E88="","",E88+$J$5)</f>
        <v/>
      </c>
      <c r="K88" s="59"/>
      <c r="L88" s="56" t="str">
        <f aca="false">IFERROR(J88+$L$5,"")</f>
        <v/>
      </c>
      <c r="M88" s="59"/>
      <c r="N88" s="56" t="str">
        <f aca="false">IFERROR(L88+$N$5,"")</f>
        <v/>
      </c>
      <c r="O88" s="59"/>
      <c r="P88" s="56" t="str">
        <f aca="false">IFERROR(N88+$P$5,"")</f>
        <v/>
      </c>
      <c r="Q88" s="61" t="str">
        <f aca="false">IF(E88="","",IF(AND(J88&lt;=$C$5,I88&lt;&gt;"OK"),"Revisão 1",IF(AND(L88&lt;=$C$5,K88&lt;&gt;"OK"),"Revisão 2",IF(AND(N88&lt;=$C$5,M88&lt;&gt;"OK"),"Revisão 3",IF(AND(P88&lt;=$C$5,O88&lt;&gt;"OK"),"Revisão 4","")))))</f>
        <v/>
      </c>
      <c r="R88" s="95"/>
    </row>
    <row r="89" customFormat="false" ht="30" hidden="false" customHeight="true" outlineLevel="0" collapsed="false">
      <c r="C89" s="54"/>
      <c r="D89" s="55"/>
      <c r="E89" s="56"/>
      <c r="F89" s="57"/>
      <c r="G89" s="57"/>
      <c r="H89" s="58" t="str">
        <f aca="false">IFERROR(G89/F89,"")</f>
        <v/>
      </c>
      <c r="I89" s="59"/>
      <c r="J89" s="60" t="str">
        <f aca="false">IF(E89="","",E89+$J$5)</f>
        <v/>
      </c>
      <c r="K89" s="59"/>
      <c r="L89" s="56" t="str">
        <f aca="false">IFERROR(J89+$L$5,"")</f>
        <v/>
      </c>
      <c r="M89" s="59"/>
      <c r="N89" s="56" t="str">
        <f aca="false">IFERROR(L89+$N$5,"")</f>
        <v/>
      </c>
      <c r="O89" s="59"/>
      <c r="P89" s="56" t="str">
        <f aca="false">IFERROR(N89+$P$5,"")</f>
        <v/>
      </c>
      <c r="Q89" s="61" t="str">
        <f aca="false">IF(E89="","",IF(AND(J89&lt;=$C$5,I89&lt;&gt;"OK"),"Revisão 1",IF(AND(L89&lt;=$C$5,K89&lt;&gt;"OK"),"Revisão 2",IF(AND(N89&lt;=$C$5,M89&lt;&gt;"OK"),"Revisão 3",IF(AND(P89&lt;=$C$5,O89&lt;&gt;"OK"),"Revisão 4","")))))</f>
        <v/>
      </c>
      <c r="R89" s="95"/>
    </row>
    <row r="90" customFormat="false" ht="30" hidden="false" customHeight="true" outlineLevel="0" collapsed="false">
      <c r="C90" s="54"/>
      <c r="D90" s="55"/>
      <c r="E90" s="56"/>
      <c r="F90" s="57"/>
      <c r="G90" s="57"/>
      <c r="H90" s="58" t="str">
        <f aca="false">IFERROR(G90/F90,"")</f>
        <v/>
      </c>
      <c r="I90" s="59"/>
      <c r="J90" s="60" t="str">
        <f aca="false">IF(E90="","",E90+$J$5)</f>
        <v/>
      </c>
      <c r="K90" s="59"/>
      <c r="L90" s="56" t="str">
        <f aca="false">IFERROR(J90+$L$5,"")</f>
        <v/>
      </c>
      <c r="M90" s="59"/>
      <c r="N90" s="56" t="str">
        <f aca="false">IFERROR(L90+$N$5,"")</f>
        <v/>
      </c>
      <c r="O90" s="59"/>
      <c r="P90" s="56" t="str">
        <f aca="false">IFERROR(N90+$P$5,"")</f>
        <v/>
      </c>
      <c r="Q90" s="61" t="str">
        <f aca="false">IF(E90="","",IF(AND(J90&lt;=$C$5,I90&lt;&gt;"OK"),"Revisão 1",IF(AND(L90&lt;=$C$5,K90&lt;&gt;"OK"),"Revisão 2",IF(AND(N90&lt;=$C$5,M90&lt;&gt;"OK"),"Revisão 3",IF(AND(P90&lt;=$C$5,O90&lt;&gt;"OK"),"Revisão 4","")))))</f>
        <v/>
      </c>
      <c r="R90" s="95"/>
    </row>
    <row r="91" customFormat="false" ht="30" hidden="false" customHeight="true" outlineLevel="0" collapsed="false">
      <c r="C91" s="54"/>
      <c r="D91" s="55"/>
      <c r="E91" s="56"/>
      <c r="F91" s="57"/>
      <c r="G91" s="57"/>
      <c r="H91" s="58" t="str">
        <f aca="false">IFERROR(G91/F91,"")</f>
        <v/>
      </c>
      <c r="I91" s="59"/>
      <c r="J91" s="60" t="str">
        <f aca="false">IF(E91="","",E91+$J$5)</f>
        <v/>
      </c>
      <c r="K91" s="59"/>
      <c r="L91" s="56" t="str">
        <f aca="false">IFERROR(J91+$L$5,"")</f>
        <v/>
      </c>
      <c r="M91" s="59"/>
      <c r="N91" s="56" t="str">
        <f aca="false">IFERROR(L91+$N$5,"")</f>
        <v/>
      </c>
      <c r="O91" s="59"/>
      <c r="P91" s="56" t="str">
        <f aca="false">IFERROR(N91+$P$5,"")</f>
        <v/>
      </c>
      <c r="Q91" s="61" t="str">
        <f aca="false">IF(E91="","",IF(AND(J91&lt;=$C$5,I91&lt;&gt;"OK"),"Revisão 1",IF(AND(L91&lt;=$C$5,K91&lt;&gt;"OK"),"Revisão 2",IF(AND(N91&lt;=$C$5,M91&lt;&gt;"OK"),"Revisão 3",IF(AND(P91&lt;=$C$5,O91&lt;&gt;"OK"),"Revisão 4","")))))</f>
        <v/>
      </c>
      <c r="R91" s="95"/>
    </row>
    <row r="92" customFormat="false" ht="30" hidden="false" customHeight="true" outlineLevel="0" collapsed="false">
      <c r="C92" s="54"/>
      <c r="D92" s="55"/>
      <c r="E92" s="56"/>
      <c r="F92" s="57"/>
      <c r="G92" s="57"/>
      <c r="H92" s="58" t="str">
        <f aca="false">IFERROR(G92/F92,"")</f>
        <v/>
      </c>
      <c r="I92" s="59"/>
      <c r="J92" s="60" t="str">
        <f aca="false">IF(E92="","",E92+$J$5)</f>
        <v/>
      </c>
      <c r="K92" s="59"/>
      <c r="L92" s="56" t="str">
        <f aca="false">IFERROR(J92+$L$5,"")</f>
        <v/>
      </c>
      <c r="M92" s="59"/>
      <c r="N92" s="56" t="str">
        <f aca="false">IFERROR(L92+$N$5,"")</f>
        <v/>
      </c>
      <c r="O92" s="59"/>
      <c r="P92" s="56" t="str">
        <f aca="false">IFERROR(N92+$P$5,"")</f>
        <v/>
      </c>
      <c r="Q92" s="61" t="str">
        <f aca="false">IF(E92="","",IF(AND(J92&lt;=$C$5,I92&lt;&gt;"OK"),"Revisão 1",IF(AND(L92&lt;=$C$5,K92&lt;&gt;"OK"),"Revisão 2",IF(AND(N92&lt;=$C$5,M92&lt;&gt;"OK"),"Revisão 3",IF(AND(P92&lt;=$C$5,O92&lt;&gt;"OK"),"Revisão 4","")))))</f>
        <v/>
      </c>
      <c r="R92" s="95"/>
    </row>
    <row r="93" customFormat="false" ht="30" hidden="false" customHeight="true" outlineLevel="0" collapsed="false">
      <c r="C93" s="54"/>
      <c r="D93" s="55"/>
      <c r="E93" s="56"/>
      <c r="F93" s="57"/>
      <c r="G93" s="57"/>
      <c r="H93" s="58" t="str">
        <f aca="false">IFERROR(G93/F93,"")</f>
        <v/>
      </c>
      <c r="I93" s="59"/>
      <c r="J93" s="60" t="str">
        <f aca="false">IF(E93="","",E93+$J$5)</f>
        <v/>
      </c>
      <c r="K93" s="59"/>
      <c r="L93" s="56" t="str">
        <f aca="false">IFERROR(J93+$L$5,"")</f>
        <v/>
      </c>
      <c r="M93" s="59"/>
      <c r="N93" s="56" t="str">
        <f aca="false">IFERROR(L93+$N$5,"")</f>
        <v/>
      </c>
      <c r="O93" s="59"/>
      <c r="P93" s="56" t="str">
        <f aca="false">IFERROR(N93+$P$5,"")</f>
        <v/>
      </c>
      <c r="Q93" s="61" t="str">
        <f aca="false">IF(E93="","",IF(AND(J93&lt;=$C$5,I93&lt;&gt;"OK"),"Revisão 1",IF(AND(L93&lt;=$C$5,K93&lt;&gt;"OK"),"Revisão 2",IF(AND(N93&lt;=$C$5,M93&lt;&gt;"OK"),"Revisão 3",IF(AND(P93&lt;=$C$5,O93&lt;&gt;"OK"),"Revisão 4","")))))</f>
        <v/>
      </c>
      <c r="R93" s="95"/>
    </row>
    <row r="94" customFormat="false" ht="30" hidden="false" customHeight="true" outlineLevel="0" collapsed="false">
      <c r="C94" s="54"/>
      <c r="D94" s="55"/>
      <c r="E94" s="56"/>
      <c r="F94" s="57"/>
      <c r="G94" s="57"/>
      <c r="H94" s="58" t="str">
        <f aca="false">IFERROR(G94/F94,"")</f>
        <v/>
      </c>
      <c r="I94" s="59"/>
      <c r="J94" s="60" t="str">
        <f aca="false">IF(E94="","",E94+$J$5)</f>
        <v/>
      </c>
      <c r="K94" s="59"/>
      <c r="L94" s="56" t="str">
        <f aca="false">IFERROR(J94+$L$5,"")</f>
        <v/>
      </c>
      <c r="M94" s="59"/>
      <c r="N94" s="56" t="str">
        <f aca="false">IFERROR(L94+$N$5,"")</f>
        <v/>
      </c>
      <c r="O94" s="59"/>
      <c r="P94" s="56" t="str">
        <f aca="false">IFERROR(N94+$P$5,"")</f>
        <v/>
      </c>
      <c r="Q94" s="61" t="str">
        <f aca="false">IF(E94="","",IF(AND(J94&lt;=$C$5,I94&lt;&gt;"OK"),"Revisão 1",IF(AND(L94&lt;=$C$5,K94&lt;&gt;"OK"),"Revisão 2",IF(AND(N94&lt;=$C$5,M94&lt;&gt;"OK"),"Revisão 3",IF(AND(P94&lt;=$C$5,O94&lt;&gt;"OK"),"Revisão 4","")))))</f>
        <v/>
      </c>
      <c r="R94" s="95"/>
    </row>
    <row r="95" customFormat="false" ht="30" hidden="false" customHeight="true" outlineLevel="0" collapsed="false">
      <c r="C95" s="54"/>
      <c r="D95" s="55"/>
      <c r="E95" s="56"/>
      <c r="F95" s="57"/>
      <c r="G95" s="57"/>
      <c r="H95" s="58" t="str">
        <f aca="false">IFERROR(G95/F95,"")</f>
        <v/>
      </c>
      <c r="I95" s="59"/>
      <c r="J95" s="60" t="str">
        <f aca="false">IF(E95="","",E95+$J$5)</f>
        <v/>
      </c>
      <c r="K95" s="59"/>
      <c r="L95" s="56" t="str">
        <f aca="false">IFERROR(J95+$L$5,"")</f>
        <v/>
      </c>
      <c r="M95" s="59"/>
      <c r="N95" s="56" t="str">
        <f aca="false">IFERROR(L95+$N$5,"")</f>
        <v/>
      </c>
      <c r="O95" s="59"/>
      <c r="P95" s="56" t="str">
        <f aca="false">IFERROR(N95+$P$5,"")</f>
        <v/>
      </c>
      <c r="Q95" s="61" t="str">
        <f aca="false">IF(E95="","",IF(AND(J95&lt;=$C$5,I95&lt;&gt;"OK"),"Revisão 1",IF(AND(L95&lt;=$C$5,K95&lt;&gt;"OK"),"Revisão 2",IF(AND(N95&lt;=$C$5,M95&lt;&gt;"OK"),"Revisão 3",IF(AND(P95&lt;=$C$5,O95&lt;&gt;"OK"),"Revisão 4","")))))</f>
        <v/>
      </c>
      <c r="R95" s="95"/>
    </row>
    <row r="96" customFormat="false" ht="30" hidden="false" customHeight="true" outlineLevel="0" collapsed="false">
      <c r="C96" s="54"/>
      <c r="D96" s="55"/>
      <c r="E96" s="56"/>
      <c r="F96" s="57"/>
      <c r="G96" s="57"/>
      <c r="H96" s="58" t="str">
        <f aca="false">IFERROR(G96/F96,"")</f>
        <v/>
      </c>
      <c r="I96" s="59"/>
      <c r="J96" s="60" t="str">
        <f aca="false">IF(E96="","",E96+$J$5)</f>
        <v/>
      </c>
      <c r="K96" s="59"/>
      <c r="L96" s="56" t="str">
        <f aca="false">IFERROR(J96+$L$5,"")</f>
        <v/>
      </c>
      <c r="M96" s="59"/>
      <c r="N96" s="56" t="str">
        <f aca="false">IFERROR(L96+$N$5,"")</f>
        <v/>
      </c>
      <c r="O96" s="59"/>
      <c r="P96" s="56" t="str">
        <f aca="false">IFERROR(N96+$P$5,"")</f>
        <v/>
      </c>
      <c r="Q96" s="61" t="str">
        <f aca="false">IF(E96="","",IF(AND(J96&lt;=$C$5,I96&lt;&gt;"OK"),"Revisão 1",IF(AND(L96&lt;=$C$5,K96&lt;&gt;"OK"),"Revisão 2",IF(AND(N96&lt;=$C$5,M96&lt;&gt;"OK"),"Revisão 3",IF(AND(P96&lt;=$C$5,O96&lt;&gt;"OK"),"Revisão 4","")))))</f>
        <v/>
      </c>
      <c r="R96" s="95"/>
    </row>
    <row r="97" customFormat="false" ht="30" hidden="false" customHeight="true" outlineLevel="0" collapsed="false">
      <c r="C97" s="54"/>
      <c r="D97" s="55"/>
      <c r="E97" s="56"/>
      <c r="F97" s="57"/>
      <c r="G97" s="57"/>
      <c r="H97" s="58" t="str">
        <f aca="false">IFERROR(G97/F97,"")</f>
        <v/>
      </c>
      <c r="I97" s="59"/>
      <c r="J97" s="60" t="str">
        <f aca="false">IF(E97="","",E97+$J$5)</f>
        <v/>
      </c>
      <c r="K97" s="59"/>
      <c r="L97" s="56" t="str">
        <f aca="false">IFERROR(J97+$L$5,"")</f>
        <v/>
      </c>
      <c r="M97" s="59"/>
      <c r="N97" s="56" t="str">
        <f aca="false">IFERROR(L97+$N$5,"")</f>
        <v/>
      </c>
      <c r="O97" s="59"/>
      <c r="P97" s="56" t="str">
        <f aca="false">IFERROR(N97+$P$5,"")</f>
        <v/>
      </c>
      <c r="Q97" s="61" t="str">
        <f aca="false">IF(E97="","",IF(AND(J97&lt;=$C$5,I97&lt;&gt;"OK"),"Revisão 1",IF(AND(L97&lt;=$C$5,K97&lt;&gt;"OK"),"Revisão 2",IF(AND(N97&lt;=$C$5,M97&lt;&gt;"OK"),"Revisão 3",IF(AND(P97&lt;=$C$5,O97&lt;&gt;"OK"),"Revisão 4","")))))</f>
        <v/>
      </c>
      <c r="R97" s="95"/>
    </row>
    <row r="98" customFormat="false" ht="30" hidden="false" customHeight="true" outlineLevel="0" collapsed="false">
      <c r="C98" s="54"/>
      <c r="D98" s="55"/>
      <c r="E98" s="56"/>
      <c r="F98" s="57"/>
      <c r="G98" s="57"/>
      <c r="H98" s="58" t="str">
        <f aca="false">IFERROR(G98/F98,"")</f>
        <v/>
      </c>
      <c r="I98" s="59"/>
      <c r="J98" s="60" t="str">
        <f aca="false">IF(E98="","",E98+$J$5)</f>
        <v/>
      </c>
      <c r="K98" s="59"/>
      <c r="L98" s="56" t="str">
        <f aca="false">IFERROR(J98+$L$5,"")</f>
        <v/>
      </c>
      <c r="M98" s="59"/>
      <c r="N98" s="56" t="str">
        <f aca="false">IFERROR(L98+$N$5,"")</f>
        <v/>
      </c>
      <c r="O98" s="59"/>
      <c r="P98" s="56" t="str">
        <f aca="false">IFERROR(N98+$P$5,"")</f>
        <v/>
      </c>
      <c r="Q98" s="61" t="str">
        <f aca="false">IF(E98="","",IF(AND(J98&lt;=$C$5,I98&lt;&gt;"OK"),"Revisão 1",IF(AND(L98&lt;=$C$5,K98&lt;&gt;"OK"),"Revisão 2",IF(AND(N98&lt;=$C$5,M98&lt;&gt;"OK"),"Revisão 3",IF(AND(P98&lt;=$C$5,O98&lt;&gt;"OK"),"Revisão 4","")))))</f>
        <v/>
      </c>
      <c r="R98" s="95"/>
    </row>
    <row r="99" customFormat="false" ht="30" hidden="false" customHeight="true" outlineLevel="0" collapsed="false">
      <c r="C99" s="54"/>
      <c r="D99" s="55"/>
      <c r="E99" s="56"/>
      <c r="F99" s="57"/>
      <c r="G99" s="57"/>
      <c r="H99" s="58" t="str">
        <f aca="false">IFERROR(G99/F99,"")</f>
        <v/>
      </c>
      <c r="I99" s="59"/>
      <c r="J99" s="60" t="str">
        <f aca="false">IF(E99="","",E99+$J$5)</f>
        <v/>
      </c>
      <c r="K99" s="59"/>
      <c r="L99" s="56" t="str">
        <f aca="false">IFERROR(J99+$L$5,"")</f>
        <v/>
      </c>
      <c r="M99" s="59"/>
      <c r="N99" s="56" t="str">
        <f aca="false">IFERROR(L99+$N$5,"")</f>
        <v/>
      </c>
      <c r="O99" s="59"/>
      <c r="P99" s="56" t="str">
        <f aca="false">IFERROR(N99+$P$5,"")</f>
        <v/>
      </c>
      <c r="Q99" s="61" t="str">
        <f aca="false">IF(E99="","",IF(AND(J99&lt;=$C$5,I99&lt;&gt;"OK"),"Revisão 1",IF(AND(L99&lt;=$C$5,K99&lt;&gt;"OK"),"Revisão 2",IF(AND(N99&lt;=$C$5,M99&lt;&gt;"OK"),"Revisão 3",IF(AND(P99&lt;=$C$5,O99&lt;&gt;"OK"),"Revisão 4","")))))</f>
        <v/>
      </c>
      <c r="R99" s="95"/>
    </row>
    <row r="100" customFormat="false" ht="30" hidden="false" customHeight="true" outlineLevel="0" collapsed="false">
      <c r="C100" s="54"/>
      <c r="D100" s="55"/>
      <c r="E100" s="56"/>
      <c r="F100" s="57"/>
      <c r="G100" s="57"/>
      <c r="H100" s="58" t="str">
        <f aca="false">IFERROR(G100/F100,"")</f>
        <v/>
      </c>
      <c r="I100" s="59"/>
      <c r="J100" s="60" t="str">
        <f aca="false">IF(E100="","",E100+$J$5)</f>
        <v/>
      </c>
      <c r="K100" s="59"/>
      <c r="L100" s="56" t="str">
        <f aca="false">IFERROR(J100+$L$5,"")</f>
        <v/>
      </c>
      <c r="M100" s="59"/>
      <c r="N100" s="56" t="str">
        <f aca="false">IFERROR(L100+$N$5,"")</f>
        <v/>
      </c>
      <c r="O100" s="59"/>
      <c r="P100" s="56" t="str">
        <f aca="false">IFERROR(N100+$P$5,"")</f>
        <v/>
      </c>
      <c r="Q100" s="61" t="str">
        <f aca="false">IF(E100="","",IF(AND(J100&lt;=$C$5,I100&lt;&gt;"OK"),"Revisão 1",IF(AND(L100&lt;=$C$5,K100&lt;&gt;"OK"),"Revisão 2",IF(AND(N100&lt;=$C$5,M100&lt;&gt;"OK"),"Revisão 3",IF(AND(P100&lt;=$C$5,O100&lt;&gt;"OK"),"Revisão 4","")))))</f>
        <v/>
      </c>
      <c r="R100" s="95"/>
    </row>
    <row r="101" customFormat="false" ht="30" hidden="false" customHeight="true" outlineLevel="0" collapsed="false">
      <c r="C101" s="54"/>
      <c r="D101" s="55"/>
      <c r="E101" s="56"/>
      <c r="F101" s="57"/>
      <c r="G101" s="57"/>
      <c r="H101" s="58" t="str">
        <f aca="false">IFERROR(G101/F101,"")</f>
        <v/>
      </c>
      <c r="I101" s="59"/>
      <c r="J101" s="60" t="str">
        <f aca="false">IF(E101="","",E101+$J$5)</f>
        <v/>
      </c>
      <c r="K101" s="59"/>
      <c r="L101" s="56" t="str">
        <f aca="false">IFERROR(J101+$L$5,"")</f>
        <v/>
      </c>
      <c r="M101" s="59"/>
      <c r="N101" s="56" t="str">
        <f aca="false">IFERROR(L101+$N$5,"")</f>
        <v/>
      </c>
      <c r="O101" s="59"/>
      <c r="P101" s="56" t="str">
        <f aca="false">IFERROR(N101+$P$5,"")</f>
        <v/>
      </c>
      <c r="Q101" s="61" t="str">
        <f aca="false">IF(E101="","",IF(AND(J101&lt;=$C$5,I101&lt;&gt;"OK"),"Revisão 1",IF(AND(L101&lt;=$C$5,K101&lt;&gt;"OK"),"Revisão 2",IF(AND(N101&lt;=$C$5,M101&lt;&gt;"OK"),"Revisão 3",IF(AND(P101&lt;=$C$5,O101&lt;&gt;"OK"),"Revisão 4","")))))</f>
        <v/>
      </c>
      <c r="R101" s="95"/>
    </row>
    <row r="102" customFormat="false" ht="30" hidden="false" customHeight="true" outlineLevel="0" collapsed="false">
      <c r="C102" s="54"/>
      <c r="D102" s="55"/>
      <c r="E102" s="56"/>
      <c r="F102" s="57"/>
      <c r="G102" s="57"/>
      <c r="H102" s="58" t="str">
        <f aca="false">IFERROR(G102/F102,"")</f>
        <v/>
      </c>
      <c r="I102" s="59"/>
      <c r="J102" s="60" t="str">
        <f aca="false">IF(E102="","",E102+$J$5)</f>
        <v/>
      </c>
      <c r="K102" s="59"/>
      <c r="L102" s="56" t="str">
        <f aca="false">IFERROR(J102+$L$5,"")</f>
        <v/>
      </c>
      <c r="M102" s="59"/>
      <c r="N102" s="56" t="str">
        <f aca="false">IFERROR(L102+$N$5,"")</f>
        <v/>
      </c>
      <c r="O102" s="59"/>
      <c r="P102" s="56" t="str">
        <f aca="false">IFERROR(N102+$P$5,"")</f>
        <v/>
      </c>
      <c r="Q102" s="61" t="str">
        <f aca="false">IF(E102="","",IF(AND(J102&lt;=$C$5,I102&lt;&gt;"OK"),"Revisão 1",IF(AND(L102&lt;=$C$5,K102&lt;&gt;"OK"),"Revisão 2",IF(AND(N102&lt;=$C$5,M102&lt;&gt;"OK"),"Revisão 3",IF(AND(P102&lt;=$C$5,O102&lt;&gt;"OK"),"Revisão 4","")))))</f>
        <v/>
      </c>
      <c r="R102" s="95"/>
    </row>
    <row r="103" customFormat="false" ht="30" hidden="false" customHeight="true" outlineLevel="0" collapsed="false">
      <c r="C103" s="54"/>
      <c r="D103" s="55"/>
      <c r="E103" s="56"/>
      <c r="F103" s="57"/>
      <c r="G103" s="57"/>
      <c r="H103" s="58" t="str">
        <f aca="false">IFERROR(G103/F103,"")</f>
        <v/>
      </c>
      <c r="I103" s="59"/>
      <c r="J103" s="60" t="str">
        <f aca="false">IF(E103="","",E103+$J$5)</f>
        <v/>
      </c>
      <c r="K103" s="59"/>
      <c r="L103" s="56" t="str">
        <f aca="false">IFERROR(J103+$L$5,"")</f>
        <v/>
      </c>
      <c r="M103" s="59"/>
      <c r="N103" s="56" t="str">
        <f aca="false">IFERROR(L103+$N$5,"")</f>
        <v/>
      </c>
      <c r="O103" s="59"/>
      <c r="P103" s="56" t="str">
        <f aca="false">IFERROR(N103+$P$5,"")</f>
        <v/>
      </c>
      <c r="Q103" s="61" t="str">
        <f aca="false">IF(E103="","",IF(AND(J103&lt;=$C$5,I103&lt;&gt;"OK"),"Revisão 1",IF(AND(L103&lt;=$C$5,K103&lt;&gt;"OK"),"Revisão 2",IF(AND(N103&lt;=$C$5,M103&lt;&gt;"OK"),"Revisão 3",IF(AND(P103&lt;=$C$5,O103&lt;&gt;"OK"),"Revisão 4","")))))</f>
        <v/>
      </c>
      <c r="R103" s="95"/>
    </row>
    <row r="104" customFormat="false" ht="30" hidden="false" customHeight="true" outlineLevel="0" collapsed="false">
      <c r="C104" s="54"/>
      <c r="D104" s="55"/>
      <c r="E104" s="56"/>
      <c r="F104" s="57"/>
      <c r="G104" s="57"/>
      <c r="H104" s="58" t="str">
        <f aca="false">IFERROR(G104/F104,"")</f>
        <v/>
      </c>
      <c r="I104" s="59"/>
      <c r="J104" s="60" t="str">
        <f aca="false">IF(E104="","",E104+$J$5)</f>
        <v/>
      </c>
      <c r="K104" s="59"/>
      <c r="L104" s="56" t="str">
        <f aca="false">IFERROR(J104+$L$5,"")</f>
        <v/>
      </c>
      <c r="M104" s="59"/>
      <c r="N104" s="56" t="str">
        <f aca="false">IFERROR(L104+$N$5,"")</f>
        <v/>
      </c>
      <c r="O104" s="59"/>
      <c r="P104" s="56" t="str">
        <f aca="false">IFERROR(N104+$P$5,"")</f>
        <v/>
      </c>
      <c r="Q104" s="61" t="str">
        <f aca="false">IF(E104="","",IF(AND(J104&lt;=$C$5,I104&lt;&gt;"OK"),"Revisão 1",IF(AND(L104&lt;=$C$5,K104&lt;&gt;"OK"),"Revisão 2",IF(AND(N104&lt;=$C$5,M104&lt;&gt;"OK"),"Revisão 3",IF(AND(P104&lt;=$C$5,O104&lt;&gt;"OK"),"Revisão 4","")))))</f>
        <v/>
      </c>
      <c r="R104" s="95"/>
    </row>
    <row r="105" customFormat="false" ht="30" hidden="false" customHeight="true" outlineLevel="0" collapsed="false">
      <c r="C105" s="54"/>
      <c r="D105" s="55"/>
      <c r="E105" s="56"/>
      <c r="F105" s="57"/>
      <c r="G105" s="57"/>
      <c r="H105" s="58" t="str">
        <f aca="false">IFERROR(G105/F105,"")</f>
        <v/>
      </c>
      <c r="I105" s="59"/>
      <c r="J105" s="60" t="str">
        <f aca="false">IF(E105="","",E105+$J$5)</f>
        <v/>
      </c>
      <c r="K105" s="59"/>
      <c r="L105" s="56" t="str">
        <f aca="false">IFERROR(J105+$L$5,"")</f>
        <v/>
      </c>
      <c r="M105" s="59"/>
      <c r="N105" s="56" t="str">
        <f aca="false">IFERROR(L105+$N$5,"")</f>
        <v/>
      </c>
      <c r="O105" s="59"/>
      <c r="P105" s="56" t="str">
        <f aca="false">IFERROR(N105+$P$5,"")</f>
        <v/>
      </c>
      <c r="Q105" s="61" t="str">
        <f aca="false">IF(E105="","",IF(AND(J105&lt;=$C$5,I105&lt;&gt;"OK"),"Revisão 1",IF(AND(L105&lt;=$C$5,K105&lt;&gt;"OK"),"Revisão 2",IF(AND(N105&lt;=$C$5,M105&lt;&gt;"OK"),"Revisão 3",IF(AND(P105&lt;=$C$5,O105&lt;&gt;"OK"),"Revisão 4","")))))</f>
        <v/>
      </c>
      <c r="R105" s="95"/>
    </row>
    <row r="106" customFormat="false" ht="30" hidden="false" customHeight="true" outlineLevel="0" collapsed="false">
      <c r="C106" s="54"/>
      <c r="D106" s="55"/>
      <c r="E106" s="56"/>
      <c r="F106" s="57"/>
      <c r="G106" s="57"/>
      <c r="H106" s="58" t="str">
        <f aca="false">IFERROR(G106/F106,"")</f>
        <v/>
      </c>
      <c r="I106" s="59"/>
      <c r="J106" s="60" t="str">
        <f aca="false">IF(E106="","",E106+$J$5)</f>
        <v/>
      </c>
      <c r="K106" s="59"/>
      <c r="L106" s="56" t="str">
        <f aca="false">IFERROR(J106+$L$5,"")</f>
        <v/>
      </c>
      <c r="M106" s="59"/>
      <c r="N106" s="56" t="str">
        <f aca="false">IFERROR(L106+$N$5,"")</f>
        <v/>
      </c>
      <c r="O106" s="59"/>
      <c r="P106" s="56" t="str">
        <f aca="false">IFERROR(N106+$P$5,"")</f>
        <v/>
      </c>
      <c r="Q106" s="61" t="str">
        <f aca="false">IF(E106="","",IF(AND(J106&lt;=$C$5,I106&lt;&gt;"OK"),"Revisão 1",IF(AND(L106&lt;=$C$5,K106&lt;&gt;"OK"),"Revisão 2",IF(AND(N106&lt;=$C$5,M106&lt;&gt;"OK"),"Revisão 3",IF(AND(P106&lt;=$C$5,O106&lt;&gt;"OK"),"Revisão 4","")))))</f>
        <v/>
      </c>
      <c r="R106" s="95"/>
    </row>
    <row r="107" customFormat="false" ht="30" hidden="false" customHeight="true" outlineLevel="0" collapsed="false">
      <c r="C107" s="54"/>
      <c r="D107" s="55"/>
      <c r="E107" s="56"/>
      <c r="F107" s="57"/>
      <c r="G107" s="57"/>
      <c r="H107" s="58" t="str">
        <f aca="false">IFERROR(G107/F107,"")</f>
        <v/>
      </c>
      <c r="I107" s="59"/>
      <c r="J107" s="60" t="str">
        <f aca="false">IF(E107="","",E107+$J$5)</f>
        <v/>
      </c>
      <c r="K107" s="59"/>
      <c r="L107" s="56" t="str">
        <f aca="false">IFERROR(J107+$L$5,"")</f>
        <v/>
      </c>
      <c r="M107" s="59"/>
      <c r="N107" s="56" t="str">
        <f aca="false">IFERROR(L107+$N$5,"")</f>
        <v/>
      </c>
      <c r="O107" s="59"/>
      <c r="P107" s="56" t="str">
        <f aca="false">IFERROR(N107+$P$5,"")</f>
        <v/>
      </c>
      <c r="Q107" s="61" t="str">
        <f aca="false">IF(E107="","",IF(AND(J107&lt;=$C$5,I107&lt;&gt;"OK"),"Revisão 1",IF(AND(L107&lt;=$C$5,K107&lt;&gt;"OK"),"Revisão 2",IF(AND(N107&lt;=$C$5,M107&lt;&gt;"OK"),"Revisão 3",IF(AND(P107&lt;=$C$5,O107&lt;&gt;"OK"),"Revisão 4","")))))</f>
        <v/>
      </c>
      <c r="R107" s="95"/>
    </row>
    <row r="108" customFormat="false" ht="30" hidden="false" customHeight="true" outlineLevel="0" collapsed="false">
      <c r="C108" s="54"/>
      <c r="D108" s="55"/>
      <c r="E108" s="56"/>
      <c r="F108" s="57"/>
      <c r="G108" s="57"/>
      <c r="H108" s="58" t="str">
        <f aca="false">IFERROR(G108/F108,"")</f>
        <v/>
      </c>
      <c r="I108" s="59"/>
      <c r="J108" s="60" t="str">
        <f aca="false">IF(E108="","",E108+$J$5)</f>
        <v/>
      </c>
      <c r="K108" s="59"/>
      <c r="L108" s="56" t="str">
        <f aca="false">IFERROR(J108+$L$5,"")</f>
        <v/>
      </c>
      <c r="M108" s="59"/>
      <c r="N108" s="56" t="str">
        <f aca="false">IFERROR(L108+$N$5,"")</f>
        <v/>
      </c>
      <c r="O108" s="59"/>
      <c r="P108" s="56" t="str">
        <f aca="false">IFERROR(N108+$P$5,"")</f>
        <v/>
      </c>
      <c r="Q108" s="61" t="str">
        <f aca="false">IF(E108="","",IF(AND(J108&lt;=$C$5,I108&lt;&gt;"OK"),"Revisão 1",IF(AND(L108&lt;=$C$5,K108&lt;&gt;"OK"),"Revisão 2",IF(AND(N108&lt;=$C$5,M108&lt;&gt;"OK"),"Revisão 3",IF(AND(P108&lt;=$C$5,O108&lt;&gt;"OK"),"Revisão 4","")))))</f>
        <v/>
      </c>
      <c r="R108" s="95"/>
    </row>
    <row r="109" customFormat="false" ht="30" hidden="false" customHeight="true" outlineLevel="0" collapsed="false">
      <c r="C109" s="54"/>
      <c r="D109" s="55"/>
      <c r="E109" s="56"/>
      <c r="F109" s="57"/>
      <c r="G109" s="57"/>
      <c r="H109" s="58" t="str">
        <f aca="false">IFERROR(G109/F109,"")</f>
        <v/>
      </c>
      <c r="I109" s="59"/>
      <c r="J109" s="60" t="str">
        <f aca="false">IF(E109="","",E109+$J$5)</f>
        <v/>
      </c>
      <c r="K109" s="59"/>
      <c r="L109" s="56" t="str">
        <f aca="false">IFERROR(J109+$L$5,"")</f>
        <v/>
      </c>
      <c r="M109" s="59"/>
      <c r="N109" s="56" t="str">
        <f aca="false">IFERROR(L109+$N$5,"")</f>
        <v/>
      </c>
      <c r="O109" s="59"/>
      <c r="P109" s="56" t="str">
        <f aca="false">IFERROR(N109+$P$5,"")</f>
        <v/>
      </c>
      <c r="Q109" s="61" t="str">
        <f aca="false">IF(E109="","",IF(AND(J109&lt;=$C$5,I109&lt;&gt;"OK"),"Revisão 1",IF(AND(L109&lt;=$C$5,K109&lt;&gt;"OK"),"Revisão 2",IF(AND(N109&lt;=$C$5,M109&lt;&gt;"OK"),"Revisão 3",IF(AND(P109&lt;=$C$5,O109&lt;&gt;"OK"),"Revisão 4","")))))</f>
        <v/>
      </c>
      <c r="R109" s="95"/>
    </row>
    <row r="110" customFormat="false" ht="30" hidden="false" customHeight="true" outlineLevel="0" collapsed="false">
      <c r="C110" s="54"/>
      <c r="D110" s="55"/>
      <c r="E110" s="56"/>
      <c r="F110" s="57"/>
      <c r="G110" s="57"/>
      <c r="H110" s="58" t="str">
        <f aca="false">IFERROR(G110/F110,"")</f>
        <v/>
      </c>
      <c r="I110" s="59"/>
      <c r="J110" s="60" t="str">
        <f aca="false">IF(E110="","",E110+$J$5)</f>
        <v/>
      </c>
      <c r="K110" s="59"/>
      <c r="L110" s="56" t="str">
        <f aca="false">IFERROR(J110+$L$5,"")</f>
        <v/>
      </c>
      <c r="M110" s="59"/>
      <c r="N110" s="56" t="str">
        <f aca="false">IFERROR(L110+$N$5,"")</f>
        <v/>
      </c>
      <c r="O110" s="59"/>
      <c r="P110" s="56" t="str">
        <f aca="false">IFERROR(N110+$P$5,"")</f>
        <v/>
      </c>
      <c r="Q110" s="61" t="str">
        <f aca="false">IF(E110="","",IF(AND(J110&lt;=$C$5,I110&lt;&gt;"OK"),"Revisão 1",IF(AND(L110&lt;=$C$5,K110&lt;&gt;"OK"),"Revisão 2",IF(AND(N110&lt;=$C$5,M110&lt;&gt;"OK"),"Revisão 3",IF(AND(P110&lt;=$C$5,O110&lt;&gt;"OK"),"Revisão 4","")))))</f>
        <v/>
      </c>
      <c r="R110" s="95"/>
    </row>
    <row r="111" customFormat="false" ht="30" hidden="false" customHeight="true" outlineLevel="0" collapsed="false">
      <c r="C111" s="54"/>
      <c r="D111" s="55"/>
      <c r="E111" s="56"/>
      <c r="F111" s="57"/>
      <c r="G111" s="57"/>
      <c r="H111" s="58" t="str">
        <f aca="false">IFERROR(G111/F111,"")</f>
        <v/>
      </c>
      <c r="I111" s="59"/>
      <c r="J111" s="60" t="str">
        <f aca="false">IF(E111="","",E111+$J$5)</f>
        <v/>
      </c>
      <c r="K111" s="59"/>
      <c r="L111" s="56" t="str">
        <f aca="false">IFERROR(J111+$L$5,"")</f>
        <v/>
      </c>
      <c r="M111" s="59"/>
      <c r="N111" s="56" t="str">
        <f aca="false">IFERROR(L111+$N$5,"")</f>
        <v/>
      </c>
      <c r="O111" s="59"/>
      <c r="P111" s="56" t="str">
        <f aca="false">IFERROR(N111+$P$5,"")</f>
        <v/>
      </c>
      <c r="Q111" s="61" t="str">
        <f aca="false">IF(E111="","",IF(AND(J111&lt;=$C$5,I111&lt;&gt;"OK"),"Revisão 1",IF(AND(L111&lt;=$C$5,K111&lt;&gt;"OK"),"Revisão 2",IF(AND(N111&lt;=$C$5,M111&lt;&gt;"OK"),"Revisão 3",IF(AND(P111&lt;=$C$5,O111&lt;&gt;"OK"),"Revisão 4","")))))</f>
        <v/>
      </c>
      <c r="R111" s="95"/>
    </row>
    <row r="112" customFormat="false" ht="30" hidden="false" customHeight="true" outlineLevel="0" collapsed="false">
      <c r="C112" s="54"/>
      <c r="D112" s="55"/>
      <c r="E112" s="56"/>
      <c r="F112" s="57"/>
      <c r="G112" s="57"/>
      <c r="H112" s="58" t="str">
        <f aca="false">IFERROR(G112/F112,"")</f>
        <v/>
      </c>
      <c r="I112" s="59"/>
      <c r="J112" s="60" t="str">
        <f aca="false">IF(E112="","",E112+$J$5)</f>
        <v/>
      </c>
      <c r="K112" s="59"/>
      <c r="L112" s="56" t="str">
        <f aca="false">IFERROR(J112+$L$5,"")</f>
        <v/>
      </c>
      <c r="M112" s="59"/>
      <c r="N112" s="56" t="str">
        <f aca="false">IFERROR(L112+$N$5,"")</f>
        <v/>
      </c>
      <c r="O112" s="59"/>
      <c r="P112" s="56" t="str">
        <f aca="false">IFERROR(N112+$P$5,"")</f>
        <v/>
      </c>
      <c r="Q112" s="61" t="str">
        <f aca="false">IF(E112="","",IF(AND(J112&lt;=$C$5,I112&lt;&gt;"OK"),"Revisão 1",IF(AND(L112&lt;=$C$5,K112&lt;&gt;"OK"),"Revisão 2",IF(AND(N112&lt;=$C$5,M112&lt;&gt;"OK"),"Revisão 3",IF(AND(P112&lt;=$C$5,O112&lt;&gt;"OK"),"Revisão 4","")))))</f>
        <v/>
      </c>
      <c r="R112" s="95"/>
    </row>
    <row r="113" customFormat="false" ht="30" hidden="false" customHeight="true" outlineLevel="0" collapsed="false">
      <c r="C113" s="54"/>
      <c r="D113" s="55"/>
      <c r="E113" s="56"/>
      <c r="F113" s="57"/>
      <c r="G113" s="57"/>
      <c r="H113" s="58" t="str">
        <f aca="false">IFERROR(G113/F113,"")</f>
        <v/>
      </c>
      <c r="I113" s="59"/>
      <c r="J113" s="60" t="str">
        <f aca="false">IF(E113="","",E113+$J$5)</f>
        <v/>
      </c>
      <c r="K113" s="59"/>
      <c r="L113" s="56" t="str">
        <f aca="false">IFERROR(J113+$L$5,"")</f>
        <v/>
      </c>
      <c r="M113" s="59"/>
      <c r="N113" s="56" t="str">
        <f aca="false">IFERROR(L113+$N$5,"")</f>
        <v/>
      </c>
      <c r="O113" s="59"/>
      <c r="P113" s="56" t="str">
        <f aca="false">IFERROR(N113+$P$5,"")</f>
        <v/>
      </c>
      <c r="Q113" s="61" t="str">
        <f aca="false">IF(E113="","",IF(AND(J113&lt;=$C$5,I113&lt;&gt;"OK"),"Revisão 1",IF(AND(L113&lt;=$C$5,K113&lt;&gt;"OK"),"Revisão 2",IF(AND(N113&lt;=$C$5,M113&lt;&gt;"OK"),"Revisão 3",IF(AND(P113&lt;=$C$5,O113&lt;&gt;"OK"),"Revisão 4","")))))</f>
        <v/>
      </c>
      <c r="R113" s="95"/>
    </row>
    <row r="114" customFormat="false" ht="30" hidden="false" customHeight="true" outlineLevel="0" collapsed="false">
      <c r="C114" s="54"/>
      <c r="D114" s="55"/>
      <c r="E114" s="56"/>
      <c r="F114" s="57"/>
      <c r="G114" s="57"/>
      <c r="H114" s="58" t="str">
        <f aca="false">IFERROR(G114/F114,"")</f>
        <v/>
      </c>
      <c r="I114" s="59"/>
      <c r="J114" s="60" t="str">
        <f aca="false">IF(E114="","",E114+$J$5)</f>
        <v/>
      </c>
      <c r="K114" s="59"/>
      <c r="L114" s="56" t="str">
        <f aca="false">IFERROR(J114+$L$5,"")</f>
        <v/>
      </c>
      <c r="M114" s="59"/>
      <c r="N114" s="56" t="str">
        <f aca="false">IFERROR(L114+$N$5,"")</f>
        <v/>
      </c>
      <c r="O114" s="59"/>
      <c r="P114" s="56" t="str">
        <f aca="false">IFERROR(N114+$P$5,"")</f>
        <v/>
      </c>
      <c r="Q114" s="61" t="str">
        <f aca="false">IF(E114="","",IF(AND(J114&lt;=$C$5,I114&lt;&gt;"OK"),"Revisão 1",IF(AND(L114&lt;=$C$5,K114&lt;&gt;"OK"),"Revisão 2",IF(AND(N114&lt;=$C$5,M114&lt;&gt;"OK"),"Revisão 3",IF(AND(P114&lt;=$C$5,O114&lt;&gt;"OK"),"Revisão 4","")))))</f>
        <v/>
      </c>
      <c r="R114" s="95"/>
    </row>
    <row r="115" customFormat="false" ht="30" hidden="false" customHeight="true" outlineLevel="0" collapsed="false">
      <c r="C115" s="54"/>
      <c r="D115" s="55"/>
      <c r="E115" s="56"/>
      <c r="F115" s="57"/>
      <c r="G115" s="57"/>
      <c r="H115" s="58" t="str">
        <f aca="false">IFERROR(G115/F115,"")</f>
        <v/>
      </c>
      <c r="I115" s="59"/>
      <c r="J115" s="60" t="str">
        <f aca="false">IF(E115="","",E115+$J$5)</f>
        <v/>
      </c>
      <c r="K115" s="59"/>
      <c r="L115" s="56" t="str">
        <f aca="false">IFERROR(J115+$L$5,"")</f>
        <v/>
      </c>
      <c r="M115" s="59"/>
      <c r="N115" s="56" t="str">
        <f aca="false">IFERROR(L115+$N$5,"")</f>
        <v/>
      </c>
      <c r="O115" s="59"/>
      <c r="P115" s="56" t="str">
        <f aca="false">IFERROR(N115+$P$5,"")</f>
        <v/>
      </c>
      <c r="Q115" s="61" t="str">
        <f aca="false">IF(E115="","",IF(AND(J115&lt;=$C$5,I115&lt;&gt;"OK"),"Revisão 1",IF(AND(L115&lt;=$C$5,K115&lt;&gt;"OK"),"Revisão 2",IF(AND(N115&lt;=$C$5,M115&lt;&gt;"OK"),"Revisão 3",IF(AND(P115&lt;=$C$5,O115&lt;&gt;"OK"),"Revisão 4","")))))</f>
        <v/>
      </c>
      <c r="R115" s="95"/>
    </row>
    <row r="116" customFormat="false" ht="30" hidden="false" customHeight="true" outlineLevel="0" collapsed="false">
      <c r="C116" s="54"/>
      <c r="D116" s="55"/>
      <c r="E116" s="56"/>
      <c r="F116" s="57"/>
      <c r="G116" s="57"/>
      <c r="H116" s="58" t="str">
        <f aca="false">IFERROR(G116/F116,"")</f>
        <v/>
      </c>
      <c r="I116" s="59"/>
      <c r="J116" s="60" t="str">
        <f aca="false">IF(E116="","",E116+$J$5)</f>
        <v/>
      </c>
      <c r="K116" s="59"/>
      <c r="L116" s="56" t="str">
        <f aca="false">IFERROR(J116+$L$5,"")</f>
        <v/>
      </c>
      <c r="M116" s="59"/>
      <c r="N116" s="56" t="str">
        <f aca="false">IFERROR(L116+$N$5,"")</f>
        <v/>
      </c>
      <c r="O116" s="59"/>
      <c r="P116" s="56" t="str">
        <f aca="false">IFERROR(N116+$P$5,"")</f>
        <v/>
      </c>
      <c r="Q116" s="61" t="str">
        <f aca="false">IF(E116="","",IF(AND(J116&lt;=$C$5,I116&lt;&gt;"OK"),"Revisão 1",IF(AND(L116&lt;=$C$5,K116&lt;&gt;"OK"),"Revisão 2",IF(AND(N116&lt;=$C$5,M116&lt;&gt;"OK"),"Revisão 3",IF(AND(P116&lt;=$C$5,O116&lt;&gt;"OK"),"Revisão 4","")))))</f>
        <v/>
      </c>
      <c r="R116" s="95"/>
    </row>
    <row r="117" customFormat="false" ht="30" hidden="false" customHeight="true" outlineLevel="0" collapsed="false">
      <c r="C117" s="54"/>
      <c r="D117" s="55"/>
      <c r="E117" s="56"/>
      <c r="F117" s="57"/>
      <c r="G117" s="57"/>
      <c r="H117" s="58" t="str">
        <f aca="false">IFERROR(G117/F117,"")</f>
        <v/>
      </c>
      <c r="I117" s="59"/>
      <c r="J117" s="60" t="str">
        <f aca="false">IF(E117="","",E117+$J$5)</f>
        <v/>
      </c>
      <c r="K117" s="59"/>
      <c r="L117" s="56" t="str">
        <f aca="false">IFERROR(J117+$L$5,"")</f>
        <v/>
      </c>
      <c r="M117" s="59"/>
      <c r="N117" s="56" t="str">
        <f aca="false">IFERROR(L117+$N$5,"")</f>
        <v/>
      </c>
      <c r="O117" s="59"/>
      <c r="P117" s="56" t="str">
        <f aca="false">IFERROR(N117+$P$5,"")</f>
        <v/>
      </c>
      <c r="Q117" s="61" t="str">
        <f aca="false">IF(E117="","",IF(AND(J117&lt;=$C$5,I117&lt;&gt;"OK"),"Revisão 1",IF(AND(L117&lt;=$C$5,K117&lt;&gt;"OK"),"Revisão 2",IF(AND(N117&lt;=$C$5,M117&lt;&gt;"OK"),"Revisão 3",IF(AND(P117&lt;=$C$5,O117&lt;&gt;"OK"),"Revisão 4","")))))</f>
        <v/>
      </c>
      <c r="R117" s="95"/>
    </row>
    <row r="118" customFormat="false" ht="30" hidden="false" customHeight="true" outlineLevel="0" collapsed="false">
      <c r="C118" s="54"/>
      <c r="D118" s="55"/>
      <c r="E118" s="56"/>
      <c r="F118" s="57"/>
      <c r="G118" s="57"/>
      <c r="H118" s="58" t="str">
        <f aca="false">IFERROR(G118/F118,"")</f>
        <v/>
      </c>
      <c r="I118" s="59"/>
      <c r="J118" s="60" t="str">
        <f aca="false">IF(E118="","",E118+$J$5)</f>
        <v/>
      </c>
      <c r="K118" s="59"/>
      <c r="L118" s="56" t="str">
        <f aca="false">IFERROR(J118+$L$5,"")</f>
        <v/>
      </c>
      <c r="M118" s="59"/>
      <c r="N118" s="56" t="str">
        <f aca="false">IFERROR(L118+$N$5,"")</f>
        <v/>
      </c>
      <c r="O118" s="59"/>
      <c r="P118" s="56" t="str">
        <f aca="false">IFERROR(N118+$P$5,"")</f>
        <v/>
      </c>
      <c r="Q118" s="61" t="str">
        <f aca="false">IF(E118="","",IF(AND(J118&lt;=$C$5,I118&lt;&gt;"OK"),"Revisão 1",IF(AND(L118&lt;=$C$5,K118&lt;&gt;"OK"),"Revisão 2",IF(AND(N118&lt;=$C$5,M118&lt;&gt;"OK"),"Revisão 3",IF(AND(P118&lt;=$C$5,O118&lt;&gt;"OK"),"Revisão 4","")))))</f>
        <v/>
      </c>
      <c r="R118" s="95"/>
    </row>
    <row r="119" customFormat="false" ht="30" hidden="false" customHeight="true" outlineLevel="0" collapsed="false">
      <c r="C119" s="54"/>
      <c r="D119" s="55"/>
      <c r="E119" s="56"/>
      <c r="F119" s="57"/>
      <c r="G119" s="57"/>
      <c r="H119" s="58" t="str">
        <f aca="false">IFERROR(G119/F119,"")</f>
        <v/>
      </c>
      <c r="I119" s="59"/>
      <c r="J119" s="60" t="str">
        <f aca="false">IF(E119="","",E119+$J$5)</f>
        <v/>
      </c>
      <c r="K119" s="59"/>
      <c r="L119" s="56" t="str">
        <f aca="false">IFERROR(J119+$L$5,"")</f>
        <v/>
      </c>
      <c r="M119" s="59"/>
      <c r="N119" s="56" t="str">
        <f aca="false">IFERROR(L119+$N$5,"")</f>
        <v/>
      </c>
      <c r="O119" s="59"/>
      <c r="P119" s="56" t="str">
        <f aca="false">IFERROR(N119+$P$5,"")</f>
        <v/>
      </c>
      <c r="Q119" s="61" t="str">
        <f aca="false">IF(E119="","",IF(AND(J119&lt;=$C$5,I119&lt;&gt;"OK"),"Revisão 1",IF(AND(L119&lt;=$C$5,K119&lt;&gt;"OK"),"Revisão 2",IF(AND(N119&lt;=$C$5,M119&lt;&gt;"OK"),"Revisão 3",IF(AND(P119&lt;=$C$5,O119&lt;&gt;"OK"),"Revisão 4","")))))</f>
        <v/>
      </c>
      <c r="R119" s="95"/>
    </row>
    <row r="120" customFormat="false" ht="30" hidden="false" customHeight="true" outlineLevel="0" collapsed="false">
      <c r="C120" s="54"/>
      <c r="D120" s="55"/>
      <c r="E120" s="56"/>
      <c r="F120" s="57"/>
      <c r="G120" s="57"/>
      <c r="H120" s="58" t="str">
        <f aca="false">IFERROR(G120/F120,"")</f>
        <v/>
      </c>
      <c r="I120" s="59"/>
      <c r="J120" s="60" t="str">
        <f aca="false">IF(E120="","",E120+$J$5)</f>
        <v/>
      </c>
      <c r="K120" s="59"/>
      <c r="L120" s="56" t="str">
        <f aca="false">IFERROR(J120+$L$5,"")</f>
        <v/>
      </c>
      <c r="M120" s="59"/>
      <c r="N120" s="56" t="str">
        <f aca="false">IFERROR(L120+$N$5,"")</f>
        <v/>
      </c>
      <c r="O120" s="59"/>
      <c r="P120" s="56" t="str">
        <f aca="false">IFERROR(N120+$P$5,"")</f>
        <v/>
      </c>
      <c r="Q120" s="61" t="str">
        <f aca="false">IF(E120="","",IF(AND(J120&lt;=$C$5,I120&lt;&gt;"OK"),"Revisão 1",IF(AND(L120&lt;=$C$5,K120&lt;&gt;"OK"),"Revisão 2",IF(AND(N120&lt;=$C$5,M120&lt;&gt;"OK"),"Revisão 3",IF(AND(P120&lt;=$C$5,O120&lt;&gt;"OK"),"Revisão 4","")))))</f>
        <v/>
      </c>
      <c r="R120" s="95"/>
    </row>
    <row r="121" customFormat="false" ht="30" hidden="false" customHeight="true" outlineLevel="0" collapsed="false">
      <c r="C121" s="54"/>
      <c r="D121" s="55"/>
      <c r="E121" s="56"/>
      <c r="F121" s="57"/>
      <c r="G121" s="57"/>
      <c r="H121" s="58" t="str">
        <f aca="false">IFERROR(G121/F121,"")</f>
        <v/>
      </c>
      <c r="I121" s="59"/>
      <c r="J121" s="60" t="str">
        <f aca="false">IF(E121="","",E121+$J$5)</f>
        <v/>
      </c>
      <c r="K121" s="59"/>
      <c r="L121" s="56" t="str">
        <f aca="false">IFERROR(J121+$L$5,"")</f>
        <v/>
      </c>
      <c r="M121" s="59"/>
      <c r="N121" s="56" t="str">
        <f aca="false">IFERROR(L121+$N$5,"")</f>
        <v/>
      </c>
      <c r="O121" s="59"/>
      <c r="P121" s="56" t="str">
        <f aca="false">IFERROR(N121+$P$5,"")</f>
        <v/>
      </c>
      <c r="Q121" s="61" t="str">
        <f aca="false">IF(E121="","",IF(AND(J121&lt;=$C$5,I121&lt;&gt;"OK"),"Revisão 1",IF(AND(L121&lt;=$C$5,K121&lt;&gt;"OK"),"Revisão 2",IF(AND(N121&lt;=$C$5,M121&lt;&gt;"OK"),"Revisão 3",IF(AND(P121&lt;=$C$5,O121&lt;&gt;"OK"),"Revisão 4","")))))</f>
        <v/>
      </c>
      <c r="R121" s="95"/>
    </row>
    <row r="122" customFormat="false" ht="30" hidden="false" customHeight="true" outlineLevel="0" collapsed="false">
      <c r="C122" s="54"/>
      <c r="D122" s="55"/>
      <c r="E122" s="56"/>
      <c r="F122" s="57"/>
      <c r="G122" s="57"/>
      <c r="H122" s="58" t="str">
        <f aca="false">IFERROR(G122/F122,"")</f>
        <v/>
      </c>
      <c r="I122" s="59"/>
      <c r="J122" s="60" t="str">
        <f aca="false">IF(E122="","",E122+$J$5)</f>
        <v/>
      </c>
      <c r="K122" s="59"/>
      <c r="L122" s="56" t="str">
        <f aca="false">IFERROR(J122+$L$5,"")</f>
        <v/>
      </c>
      <c r="M122" s="59"/>
      <c r="N122" s="56" t="str">
        <f aca="false">IFERROR(L122+$N$5,"")</f>
        <v/>
      </c>
      <c r="O122" s="59"/>
      <c r="P122" s="56" t="str">
        <f aca="false">IFERROR(N122+$P$5,"")</f>
        <v/>
      </c>
      <c r="Q122" s="61" t="str">
        <f aca="false">IF(E122="","",IF(AND(J122&lt;=$C$5,I122&lt;&gt;"OK"),"Revisão 1",IF(AND(L122&lt;=$C$5,K122&lt;&gt;"OK"),"Revisão 2",IF(AND(N122&lt;=$C$5,M122&lt;&gt;"OK"),"Revisão 3",IF(AND(P122&lt;=$C$5,O122&lt;&gt;"OK"),"Revisão 4","")))))</f>
        <v/>
      </c>
      <c r="R122" s="95"/>
    </row>
    <row r="123" customFormat="false" ht="30" hidden="false" customHeight="true" outlineLevel="0" collapsed="false">
      <c r="C123" s="54"/>
      <c r="D123" s="55"/>
      <c r="E123" s="56"/>
      <c r="F123" s="57"/>
      <c r="G123" s="57"/>
      <c r="H123" s="58" t="str">
        <f aca="false">IFERROR(G123/F123,"")</f>
        <v/>
      </c>
      <c r="I123" s="59"/>
      <c r="J123" s="60" t="str">
        <f aca="false">IF(E123="","",E123+$J$5)</f>
        <v/>
      </c>
      <c r="K123" s="59"/>
      <c r="L123" s="56" t="str">
        <f aca="false">IFERROR(J123+$L$5,"")</f>
        <v/>
      </c>
      <c r="M123" s="59"/>
      <c r="N123" s="56" t="str">
        <f aca="false">IFERROR(L123+$N$5,"")</f>
        <v/>
      </c>
      <c r="O123" s="59"/>
      <c r="P123" s="56" t="str">
        <f aca="false">IFERROR(N123+$P$5,"")</f>
        <v/>
      </c>
      <c r="Q123" s="61" t="str">
        <f aca="false">IF(E123="","",IF(AND(J123&lt;=$C$5,I123&lt;&gt;"OK"),"Revisão 1",IF(AND(L123&lt;=$C$5,K123&lt;&gt;"OK"),"Revisão 2",IF(AND(N123&lt;=$C$5,M123&lt;&gt;"OK"),"Revisão 3",IF(AND(P123&lt;=$C$5,O123&lt;&gt;"OK"),"Revisão 4","")))))</f>
        <v/>
      </c>
      <c r="R123" s="95"/>
    </row>
    <row r="124" customFormat="false" ht="30" hidden="false" customHeight="true" outlineLevel="0" collapsed="false">
      <c r="C124" s="54"/>
      <c r="D124" s="55"/>
      <c r="E124" s="56"/>
      <c r="F124" s="57"/>
      <c r="G124" s="57"/>
      <c r="H124" s="58" t="str">
        <f aca="false">IFERROR(G124/F124,"")</f>
        <v/>
      </c>
      <c r="I124" s="59"/>
      <c r="J124" s="60" t="str">
        <f aca="false">IF(E124="","",E124+$J$5)</f>
        <v/>
      </c>
      <c r="K124" s="59"/>
      <c r="L124" s="56" t="str">
        <f aca="false">IFERROR(J124+$L$5,"")</f>
        <v/>
      </c>
      <c r="M124" s="59"/>
      <c r="N124" s="56" t="str">
        <f aca="false">IFERROR(L124+$N$5,"")</f>
        <v/>
      </c>
      <c r="O124" s="59"/>
      <c r="P124" s="56" t="str">
        <f aca="false">IFERROR(N124+$P$5,"")</f>
        <v/>
      </c>
      <c r="Q124" s="61" t="str">
        <f aca="false">IF(E124="","",IF(AND(J124&lt;=$C$5,I124&lt;&gt;"OK"),"Revisão 1",IF(AND(L124&lt;=$C$5,K124&lt;&gt;"OK"),"Revisão 2",IF(AND(N124&lt;=$C$5,M124&lt;&gt;"OK"),"Revisão 3",IF(AND(P124&lt;=$C$5,O124&lt;&gt;"OK"),"Revisão 4","")))))</f>
        <v/>
      </c>
      <c r="R124" s="95"/>
    </row>
    <row r="125" customFormat="false" ht="30" hidden="false" customHeight="true" outlineLevel="0" collapsed="false">
      <c r="C125" s="54"/>
      <c r="D125" s="55"/>
      <c r="E125" s="56"/>
      <c r="F125" s="57"/>
      <c r="G125" s="57"/>
      <c r="H125" s="58" t="str">
        <f aca="false">IFERROR(G125/F125,"")</f>
        <v/>
      </c>
      <c r="I125" s="59"/>
      <c r="J125" s="60" t="str">
        <f aca="false">IF(E125="","",E125+$J$5)</f>
        <v/>
      </c>
      <c r="K125" s="59"/>
      <c r="L125" s="56" t="str">
        <f aca="false">IFERROR(J125+$L$5,"")</f>
        <v/>
      </c>
      <c r="M125" s="59"/>
      <c r="N125" s="56" t="str">
        <f aca="false">IFERROR(L125+$N$5,"")</f>
        <v/>
      </c>
      <c r="O125" s="59"/>
      <c r="P125" s="56" t="str">
        <f aca="false">IFERROR(N125+$P$5,"")</f>
        <v/>
      </c>
      <c r="Q125" s="61" t="str">
        <f aca="false">IF(E125="","",IF(AND(J125&lt;=$C$5,I125&lt;&gt;"OK"),"Revisão 1",IF(AND(L125&lt;=$C$5,K125&lt;&gt;"OK"),"Revisão 2",IF(AND(N125&lt;=$C$5,M125&lt;&gt;"OK"),"Revisão 3",IF(AND(P125&lt;=$C$5,O125&lt;&gt;"OK"),"Revisão 4","")))))</f>
        <v/>
      </c>
      <c r="R125" s="95"/>
    </row>
    <row r="126" customFormat="false" ht="30" hidden="false" customHeight="true" outlineLevel="0" collapsed="false">
      <c r="C126" s="54"/>
      <c r="D126" s="55"/>
      <c r="E126" s="56"/>
      <c r="F126" s="57"/>
      <c r="G126" s="57"/>
      <c r="H126" s="58" t="str">
        <f aca="false">IFERROR(G126/F126,"")</f>
        <v/>
      </c>
      <c r="I126" s="59"/>
      <c r="J126" s="60" t="str">
        <f aca="false">IF(E126="","",E126+$J$5)</f>
        <v/>
      </c>
      <c r="K126" s="59"/>
      <c r="L126" s="56" t="str">
        <f aca="false">IFERROR(J126+$L$5,"")</f>
        <v/>
      </c>
      <c r="M126" s="59"/>
      <c r="N126" s="56" t="str">
        <f aca="false">IFERROR(L126+$N$5,"")</f>
        <v/>
      </c>
      <c r="O126" s="59"/>
      <c r="P126" s="56" t="str">
        <f aca="false">IFERROR(N126+$P$5,"")</f>
        <v/>
      </c>
      <c r="Q126" s="61" t="str">
        <f aca="false">IF(E126="","",IF(AND(J126&lt;=$C$5,I126&lt;&gt;"OK"),"Revisão 1",IF(AND(L126&lt;=$C$5,K126&lt;&gt;"OK"),"Revisão 2",IF(AND(N126&lt;=$C$5,M126&lt;&gt;"OK"),"Revisão 3",IF(AND(P126&lt;=$C$5,O126&lt;&gt;"OK"),"Revisão 4","")))))</f>
        <v/>
      </c>
      <c r="R126" s="95"/>
    </row>
    <row r="127" customFormat="false" ht="30" hidden="false" customHeight="true" outlineLevel="0" collapsed="false">
      <c r="C127" s="54"/>
      <c r="D127" s="55"/>
      <c r="E127" s="56"/>
      <c r="F127" s="57"/>
      <c r="G127" s="57"/>
      <c r="H127" s="58" t="str">
        <f aca="false">IFERROR(G127/F127,"")</f>
        <v/>
      </c>
      <c r="I127" s="59"/>
      <c r="J127" s="60" t="str">
        <f aca="false">IF(E127="","",E127+$J$5)</f>
        <v/>
      </c>
      <c r="K127" s="59"/>
      <c r="L127" s="56" t="str">
        <f aca="false">IFERROR(J127+$L$5,"")</f>
        <v/>
      </c>
      <c r="M127" s="59"/>
      <c r="N127" s="56" t="str">
        <f aca="false">IFERROR(L127+$N$5,"")</f>
        <v/>
      </c>
      <c r="O127" s="59"/>
      <c r="P127" s="56" t="str">
        <f aca="false">IFERROR(N127+$P$5,"")</f>
        <v/>
      </c>
      <c r="Q127" s="61" t="str">
        <f aca="false">IF(E127="","",IF(AND(J127&lt;=$C$5,I127&lt;&gt;"OK"),"Revisão 1",IF(AND(L127&lt;=$C$5,K127&lt;&gt;"OK"),"Revisão 2",IF(AND(N127&lt;=$C$5,M127&lt;&gt;"OK"),"Revisão 3",IF(AND(P127&lt;=$C$5,O127&lt;&gt;"OK"),"Revisão 4","")))))</f>
        <v/>
      </c>
      <c r="R127" s="95"/>
    </row>
    <row r="128" customFormat="false" ht="30" hidden="false" customHeight="true" outlineLevel="0" collapsed="false">
      <c r="C128" s="54"/>
      <c r="D128" s="55"/>
      <c r="E128" s="56"/>
      <c r="F128" s="57"/>
      <c r="G128" s="57"/>
      <c r="H128" s="58" t="str">
        <f aca="false">IFERROR(G128/F128,"")</f>
        <v/>
      </c>
      <c r="I128" s="59"/>
      <c r="J128" s="60" t="str">
        <f aca="false">IF(E128="","",E128+$J$5)</f>
        <v/>
      </c>
      <c r="K128" s="59"/>
      <c r="L128" s="56" t="str">
        <f aca="false">IFERROR(J128+$L$5,"")</f>
        <v/>
      </c>
      <c r="M128" s="59"/>
      <c r="N128" s="56" t="str">
        <f aca="false">IFERROR(L128+$N$5,"")</f>
        <v/>
      </c>
      <c r="O128" s="59"/>
      <c r="P128" s="56" t="str">
        <f aca="false">IFERROR(N128+$P$5,"")</f>
        <v/>
      </c>
      <c r="Q128" s="61" t="str">
        <f aca="false">IF(E128="","",IF(AND(J128&lt;=$C$5,I128&lt;&gt;"OK"),"Revisão 1",IF(AND(L128&lt;=$C$5,K128&lt;&gt;"OK"),"Revisão 2",IF(AND(N128&lt;=$C$5,M128&lt;&gt;"OK"),"Revisão 3",IF(AND(P128&lt;=$C$5,O128&lt;&gt;"OK"),"Revisão 4","")))))</f>
        <v/>
      </c>
      <c r="R128" s="95"/>
    </row>
    <row r="129" customFormat="false" ht="30" hidden="false" customHeight="true" outlineLevel="0" collapsed="false">
      <c r="C129" s="54"/>
      <c r="D129" s="55"/>
      <c r="E129" s="56"/>
      <c r="F129" s="57"/>
      <c r="G129" s="57"/>
      <c r="H129" s="58" t="str">
        <f aca="false">IFERROR(G129/F129,"")</f>
        <v/>
      </c>
      <c r="I129" s="59"/>
      <c r="J129" s="60" t="str">
        <f aca="false">IF(E129="","",E129+$J$5)</f>
        <v/>
      </c>
      <c r="K129" s="59"/>
      <c r="L129" s="56" t="str">
        <f aca="false">IFERROR(J129+$L$5,"")</f>
        <v/>
      </c>
      <c r="M129" s="59"/>
      <c r="N129" s="56" t="str">
        <f aca="false">IFERROR(L129+$N$5,"")</f>
        <v/>
      </c>
      <c r="O129" s="59"/>
      <c r="P129" s="56" t="str">
        <f aca="false">IFERROR(N129+$P$5,"")</f>
        <v/>
      </c>
      <c r="Q129" s="61" t="str">
        <f aca="false">IF(E129="","",IF(AND(J129&lt;=$C$5,I129&lt;&gt;"OK"),"Revisão 1",IF(AND(L129&lt;=$C$5,K129&lt;&gt;"OK"),"Revisão 2",IF(AND(N129&lt;=$C$5,M129&lt;&gt;"OK"),"Revisão 3",IF(AND(P129&lt;=$C$5,O129&lt;&gt;"OK"),"Revisão 4","")))))</f>
        <v/>
      </c>
      <c r="R129" s="95"/>
    </row>
    <row r="130" customFormat="false" ht="30" hidden="false" customHeight="true" outlineLevel="0" collapsed="false">
      <c r="C130" s="54"/>
      <c r="D130" s="55"/>
      <c r="E130" s="56"/>
      <c r="F130" s="57"/>
      <c r="G130" s="57"/>
      <c r="H130" s="58" t="str">
        <f aca="false">IFERROR(G130/F130,"")</f>
        <v/>
      </c>
      <c r="I130" s="59"/>
      <c r="J130" s="60" t="str">
        <f aca="false">IF(E130="","",E130+$J$5)</f>
        <v/>
      </c>
      <c r="K130" s="59"/>
      <c r="L130" s="56" t="str">
        <f aca="false">IFERROR(J130+$L$5,"")</f>
        <v/>
      </c>
      <c r="M130" s="59"/>
      <c r="N130" s="56" t="str">
        <f aca="false">IFERROR(L130+$N$5,"")</f>
        <v/>
      </c>
      <c r="O130" s="59"/>
      <c r="P130" s="56" t="str">
        <f aca="false">IFERROR(N130+$P$5,"")</f>
        <v/>
      </c>
      <c r="Q130" s="61" t="str">
        <f aca="false">IF(E130="","",IF(AND(J130&lt;=$C$5,I130&lt;&gt;"OK"),"Revisão 1",IF(AND(L130&lt;=$C$5,K130&lt;&gt;"OK"),"Revisão 2",IF(AND(N130&lt;=$C$5,M130&lt;&gt;"OK"),"Revisão 3",IF(AND(P130&lt;=$C$5,O130&lt;&gt;"OK"),"Revisão 4","")))))</f>
        <v/>
      </c>
      <c r="R130" s="95"/>
    </row>
    <row r="131" customFormat="false" ht="30" hidden="false" customHeight="true" outlineLevel="0" collapsed="false">
      <c r="C131" s="54"/>
      <c r="D131" s="55"/>
      <c r="E131" s="56"/>
      <c r="F131" s="57"/>
      <c r="G131" s="57"/>
      <c r="H131" s="58" t="str">
        <f aca="false">IFERROR(G131/F131,"")</f>
        <v/>
      </c>
      <c r="I131" s="59"/>
      <c r="J131" s="60" t="str">
        <f aca="false">IF(E131="","",E131+$J$5)</f>
        <v/>
      </c>
      <c r="K131" s="59"/>
      <c r="L131" s="56" t="str">
        <f aca="false">IFERROR(J131+$L$5,"")</f>
        <v/>
      </c>
      <c r="M131" s="59"/>
      <c r="N131" s="56" t="str">
        <f aca="false">IFERROR(L131+$N$5,"")</f>
        <v/>
      </c>
      <c r="O131" s="59"/>
      <c r="P131" s="56" t="str">
        <f aca="false">IFERROR(N131+$P$5,"")</f>
        <v/>
      </c>
      <c r="Q131" s="61" t="str">
        <f aca="false">IF(E131="","",IF(AND(J131&lt;=$C$5,I131&lt;&gt;"OK"),"Revisão 1",IF(AND(L131&lt;=$C$5,K131&lt;&gt;"OK"),"Revisão 2",IF(AND(N131&lt;=$C$5,M131&lt;&gt;"OK"),"Revisão 3",IF(AND(P131&lt;=$C$5,O131&lt;&gt;"OK"),"Revisão 4","")))))</f>
        <v/>
      </c>
      <c r="R131" s="95"/>
    </row>
    <row r="132" customFormat="false" ht="30" hidden="false" customHeight="true" outlineLevel="0" collapsed="false">
      <c r="C132" s="54"/>
      <c r="D132" s="55"/>
      <c r="E132" s="56"/>
      <c r="F132" s="57"/>
      <c r="G132" s="57"/>
      <c r="H132" s="58" t="str">
        <f aca="false">IFERROR(G132/F132,"")</f>
        <v/>
      </c>
      <c r="I132" s="59"/>
      <c r="J132" s="60" t="str">
        <f aca="false">IF(E132="","",E132+$J$5)</f>
        <v/>
      </c>
      <c r="K132" s="59"/>
      <c r="L132" s="56" t="str">
        <f aca="false">IFERROR(J132+$L$5,"")</f>
        <v/>
      </c>
      <c r="M132" s="59"/>
      <c r="N132" s="56" t="str">
        <f aca="false">IFERROR(L132+$N$5,"")</f>
        <v/>
      </c>
      <c r="O132" s="59"/>
      <c r="P132" s="56" t="str">
        <f aca="false">IFERROR(N132+$P$5,"")</f>
        <v/>
      </c>
      <c r="Q132" s="61" t="str">
        <f aca="false">IF(E132="","",IF(AND(J132&lt;=$C$5,I132&lt;&gt;"OK"),"Revisão 1",IF(AND(L132&lt;=$C$5,K132&lt;&gt;"OK"),"Revisão 2",IF(AND(N132&lt;=$C$5,M132&lt;&gt;"OK"),"Revisão 3",IF(AND(P132&lt;=$C$5,O132&lt;&gt;"OK"),"Revisão 4","")))))</f>
        <v/>
      </c>
      <c r="R132" s="95"/>
    </row>
    <row r="133" customFormat="false" ht="30" hidden="false" customHeight="true" outlineLevel="0" collapsed="false">
      <c r="C133" s="54"/>
      <c r="D133" s="55"/>
      <c r="E133" s="56"/>
      <c r="F133" s="57"/>
      <c r="G133" s="57"/>
      <c r="H133" s="58" t="str">
        <f aca="false">IFERROR(G133/F133,"")</f>
        <v/>
      </c>
      <c r="I133" s="59"/>
      <c r="J133" s="60" t="str">
        <f aca="false">IF(E133="","",E133+$J$5)</f>
        <v/>
      </c>
      <c r="K133" s="59"/>
      <c r="L133" s="56" t="str">
        <f aca="false">IFERROR(J133+$L$5,"")</f>
        <v/>
      </c>
      <c r="M133" s="59"/>
      <c r="N133" s="56" t="str">
        <f aca="false">IFERROR(L133+$N$5,"")</f>
        <v/>
      </c>
      <c r="O133" s="59"/>
      <c r="P133" s="56" t="str">
        <f aca="false">IFERROR(N133+$P$5,"")</f>
        <v/>
      </c>
      <c r="Q133" s="61" t="str">
        <f aca="false">IF(E133="","",IF(AND(J133&lt;=$C$5,I133&lt;&gt;"OK"),"Revisão 1",IF(AND(L133&lt;=$C$5,K133&lt;&gt;"OK"),"Revisão 2",IF(AND(N133&lt;=$C$5,M133&lt;&gt;"OK"),"Revisão 3",IF(AND(P133&lt;=$C$5,O133&lt;&gt;"OK"),"Revisão 4","")))))</f>
        <v/>
      </c>
      <c r="R133" s="95"/>
    </row>
    <row r="134" customFormat="false" ht="30" hidden="false" customHeight="true" outlineLevel="0" collapsed="false">
      <c r="C134" s="54"/>
      <c r="D134" s="55"/>
      <c r="E134" s="56"/>
      <c r="F134" s="57"/>
      <c r="G134" s="57"/>
      <c r="H134" s="58" t="str">
        <f aca="false">IFERROR(G134/F134,"")</f>
        <v/>
      </c>
      <c r="I134" s="59"/>
      <c r="J134" s="60" t="str">
        <f aca="false">IF(E134="","",E134+$J$5)</f>
        <v/>
      </c>
      <c r="K134" s="59"/>
      <c r="L134" s="56" t="str">
        <f aca="false">IFERROR(J134+$L$5,"")</f>
        <v/>
      </c>
      <c r="M134" s="59"/>
      <c r="N134" s="56" t="str">
        <f aca="false">IFERROR(L134+$N$5,"")</f>
        <v/>
      </c>
      <c r="O134" s="59"/>
      <c r="P134" s="56" t="str">
        <f aca="false">IFERROR(N134+$P$5,"")</f>
        <v/>
      </c>
      <c r="Q134" s="61" t="str">
        <f aca="false">IF(E134="","",IF(AND(J134&lt;=$C$5,I134&lt;&gt;"OK"),"Revisão 1",IF(AND(L134&lt;=$C$5,K134&lt;&gt;"OK"),"Revisão 2",IF(AND(N134&lt;=$C$5,M134&lt;&gt;"OK"),"Revisão 3",IF(AND(P134&lt;=$C$5,O134&lt;&gt;"OK"),"Revisão 4","")))))</f>
        <v/>
      </c>
      <c r="R134" s="95"/>
    </row>
    <row r="135" customFormat="false" ht="30" hidden="false" customHeight="true" outlineLevel="0" collapsed="false">
      <c r="C135" s="54"/>
      <c r="D135" s="55"/>
      <c r="E135" s="56"/>
      <c r="F135" s="57"/>
      <c r="G135" s="57"/>
      <c r="H135" s="58" t="str">
        <f aca="false">IFERROR(G135/F135,"")</f>
        <v/>
      </c>
      <c r="I135" s="59"/>
      <c r="J135" s="60" t="str">
        <f aca="false">IF(E135="","",E135+$J$5)</f>
        <v/>
      </c>
      <c r="K135" s="59"/>
      <c r="L135" s="56" t="str">
        <f aca="false">IFERROR(J135+$L$5,"")</f>
        <v/>
      </c>
      <c r="M135" s="59"/>
      <c r="N135" s="56" t="str">
        <f aca="false">IFERROR(L135+$N$5,"")</f>
        <v/>
      </c>
      <c r="O135" s="59"/>
      <c r="P135" s="56" t="str">
        <f aca="false">IFERROR(N135+$P$5,"")</f>
        <v/>
      </c>
      <c r="Q135" s="61" t="str">
        <f aca="false">IF(E135="","",IF(AND(J135&lt;=$C$5,I135&lt;&gt;"OK"),"Revisão 1",IF(AND(L135&lt;=$C$5,K135&lt;&gt;"OK"),"Revisão 2",IF(AND(N135&lt;=$C$5,M135&lt;&gt;"OK"),"Revisão 3",IF(AND(P135&lt;=$C$5,O135&lt;&gt;"OK"),"Revisão 4","")))))</f>
        <v/>
      </c>
      <c r="R135" s="95"/>
    </row>
    <row r="136" customFormat="false" ht="30" hidden="false" customHeight="true" outlineLevel="0" collapsed="false">
      <c r="C136" s="54"/>
      <c r="D136" s="55"/>
      <c r="E136" s="56"/>
      <c r="F136" s="57"/>
      <c r="G136" s="57"/>
      <c r="H136" s="58" t="str">
        <f aca="false">IFERROR(G136/F136,"")</f>
        <v/>
      </c>
      <c r="I136" s="59"/>
      <c r="J136" s="60" t="str">
        <f aca="false">IF(E136="","",E136+$J$5)</f>
        <v/>
      </c>
      <c r="K136" s="59"/>
      <c r="L136" s="56" t="str">
        <f aca="false">IFERROR(J136+$L$5,"")</f>
        <v/>
      </c>
      <c r="M136" s="59"/>
      <c r="N136" s="56" t="str">
        <f aca="false">IFERROR(L136+$N$5,"")</f>
        <v/>
      </c>
      <c r="O136" s="59"/>
      <c r="P136" s="56" t="str">
        <f aca="false">IFERROR(N136+$P$5,"")</f>
        <v/>
      </c>
      <c r="Q136" s="61" t="str">
        <f aca="false">IF(E136="","",IF(AND(J136&lt;=$C$5,I136&lt;&gt;"OK"),"Revisão 1",IF(AND(L136&lt;=$C$5,K136&lt;&gt;"OK"),"Revisão 2",IF(AND(N136&lt;=$C$5,M136&lt;&gt;"OK"),"Revisão 3",IF(AND(P136&lt;=$C$5,O136&lt;&gt;"OK"),"Revisão 4","")))))</f>
        <v/>
      </c>
      <c r="R136" s="95"/>
    </row>
    <row r="137" customFormat="false" ht="30" hidden="false" customHeight="true" outlineLevel="0" collapsed="false">
      <c r="C137" s="54"/>
      <c r="D137" s="55"/>
      <c r="E137" s="56"/>
      <c r="F137" s="57"/>
      <c r="G137" s="57"/>
      <c r="H137" s="58" t="str">
        <f aca="false">IFERROR(G137/F137,"")</f>
        <v/>
      </c>
      <c r="I137" s="59"/>
      <c r="J137" s="60" t="str">
        <f aca="false">IF(E137="","",E137+$J$5)</f>
        <v/>
      </c>
      <c r="K137" s="59"/>
      <c r="L137" s="56" t="str">
        <f aca="false">IFERROR(J137+$L$5,"")</f>
        <v/>
      </c>
      <c r="M137" s="59"/>
      <c r="N137" s="56" t="str">
        <f aca="false">IFERROR(L137+$N$5,"")</f>
        <v/>
      </c>
      <c r="O137" s="59"/>
      <c r="P137" s="56" t="str">
        <f aca="false">IFERROR(N137+$P$5,"")</f>
        <v/>
      </c>
      <c r="Q137" s="61" t="str">
        <f aca="false">IF(E137="","",IF(AND(J137&lt;=$C$5,I137&lt;&gt;"OK"),"Revisão 1",IF(AND(L137&lt;=$C$5,K137&lt;&gt;"OK"),"Revisão 2",IF(AND(N137&lt;=$C$5,M137&lt;&gt;"OK"),"Revisão 3",IF(AND(P137&lt;=$C$5,O137&lt;&gt;"OK"),"Revisão 4","")))))</f>
        <v/>
      </c>
      <c r="R137" s="95"/>
    </row>
    <row r="138" customFormat="false" ht="30" hidden="false" customHeight="true" outlineLevel="0" collapsed="false">
      <c r="C138" s="54"/>
      <c r="D138" s="55"/>
      <c r="E138" s="56"/>
      <c r="F138" s="57"/>
      <c r="G138" s="57"/>
      <c r="H138" s="58" t="str">
        <f aca="false">IFERROR(G138/F138,"")</f>
        <v/>
      </c>
      <c r="I138" s="59"/>
      <c r="J138" s="60" t="str">
        <f aca="false">IF(E138="","",E138+$J$5)</f>
        <v/>
      </c>
      <c r="K138" s="59"/>
      <c r="L138" s="56" t="str">
        <f aca="false">IFERROR(J138+$L$5,"")</f>
        <v/>
      </c>
      <c r="M138" s="59"/>
      <c r="N138" s="56" t="str">
        <f aca="false">IFERROR(L138+$N$5,"")</f>
        <v/>
      </c>
      <c r="O138" s="59"/>
      <c r="P138" s="56" t="str">
        <f aca="false">IFERROR(N138+$P$5,"")</f>
        <v/>
      </c>
      <c r="Q138" s="61" t="str">
        <f aca="false">IF(E138="","",IF(AND(J138&lt;=$C$5,I138&lt;&gt;"OK"),"Revisão 1",IF(AND(L138&lt;=$C$5,K138&lt;&gt;"OK"),"Revisão 2",IF(AND(N138&lt;=$C$5,M138&lt;&gt;"OK"),"Revisão 3",IF(AND(P138&lt;=$C$5,O138&lt;&gt;"OK"),"Revisão 4","")))))</f>
        <v/>
      </c>
      <c r="R138" s="95"/>
    </row>
    <row r="139" customFormat="false" ht="30" hidden="false" customHeight="true" outlineLevel="0" collapsed="false">
      <c r="C139" s="54"/>
      <c r="D139" s="55"/>
      <c r="E139" s="56"/>
      <c r="F139" s="57"/>
      <c r="G139" s="57"/>
      <c r="H139" s="58" t="str">
        <f aca="false">IFERROR(G139/F139,"")</f>
        <v/>
      </c>
      <c r="I139" s="59"/>
      <c r="J139" s="60" t="str">
        <f aca="false">IF(E139="","",E139+$J$5)</f>
        <v/>
      </c>
      <c r="K139" s="59"/>
      <c r="L139" s="56" t="str">
        <f aca="false">IFERROR(J139+$L$5,"")</f>
        <v/>
      </c>
      <c r="M139" s="59"/>
      <c r="N139" s="56" t="str">
        <f aca="false">IFERROR(L139+$N$5,"")</f>
        <v/>
      </c>
      <c r="O139" s="59"/>
      <c r="P139" s="56" t="str">
        <f aca="false">IFERROR(N139+$P$5,"")</f>
        <v/>
      </c>
      <c r="Q139" s="61" t="str">
        <f aca="false">IF(E139="","",IF(AND(J139&lt;=$C$5,I139&lt;&gt;"OK"),"Revisão 1",IF(AND(L139&lt;=$C$5,K139&lt;&gt;"OK"),"Revisão 2",IF(AND(N139&lt;=$C$5,M139&lt;&gt;"OK"),"Revisão 3",IF(AND(P139&lt;=$C$5,O139&lt;&gt;"OK"),"Revisão 4","")))))</f>
        <v/>
      </c>
      <c r="R139" s="95"/>
    </row>
    <row r="140" customFormat="false" ht="30" hidden="false" customHeight="true" outlineLevel="0" collapsed="false">
      <c r="C140" s="54"/>
      <c r="D140" s="55"/>
      <c r="E140" s="56"/>
      <c r="F140" s="57"/>
      <c r="G140" s="57"/>
      <c r="H140" s="58" t="str">
        <f aca="false">IFERROR(G140/F140,"")</f>
        <v/>
      </c>
      <c r="I140" s="59"/>
      <c r="J140" s="60" t="str">
        <f aca="false">IF(E140="","",E140+$J$5)</f>
        <v/>
      </c>
      <c r="K140" s="59"/>
      <c r="L140" s="56" t="str">
        <f aca="false">IFERROR(J140+$L$5,"")</f>
        <v/>
      </c>
      <c r="M140" s="59"/>
      <c r="N140" s="56" t="str">
        <f aca="false">IFERROR(L140+$N$5,"")</f>
        <v/>
      </c>
      <c r="O140" s="59"/>
      <c r="P140" s="56" t="str">
        <f aca="false">IFERROR(N140+$P$5,"")</f>
        <v/>
      </c>
      <c r="Q140" s="61" t="str">
        <f aca="false">IF(E140="","",IF(AND(J140&lt;=$C$5,I140&lt;&gt;"OK"),"Revisão 1",IF(AND(L140&lt;=$C$5,K140&lt;&gt;"OK"),"Revisão 2",IF(AND(N140&lt;=$C$5,M140&lt;&gt;"OK"),"Revisão 3",IF(AND(P140&lt;=$C$5,O140&lt;&gt;"OK"),"Revisão 4","")))))</f>
        <v/>
      </c>
      <c r="R140" s="95"/>
    </row>
    <row r="141" customFormat="false" ht="30" hidden="false" customHeight="true" outlineLevel="0" collapsed="false">
      <c r="C141" s="54"/>
      <c r="D141" s="55"/>
      <c r="E141" s="56"/>
      <c r="F141" s="57"/>
      <c r="G141" s="57"/>
      <c r="H141" s="58" t="str">
        <f aca="false">IFERROR(G141/F141,"")</f>
        <v/>
      </c>
      <c r="I141" s="59"/>
      <c r="J141" s="60" t="str">
        <f aca="false">IF(E141="","",E141+$J$5)</f>
        <v/>
      </c>
      <c r="K141" s="59"/>
      <c r="L141" s="56" t="str">
        <f aca="false">IFERROR(J141+$L$5,"")</f>
        <v/>
      </c>
      <c r="M141" s="59"/>
      <c r="N141" s="56" t="str">
        <f aca="false">IFERROR(L141+$N$5,"")</f>
        <v/>
      </c>
      <c r="O141" s="59"/>
      <c r="P141" s="56" t="str">
        <f aca="false">IFERROR(N141+$P$5,"")</f>
        <v/>
      </c>
      <c r="Q141" s="61" t="str">
        <f aca="false">IF(E141="","",IF(AND(J141&lt;=$C$5,I141&lt;&gt;"OK"),"Revisão 1",IF(AND(L141&lt;=$C$5,K141&lt;&gt;"OK"),"Revisão 2",IF(AND(N141&lt;=$C$5,M141&lt;&gt;"OK"),"Revisão 3",IF(AND(P141&lt;=$C$5,O141&lt;&gt;"OK"),"Revisão 4","")))))</f>
        <v/>
      </c>
      <c r="R141" s="95"/>
    </row>
    <row r="142" customFormat="false" ht="30" hidden="false" customHeight="true" outlineLevel="0" collapsed="false">
      <c r="C142" s="54"/>
      <c r="D142" s="55"/>
      <c r="E142" s="56"/>
      <c r="F142" s="57"/>
      <c r="G142" s="57"/>
      <c r="H142" s="58" t="str">
        <f aca="false">IFERROR(G142/F142,"")</f>
        <v/>
      </c>
      <c r="I142" s="59"/>
      <c r="J142" s="60" t="str">
        <f aca="false">IF(E142="","",E142+$J$5)</f>
        <v/>
      </c>
      <c r="K142" s="59"/>
      <c r="L142" s="56" t="str">
        <f aca="false">IFERROR(J142+$L$5,"")</f>
        <v/>
      </c>
      <c r="M142" s="59"/>
      <c r="N142" s="56" t="str">
        <f aca="false">IFERROR(L142+$N$5,"")</f>
        <v/>
      </c>
      <c r="O142" s="59"/>
      <c r="P142" s="56" t="str">
        <f aca="false">IFERROR(N142+$P$5,"")</f>
        <v/>
      </c>
      <c r="Q142" s="61" t="str">
        <f aca="false">IF(E142="","",IF(AND(J142&lt;=$C$5,I142&lt;&gt;"OK"),"Revisão 1",IF(AND(L142&lt;=$C$5,K142&lt;&gt;"OK"),"Revisão 2",IF(AND(N142&lt;=$C$5,M142&lt;&gt;"OK"),"Revisão 3",IF(AND(P142&lt;=$C$5,O142&lt;&gt;"OK"),"Revisão 4","")))))</f>
        <v/>
      </c>
      <c r="R142" s="95"/>
    </row>
    <row r="143" customFormat="false" ht="30" hidden="false" customHeight="true" outlineLevel="0" collapsed="false">
      <c r="C143" s="54"/>
      <c r="D143" s="55"/>
      <c r="E143" s="56"/>
      <c r="F143" s="57"/>
      <c r="G143" s="57"/>
      <c r="H143" s="58" t="str">
        <f aca="false">IFERROR(G143/F143,"")</f>
        <v/>
      </c>
      <c r="I143" s="59"/>
      <c r="J143" s="60" t="str">
        <f aca="false">IF(E143="","",E143+$J$5)</f>
        <v/>
      </c>
      <c r="K143" s="59"/>
      <c r="L143" s="56" t="str">
        <f aca="false">IFERROR(J143+$L$5,"")</f>
        <v/>
      </c>
      <c r="M143" s="59"/>
      <c r="N143" s="56" t="str">
        <f aca="false">IFERROR(L143+$N$5,"")</f>
        <v/>
      </c>
      <c r="O143" s="59"/>
      <c r="P143" s="56" t="str">
        <f aca="false">IFERROR(N143+$P$5,"")</f>
        <v/>
      </c>
      <c r="Q143" s="61" t="str">
        <f aca="false">IF(E143="","",IF(AND(J143&lt;=$C$5,I143&lt;&gt;"OK"),"Revisão 1",IF(AND(L143&lt;=$C$5,K143&lt;&gt;"OK"),"Revisão 2",IF(AND(N143&lt;=$C$5,M143&lt;&gt;"OK"),"Revisão 3",IF(AND(P143&lt;=$C$5,O143&lt;&gt;"OK"),"Revisão 4","")))))</f>
        <v/>
      </c>
      <c r="R143" s="95"/>
    </row>
    <row r="144" customFormat="false" ht="30" hidden="false" customHeight="true" outlineLevel="0" collapsed="false">
      <c r="C144" s="54"/>
      <c r="D144" s="55"/>
      <c r="E144" s="56"/>
      <c r="F144" s="57"/>
      <c r="G144" s="57"/>
      <c r="H144" s="58" t="str">
        <f aca="false">IFERROR(G144/F144,"")</f>
        <v/>
      </c>
      <c r="I144" s="59"/>
      <c r="J144" s="60" t="str">
        <f aca="false">IF(E144="","",E144+$J$5)</f>
        <v/>
      </c>
      <c r="K144" s="59"/>
      <c r="L144" s="56" t="str">
        <f aca="false">IFERROR(J144+$L$5,"")</f>
        <v/>
      </c>
      <c r="M144" s="59"/>
      <c r="N144" s="56" t="str">
        <f aca="false">IFERROR(L144+$N$5,"")</f>
        <v/>
      </c>
      <c r="O144" s="59"/>
      <c r="P144" s="56" t="str">
        <f aca="false">IFERROR(N144+$P$5,"")</f>
        <v/>
      </c>
      <c r="Q144" s="61" t="str">
        <f aca="false">IF(E144="","",IF(AND(J144&lt;=$C$5,I144&lt;&gt;"OK"),"Revisão 1",IF(AND(L144&lt;=$C$5,K144&lt;&gt;"OK"),"Revisão 2",IF(AND(N144&lt;=$C$5,M144&lt;&gt;"OK"),"Revisão 3",IF(AND(P144&lt;=$C$5,O144&lt;&gt;"OK"),"Revisão 4","")))))</f>
        <v/>
      </c>
      <c r="R144" s="95"/>
    </row>
    <row r="145" customFormat="false" ht="30" hidden="false" customHeight="true" outlineLevel="0" collapsed="false">
      <c r="C145" s="54"/>
      <c r="D145" s="55"/>
      <c r="E145" s="56"/>
      <c r="F145" s="57"/>
      <c r="G145" s="57"/>
      <c r="H145" s="58" t="str">
        <f aca="false">IFERROR(G145/F145,"")</f>
        <v/>
      </c>
      <c r="I145" s="59"/>
      <c r="J145" s="60" t="str">
        <f aca="false">IF(E145="","",E145+$J$5)</f>
        <v/>
      </c>
      <c r="K145" s="59"/>
      <c r="L145" s="56" t="str">
        <f aca="false">IFERROR(J145+$L$5,"")</f>
        <v/>
      </c>
      <c r="M145" s="59"/>
      <c r="N145" s="56" t="str">
        <f aca="false">IFERROR(L145+$N$5,"")</f>
        <v/>
      </c>
      <c r="O145" s="59"/>
      <c r="P145" s="56" t="str">
        <f aca="false">IFERROR(N145+$P$5,"")</f>
        <v/>
      </c>
      <c r="Q145" s="61" t="str">
        <f aca="false">IF(E145="","",IF(AND(J145&lt;=$C$5,I145&lt;&gt;"OK"),"Revisão 1",IF(AND(L145&lt;=$C$5,K145&lt;&gt;"OK"),"Revisão 2",IF(AND(N145&lt;=$C$5,M145&lt;&gt;"OK"),"Revisão 3",IF(AND(P145&lt;=$C$5,O145&lt;&gt;"OK"),"Revisão 4","")))))</f>
        <v/>
      </c>
      <c r="R145" s="95"/>
    </row>
    <row r="146" customFormat="false" ht="30" hidden="false" customHeight="true" outlineLevel="0" collapsed="false">
      <c r="C146" s="54"/>
      <c r="D146" s="55"/>
      <c r="E146" s="56"/>
      <c r="F146" s="57"/>
      <c r="G146" s="57"/>
      <c r="H146" s="58" t="str">
        <f aca="false">IFERROR(G146/F146,"")</f>
        <v/>
      </c>
      <c r="I146" s="59"/>
      <c r="J146" s="60" t="str">
        <f aca="false">IF(E146="","",E146+$J$5)</f>
        <v/>
      </c>
      <c r="K146" s="59"/>
      <c r="L146" s="56" t="str">
        <f aca="false">IFERROR(J146+$L$5,"")</f>
        <v/>
      </c>
      <c r="M146" s="59"/>
      <c r="N146" s="56" t="str">
        <f aca="false">IFERROR(L146+$N$5,"")</f>
        <v/>
      </c>
      <c r="O146" s="59"/>
      <c r="P146" s="56" t="str">
        <f aca="false">IFERROR(N146+$P$5,"")</f>
        <v/>
      </c>
      <c r="Q146" s="61" t="str">
        <f aca="false">IF(E146="","",IF(AND(J146&lt;=$C$5,I146&lt;&gt;"OK"),"Revisão 1",IF(AND(L146&lt;=$C$5,K146&lt;&gt;"OK"),"Revisão 2",IF(AND(N146&lt;=$C$5,M146&lt;&gt;"OK"),"Revisão 3",IF(AND(P146&lt;=$C$5,O146&lt;&gt;"OK"),"Revisão 4","")))))</f>
        <v/>
      </c>
      <c r="R146" s="95"/>
    </row>
    <row r="147" customFormat="false" ht="30" hidden="false" customHeight="true" outlineLevel="0" collapsed="false">
      <c r="C147" s="54"/>
      <c r="D147" s="55"/>
      <c r="E147" s="56"/>
      <c r="F147" s="57"/>
      <c r="G147" s="57"/>
      <c r="H147" s="58" t="str">
        <f aca="false">IFERROR(G147/F147,"")</f>
        <v/>
      </c>
      <c r="I147" s="59"/>
      <c r="J147" s="60" t="str">
        <f aca="false">IF(E147="","",E147+$J$5)</f>
        <v/>
      </c>
      <c r="K147" s="59"/>
      <c r="L147" s="56" t="str">
        <f aca="false">IFERROR(J147+$L$5,"")</f>
        <v/>
      </c>
      <c r="M147" s="59"/>
      <c r="N147" s="56" t="str">
        <f aca="false">IFERROR(L147+$N$5,"")</f>
        <v/>
      </c>
      <c r="O147" s="59"/>
      <c r="P147" s="56" t="str">
        <f aca="false">IFERROR(N147+$P$5,"")</f>
        <v/>
      </c>
      <c r="Q147" s="61" t="str">
        <f aca="false">IF(E147="","",IF(AND(J147&lt;=$C$5,I147&lt;&gt;"OK"),"Revisão 1",IF(AND(L147&lt;=$C$5,K147&lt;&gt;"OK"),"Revisão 2",IF(AND(N147&lt;=$C$5,M147&lt;&gt;"OK"),"Revisão 3",IF(AND(P147&lt;=$C$5,O147&lt;&gt;"OK"),"Revisão 4","")))))</f>
        <v/>
      </c>
      <c r="R147" s="95"/>
    </row>
    <row r="148" customFormat="false" ht="30" hidden="false" customHeight="true" outlineLevel="0" collapsed="false">
      <c r="C148" s="54"/>
      <c r="D148" s="55"/>
      <c r="E148" s="56"/>
      <c r="F148" s="57"/>
      <c r="G148" s="57"/>
      <c r="H148" s="58" t="str">
        <f aca="false">IFERROR(G148/F148,"")</f>
        <v/>
      </c>
      <c r="I148" s="59"/>
      <c r="J148" s="60" t="str">
        <f aca="false">IF(E148="","",E148+$J$5)</f>
        <v/>
      </c>
      <c r="K148" s="59"/>
      <c r="L148" s="56" t="str">
        <f aca="false">IFERROR(J148+$L$5,"")</f>
        <v/>
      </c>
      <c r="M148" s="59"/>
      <c r="N148" s="56" t="str">
        <f aca="false">IFERROR(L148+$N$5,"")</f>
        <v/>
      </c>
      <c r="O148" s="59"/>
      <c r="P148" s="56" t="str">
        <f aca="false">IFERROR(N148+$P$5,"")</f>
        <v/>
      </c>
      <c r="Q148" s="61" t="str">
        <f aca="false">IF(E148="","",IF(AND(J148&lt;=$C$5,I148&lt;&gt;"OK"),"Revisão 1",IF(AND(L148&lt;=$C$5,K148&lt;&gt;"OK"),"Revisão 2",IF(AND(N148&lt;=$C$5,M148&lt;&gt;"OK"),"Revisão 3",IF(AND(P148&lt;=$C$5,O148&lt;&gt;"OK"),"Revisão 4","")))))</f>
        <v/>
      </c>
      <c r="R148" s="95"/>
    </row>
    <row r="149" customFormat="false" ht="30" hidden="false" customHeight="true" outlineLevel="0" collapsed="false">
      <c r="C149" s="54"/>
      <c r="D149" s="55"/>
      <c r="E149" s="56"/>
      <c r="F149" s="57"/>
      <c r="G149" s="57"/>
      <c r="H149" s="58" t="str">
        <f aca="false">IFERROR(G149/F149,"")</f>
        <v/>
      </c>
      <c r="I149" s="59"/>
      <c r="J149" s="60" t="str">
        <f aca="false">IF(E149="","",E149+$J$5)</f>
        <v/>
      </c>
      <c r="K149" s="59"/>
      <c r="L149" s="56" t="str">
        <f aca="false">IFERROR(J149+$L$5,"")</f>
        <v/>
      </c>
      <c r="M149" s="59"/>
      <c r="N149" s="56" t="str">
        <f aca="false">IFERROR(L149+$N$5,"")</f>
        <v/>
      </c>
      <c r="O149" s="59"/>
      <c r="P149" s="56" t="str">
        <f aca="false">IFERROR(N149+$P$5,"")</f>
        <v/>
      </c>
      <c r="Q149" s="61" t="str">
        <f aca="false">IF(E149="","",IF(AND(J149&lt;=$C$5,I149&lt;&gt;"OK"),"Revisão 1",IF(AND(L149&lt;=$C$5,K149&lt;&gt;"OK"),"Revisão 2",IF(AND(N149&lt;=$C$5,M149&lt;&gt;"OK"),"Revisão 3",IF(AND(P149&lt;=$C$5,O149&lt;&gt;"OK"),"Revisão 4","")))))</f>
        <v/>
      </c>
      <c r="R149" s="95"/>
    </row>
    <row r="150" customFormat="false" ht="30" hidden="false" customHeight="true" outlineLevel="0" collapsed="false">
      <c r="C150" s="54"/>
      <c r="D150" s="55"/>
      <c r="E150" s="56"/>
      <c r="F150" s="57"/>
      <c r="G150" s="57"/>
      <c r="H150" s="58" t="str">
        <f aca="false">IFERROR(G150/F150,"")</f>
        <v/>
      </c>
      <c r="I150" s="59"/>
      <c r="J150" s="60" t="str">
        <f aca="false">IF(E150="","",E150+$J$5)</f>
        <v/>
      </c>
      <c r="K150" s="59"/>
      <c r="L150" s="56" t="str">
        <f aca="false">IFERROR(J150+$L$5,"")</f>
        <v/>
      </c>
      <c r="M150" s="59"/>
      <c r="N150" s="56" t="str">
        <f aca="false">IFERROR(L150+$N$5,"")</f>
        <v/>
      </c>
      <c r="O150" s="59"/>
      <c r="P150" s="56" t="str">
        <f aca="false">IFERROR(N150+$P$5,"")</f>
        <v/>
      </c>
      <c r="Q150" s="61" t="str">
        <f aca="false">IF(E150="","",IF(AND(J150&lt;=$C$5,I150&lt;&gt;"OK"),"Revisão 1",IF(AND(L150&lt;=$C$5,K150&lt;&gt;"OK"),"Revisão 2",IF(AND(N150&lt;=$C$5,M150&lt;&gt;"OK"),"Revisão 3",IF(AND(P150&lt;=$C$5,O150&lt;&gt;"OK"),"Revisão 4","")))))</f>
        <v/>
      </c>
      <c r="R150" s="95"/>
    </row>
    <row r="151" customFormat="false" ht="30" hidden="false" customHeight="true" outlineLevel="0" collapsed="false">
      <c r="C151" s="54"/>
      <c r="D151" s="55"/>
      <c r="E151" s="56"/>
      <c r="F151" s="57"/>
      <c r="G151" s="57"/>
      <c r="H151" s="58" t="str">
        <f aca="false">IFERROR(G151/F151,"")</f>
        <v/>
      </c>
      <c r="I151" s="59"/>
      <c r="J151" s="60" t="str">
        <f aca="false">IF(E151="","",E151+$J$5)</f>
        <v/>
      </c>
      <c r="K151" s="59"/>
      <c r="L151" s="56" t="str">
        <f aca="false">IFERROR(J151+$L$5,"")</f>
        <v/>
      </c>
      <c r="M151" s="59"/>
      <c r="N151" s="56" t="str">
        <f aca="false">IFERROR(L151+$N$5,"")</f>
        <v/>
      </c>
      <c r="O151" s="59"/>
      <c r="P151" s="56" t="str">
        <f aca="false">IFERROR(N151+$P$5,"")</f>
        <v/>
      </c>
      <c r="Q151" s="61" t="str">
        <f aca="false">IF(E151="","",IF(AND(J151&lt;=$C$5,I151&lt;&gt;"OK"),"Revisão 1",IF(AND(L151&lt;=$C$5,K151&lt;&gt;"OK"),"Revisão 2",IF(AND(N151&lt;=$C$5,M151&lt;&gt;"OK"),"Revisão 3",IF(AND(P151&lt;=$C$5,O151&lt;&gt;"OK"),"Revisão 4","")))))</f>
        <v/>
      </c>
      <c r="R151" s="95"/>
    </row>
    <row r="152" customFormat="false" ht="30" hidden="false" customHeight="true" outlineLevel="0" collapsed="false">
      <c r="C152" s="54"/>
      <c r="D152" s="55"/>
      <c r="E152" s="56"/>
      <c r="F152" s="57"/>
      <c r="G152" s="57"/>
      <c r="H152" s="58" t="str">
        <f aca="false">IFERROR(G152/F152,"")</f>
        <v/>
      </c>
      <c r="I152" s="59"/>
      <c r="J152" s="60" t="str">
        <f aca="false">IF(E152="","",E152+$J$5)</f>
        <v/>
      </c>
      <c r="K152" s="59"/>
      <c r="L152" s="56" t="str">
        <f aca="false">IFERROR(J152+$L$5,"")</f>
        <v/>
      </c>
      <c r="M152" s="59"/>
      <c r="N152" s="56" t="str">
        <f aca="false">IFERROR(L152+$N$5,"")</f>
        <v/>
      </c>
      <c r="O152" s="59"/>
      <c r="P152" s="56" t="str">
        <f aca="false">IFERROR(N152+$P$5,"")</f>
        <v/>
      </c>
      <c r="Q152" s="61" t="str">
        <f aca="false">IF(E152="","",IF(AND(J152&lt;=$C$5,I152&lt;&gt;"OK"),"Revisão 1",IF(AND(L152&lt;=$C$5,K152&lt;&gt;"OK"),"Revisão 2",IF(AND(N152&lt;=$C$5,M152&lt;&gt;"OK"),"Revisão 3",IF(AND(P152&lt;=$C$5,O152&lt;&gt;"OK"),"Revisão 4","")))))</f>
        <v/>
      </c>
      <c r="R152" s="95"/>
    </row>
    <row r="153" customFormat="false" ht="30" hidden="false" customHeight="true" outlineLevel="0" collapsed="false">
      <c r="C153" s="54"/>
      <c r="D153" s="55"/>
      <c r="E153" s="56"/>
      <c r="F153" s="57"/>
      <c r="G153" s="57"/>
      <c r="H153" s="58" t="str">
        <f aca="false">IFERROR(G153/F153,"")</f>
        <v/>
      </c>
      <c r="I153" s="59"/>
      <c r="J153" s="60" t="str">
        <f aca="false">IF(E153="","",E153+$J$5)</f>
        <v/>
      </c>
      <c r="K153" s="59"/>
      <c r="L153" s="56" t="str">
        <f aca="false">IFERROR(J153+$L$5,"")</f>
        <v/>
      </c>
      <c r="M153" s="59"/>
      <c r="N153" s="56" t="str">
        <f aca="false">IFERROR(L153+$N$5,"")</f>
        <v/>
      </c>
      <c r="O153" s="59"/>
      <c r="P153" s="56" t="str">
        <f aca="false">IFERROR(N153+$P$5,"")</f>
        <v/>
      </c>
      <c r="Q153" s="61" t="str">
        <f aca="false">IF(E153="","",IF(AND(J153&lt;=$C$5,I153&lt;&gt;"OK"),"Revisão 1",IF(AND(L153&lt;=$C$5,K153&lt;&gt;"OK"),"Revisão 2",IF(AND(N153&lt;=$C$5,M153&lt;&gt;"OK"),"Revisão 3",IF(AND(P153&lt;=$C$5,O153&lt;&gt;"OK"),"Revisão 4","")))))</f>
        <v/>
      </c>
      <c r="R153" s="95"/>
    </row>
    <row r="154" customFormat="false" ht="30" hidden="false" customHeight="true" outlineLevel="0" collapsed="false">
      <c r="C154" s="54"/>
      <c r="D154" s="55"/>
      <c r="E154" s="56"/>
      <c r="F154" s="57"/>
      <c r="G154" s="57"/>
      <c r="H154" s="58" t="str">
        <f aca="false">IFERROR(G154/F154,"")</f>
        <v/>
      </c>
      <c r="I154" s="59"/>
      <c r="J154" s="60" t="str">
        <f aca="false">IF(E154="","",E154+$J$5)</f>
        <v/>
      </c>
      <c r="K154" s="59"/>
      <c r="L154" s="56" t="str">
        <f aca="false">IFERROR(J154+$L$5,"")</f>
        <v/>
      </c>
      <c r="M154" s="59"/>
      <c r="N154" s="56" t="str">
        <f aca="false">IFERROR(L154+$N$5,"")</f>
        <v/>
      </c>
      <c r="O154" s="59"/>
      <c r="P154" s="56" t="str">
        <f aca="false">IFERROR(N154+$P$5,"")</f>
        <v/>
      </c>
      <c r="Q154" s="61" t="str">
        <f aca="false">IF(E154="","",IF(AND(J154&lt;=$C$5,I154&lt;&gt;"OK"),"Revisão 1",IF(AND(L154&lt;=$C$5,K154&lt;&gt;"OK"),"Revisão 2",IF(AND(N154&lt;=$C$5,M154&lt;&gt;"OK"),"Revisão 3",IF(AND(P154&lt;=$C$5,O154&lt;&gt;"OK"),"Revisão 4","")))))</f>
        <v/>
      </c>
      <c r="R154" s="95"/>
    </row>
    <row r="155" customFormat="false" ht="30" hidden="false" customHeight="true" outlineLevel="0" collapsed="false">
      <c r="C155" s="54"/>
      <c r="D155" s="55"/>
      <c r="E155" s="56"/>
      <c r="F155" s="57"/>
      <c r="G155" s="57"/>
      <c r="H155" s="58" t="str">
        <f aca="false">IFERROR(G155/F155,"")</f>
        <v/>
      </c>
      <c r="I155" s="59"/>
      <c r="J155" s="60" t="str">
        <f aca="false">IF(E155="","",E155+$J$5)</f>
        <v/>
      </c>
      <c r="K155" s="59"/>
      <c r="L155" s="56" t="str">
        <f aca="false">IFERROR(J155+$L$5,"")</f>
        <v/>
      </c>
      <c r="M155" s="59"/>
      <c r="N155" s="56" t="str">
        <f aca="false">IFERROR(L155+$N$5,"")</f>
        <v/>
      </c>
      <c r="O155" s="59"/>
      <c r="P155" s="56" t="str">
        <f aca="false">IFERROR(N155+$P$5,"")</f>
        <v/>
      </c>
      <c r="Q155" s="61" t="str">
        <f aca="false">IF(E155="","",IF(AND(J155&lt;=$C$5,I155&lt;&gt;"OK"),"Revisão 1",IF(AND(L155&lt;=$C$5,K155&lt;&gt;"OK"),"Revisão 2",IF(AND(N155&lt;=$C$5,M155&lt;&gt;"OK"),"Revisão 3",IF(AND(P155&lt;=$C$5,O155&lt;&gt;"OK"),"Revisão 4","")))))</f>
        <v/>
      </c>
      <c r="R155" s="95"/>
    </row>
    <row r="156" customFormat="false" ht="30" hidden="false" customHeight="true" outlineLevel="0" collapsed="false">
      <c r="C156" s="54"/>
      <c r="D156" s="55"/>
      <c r="E156" s="56"/>
      <c r="F156" s="57"/>
      <c r="G156" s="57"/>
      <c r="H156" s="58" t="str">
        <f aca="false">IFERROR(G156/F156,"")</f>
        <v/>
      </c>
      <c r="I156" s="59"/>
      <c r="J156" s="60" t="str">
        <f aca="false">IF(E156="","",E156+$J$5)</f>
        <v/>
      </c>
      <c r="K156" s="59"/>
      <c r="L156" s="56" t="str">
        <f aca="false">IFERROR(J156+$L$5,"")</f>
        <v/>
      </c>
      <c r="M156" s="59"/>
      <c r="N156" s="56" t="str">
        <f aca="false">IFERROR(L156+$N$5,"")</f>
        <v/>
      </c>
      <c r="O156" s="59"/>
      <c r="P156" s="56" t="str">
        <f aca="false">IFERROR(N156+$P$5,"")</f>
        <v/>
      </c>
      <c r="Q156" s="61" t="str">
        <f aca="false">IF(E156="","",IF(AND(J156&lt;=$C$5,I156&lt;&gt;"OK"),"Revisão 1",IF(AND(L156&lt;=$C$5,K156&lt;&gt;"OK"),"Revisão 2",IF(AND(N156&lt;=$C$5,M156&lt;&gt;"OK"),"Revisão 3",IF(AND(P156&lt;=$C$5,O156&lt;&gt;"OK"),"Revisão 4","")))))</f>
        <v/>
      </c>
      <c r="R156" s="95"/>
    </row>
    <row r="157" customFormat="false" ht="30" hidden="false" customHeight="true" outlineLevel="0" collapsed="false">
      <c r="C157" s="54"/>
      <c r="D157" s="55"/>
      <c r="E157" s="56"/>
      <c r="F157" s="57"/>
      <c r="G157" s="57"/>
      <c r="H157" s="58" t="str">
        <f aca="false">IFERROR(G157/F157,"")</f>
        <v/>
      </c>
      <c r="I157" s="59"/>
      <c r="J157" s="60" t="str">
        <f aca="false">IF(E157="","",E157+$J$5)</f>
        <v/>
      </c>
      <c r="K157" s="59"/>
      <c r="L157" s="56" t="str">
        <f aca="false">IFERROR(J157+$L$5,"")</f>
        <v/>
      </c>
      <c r="M157" s="59"/>
      <c r="N157" s="56" t="str">
        <f aca="false">IFERROR(L157+$N$5,"")</f>
        <v/>
      </c>
      <c r="O157" s="59"/>
      <c r="P157" s="56" t="str">
        <f aca="false">IFERROR(N157+$P$5,"")</f>
        <v/>
      </c>
      <c r="Q157" s="61" t="str">
        <f aca="false">IF(E157="","",IF(AND(J157&lt;=$C$5,I157&lt;&gt;"OK"),"Revisão 1",IF(AND(L157&lt;=$C$5,K157&lt;&gt;"OK"),"Revisão 2",IF(AND(N157&lt;=$C$5,M157&lt;&gt;"OK"),"Revisão 3",IF(AND(P157&lt;=$C$5,O157&lt;&gt;"OK"),"Revisão 4","")))))</f>
        <v/>
      </c>
      <c r="R157" s="95"/>
    </row>
    <row r="158" customFormat="false" ht="30" hidden="false" customHeight="true" outlineLevel="0" collapsed="false">
      <c r="C158" s="54"/>
      <c r="D158" s="55"/>
      <c r="E158" s="56"/>
      <c r="F158" s="57"/>
      <c r="G158" s="57"/>
      <c r="H158" s="58" t="str">
        <f aca="false">IFERROR(G158/F158,"")</f>
        <v/>
      </c>
      <c r="I158" s="59"/>
      <c r="J158" s="60" t="str">
        <f aca="false">IF(E158="","",E158+$J$5)</f>
        <v/>
      </c>
      <c r="K158" s="59"/>
      <c r="L158" s="56" t="str">
        <f aca="false">IFERROR(J158+$L$5,"")</f>
        <v/>
      </c>
      <c r="M158" s="59"/>
      <c r="N158" s="56" t="str">
        <f aca="false">IFERROR(L158+$N$5,"")</f>
        <v/>
      </c>
      <c r="O158" s="59"/>
      <c r="P158" s="56" t="str">
        <f aca="false">IFERROR(N158+$P$5,"")</f>
        <v/>
      </c>
      <c r="Q158" s="61" t="str">
        <f aca="false">IF(E158="","",IF(AND(J158&lt;=$C$5,I158&lt;&gt;"OK"),"Revisão 1",IF(AND(L158&lt;=$C$5,K158&lt;&gt;"OK"),"Revisão 2",IF(AND(N158&lt;=$C$5,M158&lt;&gt;"OK"),"Revisão 3",IF(AND(P158&lt;=$C$5,O158&lt;&gt;"OK"),"Revisão 4","")))))</f>
        <v/>
      </c>
      <c r="R158" s="95"/>
    </row>
    <row r="159" customFormat="false" ht="30" hidden="false" customHeight="true" outlineLevel="0" collapsed="false">
      <c r="C159" s="54"/>
      <c r="D159" s="55"/>
      <c r="E159" s="56"/>
      <c r="F159" s="57"/>
      <c r="G159" s="57"/>
      <c r="H159" s="58" t="str">
        <f aca="false">IFERROR(G159/F159,"")</f>
        <v/>
      </c>
      <c r="I159" s="59"/>
      <c r="J159" s="60" t="str">
        <f aca="false">IF(E159="","",E159+$J$5)</f>
        <v/>
      </c>
      <c r="K159" s="59"/>
      <c r="L159" s="56" t="str">
        <f aca="false">IFERROR(J159+$L$5,"")</f>
        <v/>
      </c>
      <c r="M159" s="59"/>
      <c r="N159" s="56" t="str">
        <f aca="false">IFERROR(L159+$N$5,"")</f>
        <v/>
      </c>
      <c r="O159" s="59"/>
      <c r="P159" s="56" t="str">
        <f aca="false">IFERROR(N159+$P$5,"")</f>
        <v/>
      </c>
      <c r="Q159" s="61" t="str">
        <f aca="false">IF(E159="","",IF(AND(J159&lt;=$C$5,I159&lt;&gt;"OK"),"Revisão 1",IF(AND(L159&lt;=$C$5,K159&lt;&gt;"OK"),"Revisão 2",IF(AND(N159&lt;=$C$5,M159&lt;&gt;"OK"),"Revisão 3",IF(AND(P159&lt;=$C$5,O159&lt;&gt;"OK"),"Revisão 4","")))))</f>
        <v/>
      </c>
      <c r="R159" s="95"/>
    </row>
    <row r="160" customFormat="false" ht="30" hidden="false" customHeight="true" outlineLevel="0" collapsed="false">
      <c r="C160" s="54"/>
      <c r="D160" s="55"/>
      <c r="E160" s="56"/>
      <c r="F160" s="57"/>
      <c r="G160" s="57"/>
      <c r="H160" s="58" t="str">
        <f aca="false">IFERROR(G160/F160,"")</f>
        <v/>
      </c>
      <c r="I160" s="59"/>
      <c r="J160" s="60" t="str">
        <f aca="false">IF(E160="","",E160+$J$5)</f>
        <v/>
      </c>
      <c r="K160" s="59"/>
      <c r="L160" s="56" t="str">
        <f aca="false">IFERROR(J160+$L$5,"")</f>
        <v/>
      </c>
      <c r="M160" s="59"/>
      <c r="N160" s="56" t="str">
        <f aca="false">IFERROR(L160+$N$5,"")</f>
        <v/>
      </c>
      <c r="O160" s="59"/>
      <c r="P160" s="56" t="str">
        <f aca="false">IFERROR(N160+$P$5,"")</f>
        <v/>
      </c>
      <c r="Q160" s="61" t="str">
        <f aca="false">IF(E160="","",IF(AND(J160&lt;=$C$5,I160&lt;&gt;"OK"),"Revisão 1",IF(AND(L160&lt;=$C$5,K160&lt;&gt;"OK"),"Revisão 2",IF(AND(N160&lt;=$C$5,M160&lt;&gt;"OK"),"Revisão 3",IF(AND(P160&lt;=$C$5,O160&lt;&gt;"OK"),"Revisão 4","")))))</f>
        <v/>
      </c>
      <c r="R160" s="95"/>
    </row>
    <row r="161" customFormat="false" ht="30" hidden="false" customHeight="true" outlineLevel="0" collapsed="false">
      <c r="C161" s="54"/>
      <c r="D161" s="55"/>
      <c r="E161" s="56"/>
      <c r="F161" s="57"/>
      <c r="G161" s="57"/>
      <c r="H161" s="58" t="str">
        <f aca="false">IFERROR(G161/F161,"")</f>
        <v/>
      </c>
      <c r="I161" s="59"/>
      <c r="J161" s="60" t="str">
        <f aca="false">IF(E161="","",E161+$J$5)</f>
        <v/>
      </c>
      <c r="K161" s="59"/>
      <c r="L161" s="56" t="str">
        <f aca="false">IFERROR(J161+$L$5,"")</f>
        <v/>
      </c>
      <c r="M161" s="59"/>
      <c r="N161" s="56" t="str">
        <f aca="false">IFERROR(L161+$N$5,"")</f>
        <v/>
      </c>
      <c r="O161" s="59"/>
      <c r="P161" s="56" t="str">
        <f aca="false">IFERROR(N161+$P$5,"")</f>
        <v/>
      </c>
      <c r="Q161" s="61" t="str">
        <f aca="false">IF(E161="","",IF(AND(J161&lt;=$C$5,I161&lt;&gt;"OK"),"Revisão 1",IF(AND(L161&lt;=$C$5,K161&lt;&gt;"OK"),"Revisão 2",IF(AND(N161&lt;=$C$5,M161&lt;&gt;"OK"),"Revisão 3",IF(AND(P161&lt;=$C$5,O161&lt;&gt;"OK"),"Revisão 4","")))))</f>
        <v/>
      </c>
      <c r="R161" s="95"/>
    </row>
    <row r="162" customFormat="false" ht="30" hidden="false" customHeight="true" outlineLevel="0" collapsed="false">
      <c r="C162" s="54"/>
      <c r="D162" s="55"/>
      <c r="E162" s="56"/>
      <c r="F162" s="57"/>
      <c r="G162" s="57"/>
      <c r="H162" s="58" t="str">
        <f aca="false">IFERROR(G162/F162,"")</f>
        <v/>
      </c>
      <c r="I162" s="59"/>
      <c r="J162" s="60" t="str">
        <f aca="false">IF(E162="","",E162+$J$5)</f>
        <v/>
      </c>
      <c r="K162" s="59"/>
      <c r="L162" s="56" t="str">
        <f aca="false">IFERROR(J162+$L$5,"")</f>
        <v/>
      </c>
      <c r="M162" s="59"/>
      <c r="N162" s="56" t="str">
        <f aca="false">IFERROR(L162+$N$5,"")</f>
        <v/>
      </c>
      <c r="O162" s="59"/>
      <c r="P162" s="56" t="str">
        <f aca="false">IFERROR(N162+$P$5,"")</f>
        <v/>
      </c>
      <c r="Q162" s="61" t="str">
        <f aca="false">IF(E162="","",IF(AND(J162&lt;=$C$5,I162&lt;&gt;"OK"),"Revisão 1",IF(AND(L162&lt;=$C$5,K162&lt;&gt;"OK"),"Revisão 2",IF(AND(N162&lt;=$C$5,M162&lt;&gt;"OK"),"Revisão 3",IF(AND(P162&lt;=$C$5,O162&lt;&gt;"OK"),"Revisão 4","")))))</f>
        <v/>
      </c>
      <c r="R162" s="95"/>
    </row>
    <row r="163" customFormat="false" ht="30" hidden="false" customHeight="true" outlineLevel="0" collapsed="false">
      <c r="C163" s="54"/>
      <c r="D163" s="55"/>
      <c r="E163" s="56"/>
      <c r="F163" s="57"/>
      <c r="G163" s="57"/>
      <c r="H163" s="58" t="str">
        <f aca="false">IFERROR(G163/F163,"")</f>
        <v/>
      </c>
      <c r="I163" s="59"/>
      <c r="J163" s="60" t="str">
        <f aca="false">IF(E163="","",E163+$J$5)</f>
        <v/>
      </c>
      <c r="K163" s="59"/>
      <c r="L163" s="56" t="str">
        <f aca="false">IFERROR(J163+$L$5,"")</f>
        <v/>
      </c>
      <c r="M163" s="59"/>
      <c r="N163" s="56" t="str">
        <f aca="false">IFERROR(L163+$N$5,"")</f>
        <v/>
      </c>
      <c r="O163" s="59"/>
      <c r="P163" s="56" t="str">
        <f aca="false">IFERROR(N163+$P$5,"")</f>
        <v/>
      </c>
      <c r="Q163" s="61" t="str">
        <f aca="false">IF(E163="","",IF(AND(J163&lt;=$C$5,I163&lt;&gt;"OK"),"Revisão 1",IF(AND(L163&lt;=$C$5,K163&lt;&gt;"OK"),"Revisão 2",IF(AND(N163&lt;=$C$5,M163&lt;&gt;"OK"),"Revisão 3",IF(AND(P163&lt;=$C$5,O163&lt;&gt;"OK"),"Revisão 4","")))))</f>
        <v/>
      </c>
      <c r="R163" s="95"/>
    </row>
    <row r="164" customFormat="false" ht="30" hidden="false" customHeight="true" outlineLevel="0" collapsed="false">
      <c r="C164" s="54"/>
      <c r="D164" s="55"/>
      <c r="E164" s="56"/>
      <c r="F164" s="57"/>
      <c r="G164" s="57"/>
      <c r="H164" s="58" t="str">
        <f aca="false">IFERROR(G164/F164,"")</f>
        <v/>
      </c>
      <c r="I164" s="59"/>
      <c r="J164" s="60" t="str">
        <f aca="false">IF(E164="","",E164+$J$5)</f>
        <v/>
      </c>
      <c r="K164" s="59"/>
      <c r="L164" s="56" t="str">
        <f aca="false">IFERROR(J164+$L$5,"")</f>
        <v/>
      </c>
      <c r="M164" s="59"/>
      <c r="N164" s="56" t="str">
        <f aca="false">IFERROR(L164+$N$5,"")</f>
        <v/>
      </c>
      <c r="O164" s="59"/>
      <c r="P164" s="56" t="str">
        <f aca="false">IFERROR(N164+$P$5,"")</f>
        <v/>
      </c>
      <c r="Q164" s="61" t="str">
        <f aca="false">IF(E164="","",IF(AND(J164&lt;=$C$5,I164&lt;&gt;"OK"),"Revisão 1",IF(AND(L164&lt;=$C$5,K164&lt;&gt;"OK"),"Revisão 2",IF(AND(N164&lt;=$C$5,M164&lt;&gt;"OK"),"Revisão 3",IF(AND(P164&lt;=$C$5,O164&lt;&gt;"OK"),"Revisão 4","")))))</f>
        <v/>
      </c>
      <c r="R164" s="95"/>
    </row>
    <row r="165" customFormat="false" ht="30" hidden="false" customHeight="true" outlineLevel="0" collapsed="false">
      <c r="C165" s="54"/>
      <c r="D165" s="55"/>
      <c r="E165" s="56"/>
      <c r="F165" s="57"/>
      <c r="G165" s="57"/>
      <c r="H165" s="58" t="str">
        <f aca="false">IFERROR(G165/F165,"")</f>
        <v/>
      </c>
      <c r="I165" s="59"/>
      <c r="J165" s="60" t="str">
        <f aca="false">IF(E165="","",E165+$J$5)</f>
        <v/>
      </c>
      <c r="K165" s="59"/>
      <c r="L165" s="56" t="str">
        <f aca="false">IFERROR(J165+$L$5,"")</f>
        <v/>
      </c>
      <c r="M165" s="59"/>
      <c r="N165" s="56" t="str">
        <f aca="false">IFERROR(L165+$N$5,"")</f>
        <v/>
      </c>
      <c r="O165" s="59"/>
      <c r="P165" s="56" t="str">
        <f aca="false">IFERROR(N165+$P$5,"")</f>
        <v/>
      </c>
      <c r="Q165" s="61" t="str">
        <f aca="false">IF(E165="","",IF(AND(J165&lt;=$C$5,I165&lt;&gt;"OK"),"Revisão 1",IF(AND(L165&lt;=$C$5,K165&lt;&gt;"OK"),"Revisão 2",IF(AND(N165&lt;=$C$5,M165&lt;&gt;"OK"),"Revisão 3",IF(AND(P165&lt;=$C$5,O165&lt;&gt;"OK"),"Revisão 4","")))))</f>
        <v/>
      </c>
      <c r="R165" s="95"/>
    </row>
    <row r="166" customFormat="false" ht="30" hidden="false" customHeight="true" outlineLevel="0" collapsed="false">
      <c r="C166" s="54"/>
      <c r="D166" s="55"/>
      <c r="E166" s="56"/>
      <c r="F166" s="57"/>
      <c r="G166" s="57"/>
      <c r="H166" s="58" t="str">
        <f aca="false">IFERROR(G166/F166,"")</f>
        <v/>
      </c>
      <c r="I166" s="59"/>
      <c r="J166" s="60" t="str">
        <f aca="false">IF(E166="","",E166+$J$5)</f>
        <v/>
      </c>
      <c r="K166" s="59"/>
      <c r="L166" s="56" t="str">
        <f aca="false">IFERROR(J166+$L$5,"")</f>
        <v/>
      </c>
      <c r="M166" s="59"/>
      <c r="N166" s="56" t="str">
        <f aca="false">IFERROR(L166+$N$5,"")</f>
        <v/>
      </c>
      <c r="O166" s="59"/>
      <c r="P166" s="56" t="str">
        <f aca="false">IFERROR(N166+$P$5,"")</f>
        <v/>
      </c>
      <c r="Q166" s="61" t="str">
        <f aca="false">IF(E166="","",IF(AND(J166&lt;=$C$5,I166&lt;&gt;"OK"),"Revisão 1",IF(AND(L166&lt;=$C$5,K166&lt;&gt;"OK"),"Revisão 2",IF(AND(N166&lt;=$C$5,M166&lt;&gt;"OK"),"Revisão 3",IF(AND(P166&lt;=$C$5,O166&lt;&gt;"OK"),"Revisão 4","")))))</f>
        <v/>
      </c>
      <c r="R166" s="95"/>
    </row>
    <row r="167" customFormat="false" ht="30" hidden="false" customHeight="true" outlineLevel="0" collapsed="false">
      <c r="C167" s="54"/>
      <c r="D167" s="55"/>
      <c r="E167" s="56"/>
      <c r="F167" s="57"/>
      <c r="G167" s="57"/>
      <c r="H167" s="58" t="str">
        <f aca="false">IFERROR(G167/F167,"")</f>
        <v/>
      </c>
      <c r="I167" s="59"/>
      <c r="J167" s="60" t="str">
        <f aca="false">IF(E167="","",E167+$J$5)</f>
        <v/>
      </c>
      <c r="K167" s="59"/>
      <c r="L167" s="56" t="str">
        <f aca="false">IFERROR(J167+$L$5,"")</f>
        <v/>
      </c>
      <c r="M167" s="59"/>
      <c r="N167" s="56" t="str">
        <f aca="false">IFERROR(L167+$N$5,"")</f>
        <v/>
      </c>
      <c r="O167" s="59"/>
      <c r="P167" s="56" t="str">
        <f aca="false">IFERROR(N167+$P$5,"")</f>
        <v/>
      </c>
      <c r="Q167" s="61" t="str">
        <f aca="false">IF(E167="","",IF(AND(J167&lt;=$C$5,I167&lt;&gt;"OK"),"Revisão 1",IF(AND(L167&lt;=$C$5,K167&lt;&gt;"OK"),"Revisão 2",IF(AND(N167&lt;=$C$5,M167&lt;&gt;"OK"),"Revisão 3",IF(AND(P167&lt;=$C$5,O167&lt;&gt;"OK"),"Revisão 4","")))))</f>
        <v/>
      </c>
      <c r="R167" s="95"/>
    </row>
    <row r="168" customFormat="false" ht="30" hidden="false" customHeight="true" outlineLevel="0" collapsed="false">
      <c r="C168" s="54"/>
      <c r="D168" s="55"/>
      <c r="E168" s="56"/>
      <c r="F168" s="57"/>
      <c r="G168" s="57"/>
      <c r="H168" s="58" t="str">
        <f aca="false">IFERROR(G168/F168,"")</f>
        <v/>
      </c>
      <c r="I168" s="59"/>
      <c r="J168" s="60" t="str">
        <f aca="false">IF(E168="","",E168+$J$5)</f>
        <v/>
      </c>
      <c r="K168" s="59"/>
      <c r="L168" s="56" t="str">
        <f aca="false">IFERROR(J168+$L$5,"")</f>
        <v/>
      </c>
      <c r="M168" s="59"/>
      <c r="N168" s="56" t="str">
        <f aca="false">IFERROR(L168+$N$5,"")</f>
        <v/>
      </c>
      <c r="O168" s="59"/>
      <c r="P168" s="56" t="str">
        <f aca="false">IFERROR(N168+$P$5,"")</f>
        <v/>
      </c>
      <c r="Q168" s="61" t="str">
        <f aca="false">IF(E168="","",IF(AND(J168&lt;=$C$5,I168&lt;&gt;"OK"),"Revisão 1",IF(AND(L168&lt;=$C$5,K168&lt;&gt;"OK"),"Revisão 2",IF(AND(N168&lt;=$C$5,M168&lt;&gt;"OK"),"Revisão 3",IF(AND(P168&lt;=$C$5,O168&lt;&gt;"OK"),"Revisão 4","")))))</f>
        <v/>
      </c>
      <c r="R168" s="95"/>
    </row>
    <row r="169" customFormat="false" ht="30" hidden="false" customHeight="true" outlineLevel="0" collapsed="false">
      <c r="C169" s="54"/>
      <c r="D169" s="55"/>
      <c r="E169" s="56"/>
      <c r="F169" s="57"/>
      <c r="G169" s="57"/>
      <c r="H169" s="58" t="str">
        <f aca="false">IFERROR(G169/F169,"")</f>
        <v/>
      </c>
      <c r="I169" s="59"/>
      <c r="J169" s="60" t="str">
        <f aca="false">IF(E169="","",E169+$J$5)</f>
        <v/>
      </c>
      <c r="K169" s="59"/>
      <c r="L169" s="56" t="str">
        <f aca="false">IFERROR(J169+$L$5,"")</f>
        <v/>
      </c>
      <c r="M169" s="59"/>
      <c r="N169" s="56" t="str">
        <f aca="false">IFERROR(L169+$N$5,"")</f>
        <v/>
      </c>
      <c r="O169" s="59"/>
      <c r="P169" s="56" t="str">
        <f aca="false">IFERROR(N169+$P$5,"")</f>
        <v/>
      </c>
      <c r="Q169" s="61" t="str">
        <f aca="false">IF(E169="","",IF(AND(J169&lt;=$C$5,I169&lt;&gt;"OK"),"Revisão 1",IF(AND(L169&lt;=$C$5,K169&lt;&gt;"OK"),"Revisão 2",IF(AND(N169&lt;=$C$5,M169&lt;&gt;"OK"),"Revisão 3",IF(AND(P169&lt;=$C$5,O169&lt;&gt;"OK"),"Revisão 4","")))))</f>
        <v/>
      </c>
      <c r="R169" s="95"/>
    </row>
    <row r="170" customFormat="false" ht="30" hidden="false" customHeight="true" outlineLevel="0" collapsed="false">
      <c r="C170" s="54"/>
      <c r="D170" s="55"/>
      <c r="E170" s="56"/>
      <c r="F170" s="57"/>
      <c r="G170" s="57"/>
      <c r="H170" s="58" t="str">
        <f aca="false">IFERROR(G170/F170,"")</f>
        <v/>
      </c>
      <c r="I170" s="59"/>
      <c r="J170" s="60" t="str">
        <f aca="false">IF(E170="","",E170+$J$5)</f>
        <v/>
      </c>
      <c r="K170" s="59"/>
      <c r="L170" s="56" t="str">
        <f aca="false">IFERROR(J170+$L$5,"")</f>
        <v/>
      </c>
      <c r="M170" s="59"/>
      <c r="N170" s="56" t="str">
        <f aca="false">IFERROR(L170+$N$5,"")</f>
        <v/>
      </c>
      <c r="O170" s="59"/>
      <c r="P170" s="56" t="str">
        <f aca="false">IFERROR(N170+$P$5,"")</f>
        <v/>
      </c>
      <c r="Q170" s="61" t="str">
        <f aca="false">IF(E170="","",IF(AND(J170&lt;=$C$5,I170&lt;&gt;"OK"),"Revisão 1",IF(AND(L170&lt;=$C$5,K170&lt;&gt;"OK"),"Revisão 2",IF(AND(N170&lt;=$C$5,M170&lt;&gt;"OK"),"Revisão 3",IF(AND(P170&lt;=$C$5,O170&lt;&gt;"OK"),"Revisão 4","")))))</f>
        <v/>
      </c>
      <c r="R170" s="95"/>
    </row>
    <row r="171" customFormat="false" ht="30" hidden="false" customHeight="true" outlineLevel="0" collapsed="false">
      <c r="C171" s="54"/>
      <c r="D171" s="55"/>
      <c r="E171" s="56"/>
      <c r="F171" s="57"/>
      <c r="G171" s="57"/>
      <c r="H171" s="58" t="str">
        <f aca="false">IFERROR(G171/F171,"")</f>
        <v/>
      </c>
      <c r="I171" s="59"/>
      <c r="J171" s="60" t="str">
        <f aca="false">IF(E171="","",E171+$J$5)</f>
        <v/>
      </c>
      <c r="K171" s="59"/>
      <c r="L171" s="56" t="str">
        <f aca="false">IFERROR(J171+$L$5,"")</f>
        <v/>
      </c>
      <c r="M171" s="59"/>
      <c r="N171" s="56" t="str">
        <f aca="false">IFERROR(L171+$N$5,"")</f>
        <v/>
      </c>
      <c r="O171" s="59"/>
      <c r="P171" s="56" t="str">
        <f aca="false">IFERROR(N171+$P$5,"")</f>
        <v/>
      </c>
      <c r="Q171" s="61" t="str">
        <f aca="false">IF(E171="","",IF(AND(J171&lt;=$C$5,I171&lt;&gt;"OK"),"Revisão 1",IF(AND(L171&lt;=$C$5,K171&lt;&gt;"OK"),"Revisão 2",IF(AND(N171&lt;=$C$5,M171&lt;&gt;"OK"),"Revisão 3",IF(AND(P171&lt;=$C$5,O171&lt;&gt;"OK"),"Revisão 4","")))))</f>
        <v/>
      </c>
      <c r="R171" s="95"/>
    </row>
    <row r="172" customFormat="false" ht="30" hidden="false" customHeight="true" outlineLevel="0" collapsed="false">
      <c r="C172" s="54"/>
      <c r="D172" s="55"/>
      <c r="E172" s="56"/>
      <c r="F172" s="57"/>
      <c r="G172" s="57"/>
      <c r="H172" s="58" t="str">
        <f aca="false">IFERROR(G172/F172,"")</f>
        <v/>
      </c>
      <c r="I172" s="59"/>
      <c r="J172" s="60" t="str">
        <f aca="false">IF(E172="","",E172+$J$5)</f>
        <v/>
      </c>
      <c r="K172" s="59"/>
      <c r="L172" s="56" t="str">
        <f aca="false">IFERROR(J172+$L$5,"")</f>
        <v/>
      </c>
      <c r="M172" s="59"/>
      <c r="N172" s="56" t="str">
        <f aca="false">IFERROR(L172+$N$5,"")</f>
        <v/>
      </c>
      <c r="O172" s="59"/>
      <c r="P172" s="56" t="str">
        <f aca="false">IFERROR(N172+$P$5,"")</f>
        <v/>
      </c>
      <c r="Q172" s="61" t="str">
        <f aca="false">IF(E172="","",IF(AND(J172&lt;=$C$5,I172&lt;&gt;"OK"),"Revisão 1",IF(AND(L172&lt;=$C$5,K172&lt;&gt;"OK"),"Revisão 2",IF(AND(N172&lt;=$C$5,M172&lt;&gt;"OK"),"Revisão 3",IF(AND(P172&lt;=$C$5,O172&lt;&gt;"OK"),"Revisão 4","")))))</f>
        <v/>
      </c>
      <c r="R172" s="95"/>
    </row>
    <row r="173" customFormat="false" ht="30" hidden="false" customHeight="true" outlineLevel="0" collapsed="false">
      <c r="C173" s="54"/>
      <c r="D173" s="55"/>
      <c r="E173" s="56"/>
      <c r="F173" s="57"/>
      <c r="G173" s="57"/>
      <c r="H173" s="58" t="str">
        <f aca="false">IFERROR(G173/F173,"")</f>
        <v/>
      </c>
      <c r="I173" s="59"/>
      <c r="J173" s="60" t="str">
        <f aca="false">IF(E173="","",E173+$J$5)</f>
        <v/>
      </c>
      <c r="K173" s="59"/>
      <c r="L173" s="56" t="str">
        <f aca="false">IFERROR(J173+$L$5,"")</f>
        <v/>
      </c>
      <c r="M173" s="59"/>
      <c r="N173" s="56" t="str">
        <f aca="false">IFERROR(L173+$N$5,"")</f>
        <v/>
      </c>
      <c r="O173" s="59"/>
      <c r="P173" s="56" t="str">
        <f aca="false">IFERROR(N173+$P$5,"")</f>
        <v/>
      </c>
      <c r="Q173" s="61" t="str">
        <f aca="false">IF(E173="","",IF(AND(J173&lt;=$C$5,I173&lt;&gt;"OK"),"Revisão 1",IF(AND(L173&lt;=$C$5,K173&lt;&gt;"OK"),"Revisão 2",IF(AND(N173&lt;=$C$5,M173&lt;&gt;"OK"),"Revisão 3",IF(AND(P173&lt;=$C$5,O173&lt;&gt;"OK"),"Revisão 4","")))))</f>
        <v/>
      </c>
      <c r="R173" s="95"/>
    </row>
    <row r="174" customFormat="false" ht="30" hidden="false" customHeight="true" outlineLevel="0" collapsed="false">
      <c r="C174" s="54"/>
      <c r="D174" s="55"/>
      <c r="E174" s="56"/>
      <c r="F174" s="57"/>
      <c r="G174" s="57"/>
      <c r="H174" s="58" t="str">
        <f aca="false">IFERROR(G174/F174,"")</f>
        <v/>
      </c>
      <c r="I174" s="59"/>
      <c r="J174" s="60" t="str">
        <f aca="false">IF(E174="","",E174+$J$5)</f>
        <v/>
      </c>
      <c r="K174" s="59"/>
      <c r="L174" s="56" t="str">
        <f aca="false">IFERROR(J174+$L$5,"")</f>
        <v/>
      </c>
      <c r="M174" s="59"/>
      <c r="N174" s="56" t="str">
        <f aca="false">IFERROR(L174+$N$5,"")</f>
        <v/>
      </c>
      <c r="O174" s="59"/>
      <c r="P174" s="56" t="str">
        <f aca="false">IFERROR(N174+$P$5,"")</f>
        <v/>
      </c>
      <c r="Q174" s="61" t="str">
        <f aca="false">IF(E174="","",IF(AND(J174&lt;=$C$5,I174&lt;&gt;"OK"),"Revisão 1",IF(AND(L174&lt;=$C$5,K174&lt;&gt;"OK"),"Revisão 2",IF(AND(N174&lt;=$C$5,M174&lt;&gt;"OK"),"Revisão 3",IF(AND(P174&lt;=$C$5,O174&lt;&gt;"OK"),"Revisão 4","")))))</f>
        <v/>
      </c>
      <c r="R174" s="95"/>
    </row>
    <row r="175" customFormat="false" ht="30" hidden="false" customHeight="true" outlineLevel="0" collapsed="false">
      <c r="C175" s="54"/>
      <c r="D175" s="55"/>
      <c r="E175" s="56"/>
      <c r="F175" s="57"/>
      <c r="G175" s="57"/>
      <c r="H175" s="58" t="str">
        <f aca="false">IFERROR(G175/F175,"")</f>
        <v/>
      </c>
      <c r="I175" s="59"/>
      <c r="J175" s="60" t="str">
        <f aca="false">IF(E175="","",E175+$J$5)</f>
        <v/>
      </c>
      <c r="K175" s="59"/>
      <c r="L175" s="56" t="str">
        <f aca="false">IFERROR(J175+$L$5,"")</f>
        <v/>
      </c>
      <c r="M175" s="59"/>
      <c r="N175" s="56" t="str">
        <f aca="false">IFERROR(L175+$N$5,"")</f>
        <v/>
      </c>
      <c r="O175" s="59"/>
      <c r="P175" s="56" t="str">
        <f aca="false">IFERROR(N175+$P$5,"")</f>
        <v/>
      </c>
      <c r="Q175" s="61" t="str">
        <f aca="false">IF(E175="","",IF(AND(J175&lt;=$C$5,I175&lt;&gt;"OK"),"Revisão 1",IF(AND(L175&lt;=$C$5,K175&lt;&gt;"OK"),"Revisão 2",IF(AND(N175&lt;=$C$5,M175&lt;&gt;"OK"),"Revisão 3",IF(AND(P175&lt;=$C$5,O175&lt;&gt;"OK"),"Revisão 4","")))))</f>
        <v/>
      </c>
      <c r="R175" s="95"/>
    </row>
    <row r="176" customFormat="false" ht="30" hidden="false" customHeight="true" outlineLevel="0" collapsed="false">
      <c r="C176" s="54"/>
      <c r="D176" s="55"/>
      <c r="E176" s="56"/>
      <c r="F176" s="57"/>
      <c r="G176" s="57"/>
      <c r="H176" s="58" t="str">
        <f aca="false">IFERROR(G176/F176,"")</f>
        <v/>
      </c>
      <c r="I176" s="59"/>
      <c r="J176" s="60" t="str">
        <f aca="false">IF(E176="","",E176+$J$5)</f>
        <v/>
      </c>
      <c r="K176" s="59"/>
      <c r="L176" s="56" t="str">
        <f aca="false">IFERROR(J176+$L$5,"")</f>
        <v/>
      </c>
      <c r="M176" s="59"/>
      <c r="N176" s="56" t="str">
        <f aca="false">IFERROR(L176+$N$5,"")</f>
        <v/>
      </c>
      <c r="O176" s="59"/>
      <c r="P176" s="56" t="str">
        <f aca="false">IFERROR(N176+$P$5,"")</f>
        <v/>
      </c>
      <c r="Q176" s="61" t="str">
        <f aca="false">IF(E176="","",IF(AND(J176&lt;=$C$5,I176&lt;&gt;"OK"),"Revisão 1",IF(AND(L176&lt;=$C$5,K176&lt;&gt;"OK"),"Revisão 2",IF(AND(N176&lt;=$C$5,M176&lt;&gt;"OK"),"Revisão 3",IF(AND(P176&lt;=$C$5,O176&lt;&gt;"OK"),"Revisão 4","")))))</f>
        <v/>
      </c>
      <c r="R176" s="95"/>
    </row>
    <row r="177" customFormat="false" ht="30" hidden="false" customHeight="true" outlineLevel="0" collapsed="false">
      <c r="C177" s="54"/>
      <c r="D177" s="55"/>
      <c r="E177" s="56"/>
      <c r="F177" s="57"/>
      <c r="G177" s="57"/>
      <c r="H177" s="58" t="str">
        <f aca="false">IFERROR(G177/F177,"")</f>
        <v/>
      </c>
      <c r="I177" s="59"/>
      <c r="J177" s="60" t="str">
        <f aca="false">IF(E177="","",E177+$J$5)</f>
        <v/>
      </c>
      <c r="K177" s="59"/>
      <c r="L177" s="56" t="str">
        <f aca="false">IFERROR(J177+$L$5,"")</f>
        <v/>
      </c>
      <c r="M177" s="59"/>
      <c r="N177" s="56" t="str">
        <f aca="false">IFERROR(L177+$N$5,"")</f>
        <v/>
      </c>
      <c r="O177" s="59"/>
      <c r="P177" s="56" t="str">
        <f aca="false">IFERROR(N177+$P$5,"")</f>
        <v/>
      </c>
      <c r="Q177" s="61" t="str">
        <f aca="false">IF(E177="","",IF(AND(J177&lt;=$C$5,I177&lt;&gt;"OK"),"Revisão 1",IF(AND(L177&lt;=$C$5,K177&lt;&gt;"OK"),"Revisão 2",IF(AND(N177&lt;=$C$5,M177&lt;&gt;"OK"),"Revisão 3",IF(AND(P177&lt;=$C$5,O177&lt;&gt;"OK"),"Revisão 4","")))))</f>
        <v/>
      </c>
      <c r="R177" s="95"/>
    </row>
    <row r="178" customFormat="false" ht="30" hidden="false" customHeight="true" outlineLevel="0" collapsed="false">
      <c r="C178" s="54"/>
      <c r="D178" s="55"/>
      <c r="E178" s="56"/>
      <c r="F178" s="57"/>
      <c r="G178" s="57"/>
      <c r="H178" s="58" t="str">
        <f aca="false">IFERROR(G178/F178,"")</f>
        <v/>
      </c>
      <c r="I178" s="59"/>
      <c r="J178" s="60" t="str">
        <f aca="false">IF(E178="","",E178+$J$5)</f>
        <v/>
      </c>
      <c r="K178" s="59"/>
      <c r="L178" s="56" t="str">
        <f aca="false">IFERROR(J178+$L$5,"")</f>
        <v/>
      </c>
      <c r="M178" s="59"/>
      <c r="N178" s="56" t="str">
        <f aca="false">IFERROR(L178+$N$5,"")</f>
        <v/>
      </c>
      <c r="O178" s="59"/>
      <c r="P178" s="56" t="str">
        <f aca="false">IFERROR(N178+$P$5,"")</f>
        <v/>
      </c>
      <c r="Q178" s="61" t="str">
        <f aca="false">IF(E178="","",IF(AND(J178&lt;=$C$5,I178&lt;&gt;"OK"),"Revisão 1",IF(AND(L178&lt;=$C$5,K178&lt;&gt;"OK"),"Revisão 2",IF(AND(N178&lt;=$C$5,M178&lt;&gt;"OK"),"Revisão 3",IF(AND(P178&lt;=$C$5,O178&lt;&gt;"OK"),"Revisão 4","")))))</f>
        <v/>
      </c>
      <c r="R178" s="95"/>
    </row>
    <row r="179" customFormat="false" ht="30" hidden="false" customHeight="true" outlineLevel="0" collapsed="false">
      <c r="C179" s="54"/>
      <c r="D179" s="55"/>
      <c r="E179" s="56"/>
      <c r="F179" s="57"/>
      <c r="G179" s="57"/>
      <c r="H179" s="58" t="str">
        <f aca="false">IFERROR(G179/F179,"")</f>
        <v/>
      </c>
      <c r="I179" s="59"/>
      <c r="J179" s="60" t="str">
        <f aca="false">IF(E179="","",E179+$J$5)</f>
        <v/>
      </c>
      <c r="K179" s="59"/>
      <c r="L179" s="56" t="str">
        <f aca="false">IFERROR(J179+$L$5,"")</f>
        <v/>
      </c>
      <c r="M179" s="59"/>
      <c r="N179" s="56" t="str">
        <f aca="false">IFERROR(L179+$N$5,"")</f>
        <v/>
      </c>
      <c r="O179" s="59"/>
      <c r="P179" s="56" t="str">
        <f aca="false">IFERROR(N179+$P$5,"")</f>
        <v/>
      </c>
      <c r="Q179" s="61" t="str">
        <f aca="false">IF(E179="","",IF(AND(J179&lt;=$C$5,I179&lt;&gt;"OK"),"Revisão 1",IF(AND(L179&lt;=$C$5,K179&lt;&gt;"OK"),"Revisão 2",IF(AND(N179&lt;=$C$5,M179&lt;&gt;"OK"),"Revisão 3",IF(AND(P179&lt;=$C$5,O179&lt;&gt;"OK"),"Revisão 4","")))))</f>
        <v/>
      </c>
      <c r="R179" s="95"/>
    </row>
    <row r="180" customFormat="false" ht="30" hidden="false" customHeight="true" outlineLevel="0" collapsed="false">
      <c r="C180" s="54"/>
      <c r="D180" s="55"/>
      <c r="E180" s="56"/>
      <c r="F180" s="57"/>
      <c r="G180" s="57"/>
      <c r="H180" s="58" t="str">
        <f aca="false">IFERROR(G180/F180,"")</f>
        <v/>
      </c>
      <c r="I180" s="59"/>
      <c r="J180" s="60" t="str">
        <f aca="false">IF(E180="","",E180+$J$5)</f>
        <v/>
      </c>
      <c r="K180" s="59"/>
      <c r="L180" s="56" t="str">
        <f aca="false">IFERROR(J180+$L$5,"")</f>
        <v/>
      </c>
      <c r="M180" s="59"/>
      <c r="N180" s="56" t="str">
        <f aca="false">IFERROR(L180+$N$5,"")</f>
        <v/>
      </c>
      <c r="O180" s="59"/>
      <c r="P180" s="56" t="str">
        <f aca="false">IFERROR(N180+$P$5,"")</f>
        <v/>
      </c>
      <c r="Q180" s="61" t="str">
        <f aca="false">IF(E180="","",IF(AND(J180&lt;=$C$5,I180&lt;&gt;"OK"),"Revisão 1",IF(AND(L180&lt;=$C$5,K180&lt;&gt;"OK"),"Revisão 2",IF(AND(N180&lt;=$C$5,M180&lt;&gt;"OK"),"Revisão 3",IF(AND(P180&lt;=$C$5,O180&lt;&gt;"OK"),"Revisão 4","")))))</f>
        <v/>
      </c>
      <c r="R180" s="95"/>
    </row>
    <row r="181" customFormat="false" ht="30" hidden="false" customHeight="true" outlineLevel="0" collapsed="false">
      <c r="C181" s="54"/>
      <c r="D181" s="55"/>
      <c r="E181" s="56"/>
      <c r="F181" s="57"/>
      <c r="G181" s="57"/>
      <c r="H181" s="58" t="str">
        <f aca="false">IFERROR(G181/F181,"")</f>
        <v/>
      </c>
      <c r="I181" s="59"/>
      <c r="J181" s="60" t="str">
        <f aca="false">IF(E181="","",E181+$J$5)</f>
        <v/>
      </c>
      <c r="K181" s="59"/>
      <c r="L181" s="56" t="str">
        <f aca="false">IFERROR(J181+$L$5,"")</f>
        <v/>
      </c>
      <c r="M181" s="59"/>
      <c r="N181" s="56" t="str">
        <f aca="false">IFERROR(L181+$N$5,"")</f>
        <v/>
      </c>
      <c r="O181" s="59"/>
      <c r="P181" s="56" t="str">
        <f aca="false">IFERROR(N181+$P$5,"")</f>
        <v/>
      </c>
      <c r="Q181" s="61" t="str">
        <f aca="false">IF(E181="","",IF(AND(J181&lt;=$C$5,I181&lt;&gt;"OK"),"Revisão 1",IF(AND(L181&lt;=$C$5,K181&lt;&gt;"OK"),"Revisão 2",IF(AND(N181&lt;=$C$5,M181&lt;&gt;"OK"),"Revisão 3",IF(AND(P181&lt;=$C$5,O181&lt;&gt;"OK"),"Revisão 4","")))))</f>
        <v/>
      </c>
      <c r="R181" s="95"/>
    </row>
    <row r="182" customFormat="false" ht="30" hidden="false" customHeight="true" outlineLevel="0" collapsed="false">
      <c r="C182" s="54"/>
      <c r="D182" s="55"/>
      <c r="E182" s="56"/>
      <c r="F182" s="57"/>
      <c r="G182" s="57"/>
      <c r="H182" s="58" t="str">
        <f aca="false">IFERROR(G182/F182,"")</f>
        <v/>
      </c>
      <c r="I182" s="59"/>
      <c r="J182" s="60" t="str">
        <f aca="false">IF(E182="","",E182+$J$5)</f>
        <v/>
      </c>
      <c r="K182" s="59"/>
      <c r="L182" s="56" t="str">
        <f aca="false">IFERROR(J182+$L$5,"")</f>
        <v/>
      </c>
      <c r="M182" s="59"/>
      <c r="N182" s="56" t="str">
        <f aca="false">IFERROR(L182+$N$5,"")</f>
        <v/>
      </c>
      <c r="O182" s="59"/>
      <c r="P182" s="56" t="str">
        <f aca="false">IFERROR(N182+$P$5,"")</f>
        <v/>
      </c>
      <c r="Q182" s="61" t="str">
        <f aca="false">IF(E182="","",IF(AND(J182&lt;=$C$5,I182&lt;&gt;"OK"),"Revisão 1",IF(AND(L182&lt;=$C$5,K182&lt;&gt;"OK"),"Revisão 2",IF(AND(N182&lt;=$C$5,M182&lt;&gt;"OK"),"Revisão 3",IF(AND(P182&lt;=$C$5,O182&lt;&gt;"OK"),"Revisão 4","")))))</f>
        <v/>
      </c>
      <c r="R182" s="95"/>
    </row>
    <row r="183" customFormat="false" ht="30" hidden="false" customHeight="true" outlineLevel="0" collapsed="false">
      <c r="C183" s="54"/>
      <c r="D183" s="55"/>
      <c r="E183" s="56"/>
      <c r="F183" s="57"/>
      <c r="G183" s="57"/>
      <c r="H183" s="58" t="str">
        <f aca="false">IFERROR(G183/F183,"")</f>
        <v/>
      </c>
      <c r="I183" s="59"/>
      <c r="J183" s="60" t="str">
        <f aca="false">IF(E183="","",E183+$J$5)</f>
        <v/>
      </c>
      <c r="K183" s="59"/>
      <c r="L183" s="56" t="str">
        <f aca="false">IFERROR(J183+$L$5,"")</f>
        <v/>
      </c>
      <c r="M183" s="59"/>
      <c r="N183" s="56" t="str">
        <f aca="false">IFERROR(L183+$N$5,"")</f>
        <v/>
      </c>
      <c r="O183" s="59"/>
      <c r="P183" s="56" t="str">
        <f aca="false">IFERROR(N183+$P$5,"")</f>
        <v/>
      </c>
      <c r="Q183" s="61" t="str">
        <f aca="false">IF(E183="","",IF(AND(J183&lt;=$C$5,I183&lt;&gt;"OK"),"Revisão 1",IF(AND(L183&lt;=$C$5,K183&lt;&gt;"OK"),"Revisão 2",IF(AND(N183&lt;=$C$5,M183&lt;&gt;"OK"),"Revisão 3",IF(AND(P183&lt;=$C$5,O183&lt;&gt;"OK"),"Revisão 4","")))))</f>
        <v/>
      </c>
      <c r="R183" s="95"/>
    </row>
    <row r="184" customFormat="false" ht="30" hidden="false" customHeight="true" outlineLevel="0" collapsed="false">
      <c r="C184" s="54"/>
      <c r="D184" s="55"/>
      <c r="E184" s="56"/>
      <c r="F184" s="57"/>
      <c r="G184" s="57"/>
      <c r="H184" s="58" t="str">
        <f aca="false">IFERROR(G184/F184,"")</f>
        <v/>
      </c>
      <c r="I184" s="59"/>
      <c r="J184" s="60" t="str">
        <f aca="false">IF(E184="","",E184+$J$5)</f>
        <v/>
      </c>
      <c r="K184" s="59"/>
      <c r="L184" s="56" t="str">
        <f aca="false">IFERROR(J184+$L$5,"")</f>
        <v/>
      </c>
      <c r="M184" s="59"/>
      <c r="N184" s="56" t="str">
        <f aca="false">IFERROR(L184+$N$5,"")</f>
        <v/>
      </c>
      <c r="O184" s="59"/>
      <c r="P184" s="56" t="str">
        <f aca="false">IFERROR(N184+$P$5,"")</f>
        <v/>
      </c>
      <c r="Q184" s="61" t="str">
        <f aca="false">IF(E184="","",IF(AND(J184&lt;=$C$5,I184&lt;&gt;"OK"),"Revisão 1",IF(AND(L184&lt;=$C$5,K184&lt;&gt;"OK"),"Revisão 2",IF(AND(N184&lt;=$C$5,M184&lt;&gt;"OK"),"Revisão 3",IF(AND(P184&lt;=$C$5,O184&lt;&gt;"OK"),"Revisão 4","")))))</f>
        <v/>
      </c>
      <c r="R184" s="95"/>
    </row>
    <row r="185" customFormat="false" ht="30" hidden="false" customHeight="true" outlineLevel="0" collapsed="false">
      <c r="C185" s="54"/>
      <c r="D185" s="55"/>
      <c r="E185" s="56"/>
      <c r="F185" s="57"/>
      <c r="G185" s="57"/>
      <c r="H185" s="58" t="str">
        <f aca="false">IFERROR(G185/F185,"")</f>
        <v/>
      </c>
      <c r="I185" s="59"/>
      <c r="J185" s="60" t="str">
        <f aca="false">IF(E185="","",E185+$J$5)</f>
        <v/>
      </c>
      <c r="K185" s="59"/>
      <c r="L185" s="56" t="str">
        <f aca="false">IFERROR(J185+$L$5,"")</f>
        <v/>
      </c>
      <c r="M185" s="59"/>
      <c r="N185" s="56" t="str">
        <f aca="false">IFERROR(L185+$N$5,"")</f>
        <v/>
      </c>
      <c r="O185" s="59"/>
      <c r="P185" s="56" t="str">
        <f aca="false">IFERROR(N185+$P$5,"")</f>
        <v/>
      </c>
      <c r="Q185" s="61" t="str">
        <f aca="false">IF(E185="","",IF(AND(J185&lt;=$C$5,I185&lt;&gt;"OK"),"Revisão 1",IF(AND(L185&lt;=$C$5,K185&lt;&gt;"OK"),"Revisão 2",IF(AND(N185&lt;=$C$5,M185&lt;&gt;"OK"),"Revisão 3",IF(AND(P185&lt;=$C$5,O185&lt;&gt;"OK"),"Revisão 4","")))))</f>
        <v/>
      </c>
      <c r="R185" s="95"/>
    </row>
    <row r="186" customFormat="false" ht="30" hidden="false" customHeight="true" outlineLevel="0" collapsed="false">
      <c r="C186" s="54"/>
      <c r="D186" s="55"/>
      <c r="E186" s="56"/>
      <c r="F186" s="57"/>
      <c r="G186" s="57"/>
      <c r="H186" s="58" t="str">
        <f aca="false">IFERROR(G186/F186,"")</f>
        <v/>
      </c>
      <c r="I186" s="59"/>
      <c r="J186" s="60" t="str">
        <f aca="false">IF(E186="","",E186+$J$5)</f>
        <v/>
      </c>
      <c r="K186" s="59"/>
      <c r="L186" s="56" t="str">
        <f aca="false">IFERROR(J186+$L$5,"")</f>
        <v/>
      </c>
      <c r="M186" s="59"/>
      <c r="N186" s="56" t="str">
        <f aca="false">IFERROR(L186+$N$5,"")</f>
        <v/>
      </c>
      <c r="O186" s="59"/>
      <c r="P186" s="56" t="str">
        <f aca="false">IFERROR(N186+$P$5,"")</f>
        <v/>
      </c>
      <c r="Q186" s="61" t="str">
        <f aca="false">IF(E186="","",IF(AND(J186&lt;=$C$5,I186&lt;&gt;"OK"),"Revisão 1",IF(AND(L186&lt;=$C$5,K186&lt;&gt;"OK"),"Revisão 2",IF(AND(N186&lt;=$C$5,M186&lt;&gt;"OK"),"Revisão 3",IF(AND(P186&lt;=$C$5,O186&lt;&gt;"OK"),"Revisão 4","")))))</f>
        <v/>
      </c>
      <c r="R186" s="95"/>
    </row>
    <row r="187" customFormat="false" ht="30" hidden="false" customHeight="true" outlineLevel="0" collapsed="false">
      <c r="C187" s="54"/>
      <c r="D187" s="55"/>
      <c r="E187" s="56"/>
      <c r="F187" s="57"/>
      <c r="G187" s="57"/>
      <c r="H187" s="58" t="str">
        <f aca="false">IFERROR(G187/F187,"")</f>
        <v/>
      </c>
      <c r="I187" s="59"/>
      <c r="J187" s="60" t="str">
        <f aca="false">IF(E187="","",E187+$J$5)</f>
        <v/>
      </c>
      <c r="K187" s="59"/>
      <c r="L187" s="56" t="str">
        <f aca="false">IFERROR(J187+$L$5,"")</f>
        <v/>
      </c>
      <c r="M187" s="59"/>
      <c r="N187" s="56" t="str">
        <f aca="false">IFERROR(L187+$N$5,"")</f>
        <v/>
      </c>
      <c r="O187" s="59"/>
      <c r="P187" s="56" t="str">
        <f aca="false">IFERROR(N187+$P$5,"")</f>
        <v/>
      </c>
      <c r="Q187" s="61" t="str">
        <f aca="false">IF(E187="","",IF(AND(J187&lt;=$C$5,I187&lt;&gt;"OK"),"Revisão 1",IF(AND(L187&lt;=$C$5,K187&lt;&gt;"OK"),"Revisão 2",IF(AND(N187&lt;=$C$5,M187&lt;&gt;"OK"),"Revisão 3",IF(AND(P187&lt;=$C$5,O187&lt;&gt;"OK"),"Revisão 4","")))))</f>
        <v/>
      </c>
      <c r="R187" s="95"/>
    </row>
    <row r="188" customFormat="false" ht="30" hidden="false" customHeight="true" outlineLevel="0" collapsed="false">
      <c r="C188" s="54"/>
      <c r="D188" s="55"/>
      <c r="E188" s="56"/>
      <c r="F188" s="57"/>
      <c r="G188" s="57"/>
      <c r="H188" s="58" t="str">
        <f aca="false">IFERROR(G188/F188,"")</f>
        <v/>
      </c>
      <c r="I188" s="59"/>
      <c r="J188" s="60" t="str">
        <f aca="false">IF(E188="","",E188+$J$5)</f>
        <v/>
      </c>
      <c r="K188" s="59"/>
      <c r="L188" s="56" t="str">
        <f aca="false">IFERROR(J188+$L$5,"")</f>
        <v/>
      </c>
      <c r="M188" s="59"/>
      <c r="N188" s="56" t="str">
        <f aca="false">IFERROR(L188+$N$5,"")</f>
        <v/>
      </c>
      <c r="O188" s="59"/>
      <c r="P188" s="56" t="str">
        <f aca="false">IFERROR(N188+$P$5,"")</f>
        <v/>
      </c>
      <c r="Q188" s="61" t="str">
        <f aca="false">IF(E188="","",IF(AND(J188&lt;=$C$5,I188&lt;&gt;"OK"),"Revisão 1",IF(AND(L188&lt;=$C$5,K188&lt;&gt;"OK"),"Revisão 2",IF(AND(N188&lt;=$C$5,M188&lt;&gt;"OK"),"Revisão 3",IF(AND(P188&lt;=$C$5,O188&lt;&gt;"OK"),"Revisão 4","")))))</f>
        <v/>
      </c>
      <c r="R188" s="95"/>
    </row>
    <row r="189" customFormat="false" ht="30" hidden="false" customHeight="true" outlineLevel="0" collapsed="false">
      <c r="C189" s="54"/>
      <c r="D189" s="55"/>
      <c r="E189" s="56"/>
      <c r="F189" s="57"/>
      <c r="G189" s="57"/>
      <c r="H189" s="58" t="str">
        <f aca="false">IFERROR(G189/F189,"")</f>
        <v/>
      </c>
      <c r="I189" s="59"/>
      <c r="J189" s="60" t="str">
        <f aca="false">IF(E189="","",E189+$J$5)</f>
        <v/>
      </c>
      <c r="K189" s="59"/>
      <c r="L189" s="56" t="str">
        <f aca="false">IFERROR(J189+$L$5,"")</f>
        <v/>
      </c>
      <c r="M189" s="59"/>
      <c r="N189" s="56" t="str">
        <f aca="false">IFERROR(L189+$N$5,"")</f>
        <v/>
      </c>
      <c r="O189" s="59"/>
      <c r="P189" s="56" t="str">
        <f aca="false">IFERROR(N189+$P$5,"")</f>
        <v/>
      </c>
      <c r="Q189" s="61" t="str">
        <f aca="false">IF(E189="","",IF(AND(J189&lt;=$C$5,I189&lt;&gt;"OK"),"Revisão 1",IF(AND(L189&lt;=$C$5,K189&lt;&gt;"OK"),"Revisão 2",IF(AND(N189&lt;=$C$5,M189&lt;&gt;"OK"),"Revisão 3",IF(AND(P189&lt;=$C$5,O189&lt;&gt;"OK"),"Revisão 4","")))))</f>
        <v/>
      </c>
      <c r="R189" s="95"/>
    </row>
    <row r="190" customFormat="false" ht="30" hidden="false" customHeight="true" outlineLevel="0" collapsed="false">
      <c r="C190" s="54"/>
      <c r="D190" s="55"/>
      <c r="E190" s="56"/>
      <c r="F190" s="57"/>
      <c r="G190" s="57"/>
      <c r="H190" s="58" t="str">
        <f aca="false">IFERROR(G190/F190,"")</f>
        <v/>
      </c>
      <c r="I190" s="59"/>
      <c r="J190" s="60" t="str">
        <f aca="false">IF(E190="","",E190+$J$5)</f>
        <v/>
      </c>
      <c r="K190" s="59"/>
      <c r="L190" s="56" t="str">
        <f aca="false">IFERROR(J190+$L$5,"")</f>
        <v/>
      </c>
      <c r="M190" s="59"/>
      <c r="N190" s="56" t="str">
        <f aca="false">IFERROR(L190+$N$5,"")</f>
        <v/>
      </c>
      <c r="O190" s="59"/>
      <c r="P190" s="56" t="str">
        <f aca="false">IFERROR(N190+$P$5,"")</f>
        <v/>
      </c>
      <c r="Q190" s="61" t="str">
        <f aca="false">IF(E190="","",IF(AND(J190&lt;=$C$5,I190&lt;&gt;"OK"),"Revisão 1",IF(AND(L190&lt;=$C$5,K190&lt;&gt;"OK"),"Revisão 2",IF(AND(N190&lt;=$C$5,M190&lt;&gt;"OK"),"Revisão 3",IF(AND(P190&lt;=$C$5,O190&lt;&gt;"OK"),"Revisão 4","")))))</f>
        <v/>
      </c>
      <c r="R190" s="95"/>
    </row>
    <row r="191" customFormat="false" ht="30" hidden="false" customHeight="true" outlineLevel="0" collapsed="false">
      <c r="C191" s="54"/>
      <c r="D191" s="55"/>
      <c r="E191" s="56"/>
      <c r="F191" s="57"/>
      <c r="G191" s="57"/>
      <c r="H191" s="58" t="str">
        <f aca="false">IFERROR(G191/F191,"")</f>
        <v/>
      </c>
      <c r="I191" s="59"/>
      <c r="J191" s="60" t="str">
        <f aca="false">IF(E191="","",E191+$J$5)</f>
        <v/>
      </c>
      <c r="K191" s="59"/>
      <c r="L191" s="56" t="str">
        <f aca="false">IFERROR(J191+$L$5,"")</f>
        <v/>
      </c>
      <c r="M191" s="59"/>
      <c r="N191" s="56" t="str">
        <f aca="false">IFERROR(L191+$N$5,"")</f>
        <v/>
      </c>
      <c r="O191" s="59"/>
      <c r="P191" s="56" t="str">
        <f aca="false">IFERROR(N191+$P$5,"")</f>
        <v/>
      </c>
      <c r="Q191" s="61" t="str">
        <f aca="false">IF(E191="","",IF(AND(J191&lt;=$C$5,I191&lt;&gt;"OK"),"Revisão 1",IF(AND(L191&lt;=$C$5,K191&lt;&gt;"OK"),"Revisão 2",IF(AND(N191&lt;=$C$5,M191&lt;&gt;"OK"),"Revisão 3",IF(AND(P191&lt;=$C$5,O191&lt;&gt;"OK"),"Revisão 4","")))))</f>
        <v/>
      </c>
      <c r="R191" s="95"/>
    </row>
    <row r="192" customFormat="false" ht="30" hidden="false" customHeight="true" outlineLevel="0" collapsed="false">
      <c r="C192" s="54"/>
      <c r="D192" s="55"/>
      <c r="E192" s="56"/>
      <c r="F192" s="57"/>
      <c r="G192" s="57"/>
      <c r="H192" s="58" t="str">
        <f aca="false">IFERROR(G192/F192,"")</f>
        <v/>
      </c>
      <c r="I192" s="59"/>
      <c r="J192" s="60" t="str">
        <f aca="false">IF(E192="","",E192+$J$5)</f>
        <v/>
      </c>
      <c r="K192" s="59"/>
      <c r="L192" s="56" t="str">
        <f aca="false">IFERROR(J192+$L$5,"")</f>
        <v/>
      </c>
      <c r="M192" s="59"/>
      <c r="N192" s="56" t="str">
        <f aca="false">IFERROR(L192+$N$5,"")</f>
        <v/>
      </c>
      <c r="O192" s="59"/>
      <c r="P192" s="56" t="str">
        <f aca="false">IFERROR(N192+$P$5,"")</f>
        <v/>
      </c>
      <c r="Q192" s="61" t="str">
        <f aca="false">IF(E192="","",IF(AND(J192&lt;=$C$5,I192&lt;&gt;"OK"),"Revisão 1",IF(AND(L192&lt;=$C$5,K192&lt;&gt;"OK"),"Revisão 2",IF(AND(N192&lt;=$C$5,M192&lt;&gt;"OK"),"Revisão 3",IF(AND(P192&lt;=$C$5,O192&lt;&gt;"OK"),"Revisão 4","")))))</f>
        <v/>
      </c>
      <c r="R192" s="95"/>
    </row>
    <row r="193" customFormat="false" ht="30" hidden="false" customHeight="true" outlineLevel="0" collapsed="false">
      <c r="C193" s="54"/>
      <c r="D193" s="55"/>
      <c r="E193" s="56"/>
      <c r="F193" s="57"/>
      <c r="G193" s="57"/>
      <c r="H193" s="58" t="str">
        <f aca="false">IFERROR(G193/F193,"")</f>
        <v/>
      </c>
      <c r="I193" s="59"/>
      <c r="J193" s="60" t="str">
        <f aca="false">IF(E193="","",E193+$J$5)</f>
        <v/>
      </c>
      <c r="K193" s="59"/>
      <c r="L193" s="56" t="str">
        <f aca="false">IFERROR(J193+$L$5,"")</f>
        <v/>
      </c>
      <c r="M193" s="59"/>
      <c r="N193" s="56" t="str">
        <f aca="false">IFERROR(L193+$N$5,"")</f>
        <v/>
      </c>
      <c r="O193" s="59"/>
      <c r="P193" s="56" t="str">
        <f aca="false">IFERROR(N193+$P$5,"")</f>
        <v/>
      </c>
      <c r="Q193" s="61" t="str">
        <f aca="false">IF(E193="","",IF(AND(J193&lt;=$C$5,I193&lt;&gt;"OK"),"Revisão 1",IF(AND(L193&lt;=$C$5,K193&lt;&gt;"OK"),"Revisão 2",IF(AND(N193&lt;=$C$5,M193&lt;&gt;"OK"),"Revisão 3",IF(AND(P193&lt;=$C$5,O193&lt;&gt;"OK"),"Revisão 4","")))))</f>
        <v/>
      </c>
      <c r="R193" s="95"/>
    </row>
    <row r="194" customFormat="false" ht="30" hidden="false" customHeight="true" outlineLevel="0" collapsed="false">
      <c r="C194" s="54"/>
      <c r="D194" s="55"/>
      <c r="E194" s="56"/>
      <c r="F194" s="57"/>
      <c r="G194" s="57"/>
      <c r="H194" s="58" t="str">
        <f aca="false">IFERROR(G194/F194,"")</f>
        <v/>
      </c>
      <c r="I194" s="59"/>
      <c r="J194" s="60" t="str">
        <f aca="false">IF(E194="","",E194+$J$5)</f>
        <v/>
      </c>
      <c r="K194" s="59"/>
      <c r="L194" s="56" t="str">
        <f aca="false">IFERROR(J194+$L$5,"")</f>
        <v/>
      </c>
      <c r="M194" s="59"/>
      <c r="N194" s="56" t="str">
        <f aca="false">IFERROR(L194+$N$5,"")</f>
        <v/>
      </c>
      <c r="O194" s="59"/>
      <c r="P194" s="56" t="str">
        <f aca="false">IFERROR(N194+$P$5,"")</f>
        <v/>
      </c>
      <c r="Q194" s="61" t="str">
        <f aca="false">IF(E194="","",IF(AND(J194&lt;=$C$5,I194&lt;&gt;"OK"),"Revisão 1",IF(AND(L194&lt;=$C$5,K194&lt;&gt;"OK"),"Revisão 2",IF(AND(N194&lt;=$C$5,M194&lt;&gt;"OK"),"Revisão 3",IF(AND(P194&lt;=$C$5,O194&lt;&gt;"OK"),"Revisão 4","")))))</f>
        <v/>
      </c>
      <c r="R194" s="95"/>
    </row>
    <row r="195" customFormat="false" ht="30" hidden="false" customHeight="true" outlineLevel="0" collapsed="false">
      <c r="C195" s="54"/>
      <c r="D195" s="55"/>
      <c r="E195" s="56"/>
      <c r="F195" s="57"/>
      <c r="G195" s="57"/>
      <c r="H195" s="58" t="str">
        <f aca="false">IFERROR(G195/F195,"")</f>
        <v/>
      </c>
      <c r="I195" s="59"/>
      <c r="J195" s="60" t="str">
        <f aca="false">IF(E195="","",E195+$J$5)</f>
        <v/>
      </c>
      <c r="K195" s="59"/>
      <c r="L195" s="56" t="str">
        <f aca="false">IFERROR(J195+$L$5,"")</f>
        <v/>
      </c>
      <c r="M195" s="59"/>
      <c r="N195" s="56" t="str">
        <f aca="false">IFERROR(L195+$N$5,"")</f>
        <v/>
      </c>
      <c r="O195" s="59"/>
      <c r="P195" s="56" t="str">
        <f aca="false">IFERROR(N195+$P$5,"")</f>
        <v/>
      </c>
      <c r="Q195" s="61" t="str">
        <f aca="false">IF(E195="","",IF(AND(J195&lt;=$C$5,I195&lt;&gt;"OK"),"Revisão 1",IF(AND(L195&lt;=$C$5,K195&lt;&gt;"OK"),"Revisão 2",IF(AND(N195&lt;=$C$5,M195&lt;&gt;"OK"),"Revisão 3",IF(AND(P195&lt;=$C$5,O195&lt;&gt;"OK"),"Revisão 4","")))))</f>
        <v/>
      </c>
      <c r="R195" s="95"/>
    </row>
    <row r="196" customFormat="false" ht="30" hidden="false" customHeight="true" outlineLevel="0" collapsed="false">
      <c r="C196" s="54"/>
      <c r="D196" s="55"/>
      <c r="E196" s="56"/>
      <c r="F196" s="57"/>
      <c r="G196" s="57"/>
      <c r="H196" s="58" t="str">
        <f aca="false">IFERROR(G196/F196,"")</f>
        <v/>
      </c>
      <c r="I196" s="59"/>
      <c r="J196" s="60" t="str">
        <f aca="false">IF(E196="","",E196+$J$5)</f>
        <v/>
      </c>
      <c r="K196" s="59"/>
      <c r="L196" s="56" t="str">
        <f aca="false">IFERROR(J196+$L$5,"")</f>
        <v/>
      </c>
      <c r="M196" s="59"/>
      <c r="N196" s="56" t="str">
        <f aca="false">IFERROR(L196+$N$5,"")</f>
        <v/>
      </c>
      <c r="O196" s="59"/>
      <c r="P196" s="56" t="str">
        <f aca="false">IFERROR(N196+$P$5,"")</f>
        <v/>
      </c>
      <c r="Q196" s="61" t="str">
        <f aca="false">IF(E196="","",IF(AND(J196&lt;=$C$5,I196&lt;&gt;"OK"),"Revisão 1",IF(AND(L196&lt;=$C$5,K196&lt;&gt;"OK"),"Revisão 2",IF(AND(N196&lt;=$C$5,M196&lt;&gt;"OK"),"Revisão 3",IF(AND(P196&lt;=$C$5,O196&lt;&gt;"OK"),"Revisão 4","")))))</f>
        <v/>
      </c>
      <c r="R196" s="95"/>
    </row>
    <row r="197" customFormat="false" ht="30" hidden="false" customHeight="true" outlineLevel="0" collapsed="false">
      <c r="C197" s="54"/>
      <c r="D197" s="55"/>
      <c r="E197" s="56"/>
      <c r="F197" s="57"/>
      <c r="G197" s="57"/>
      <c r="H197" s="58" t="str">
        <f aca="false">IFERROR(G197/F197,"")</f>
        <v/>
      </c>
      <c r="I197" s="59"/>
      <c r="J197" s="60" t="str">
        <f aca="false">IF(E197="","",E197+$J$5)</f>
        <v/>
      </c>
      <c r="K197" s="59"/>
      <c r="L197" s="56" t="str">
        <f aca="false">IFERROR(J197+$L$5,"")</f>
        <v/>
      </c>
      <c r="M197" s="59"/>
      <c r="N197" s="56" t="str">
        <f aca="false">IFERROR(L197+$N$5,"")</f>
        <v/>
      </c>
      <c r="O197" s="59"/>
      <c r="P197" s="56" t="str">
        <f aca="false">IFERROR(N197+$P$5,"")</f>
        <v/>
      </c>
      <c r="Q197" s="61" t="str">
        <f aca="false">IF(E197="","",IF(AND(J197&lt;=$C$5,I197&lt;&gt;"OK"),"Revisão 1",IF(AND(L197&lt;=$C$5,K197&lt;&gt;"OK"),"Revisão 2",IF(AND(N197&lt;=$C$5,M197&lt;&gt;"OK"),"Revisão 3",IF(AND(P197&lt;=$C$5,O197&lt;&gt;"OK"),"Revisão 4","")))))</f>
        <v/>
      </c>
      <c r="R197" s="95"/>
    </row>
    <row r="198" customFormat="false" ht="30" hidden="false" customHeight="true" outlineLevel="0" collapsed="false">
      <c r="C198" s="54"/>
      <c r="D198" s="55"/>
      <c r="E198" s="56"/>
      <c r="F198" s="57"/>
      <c r="G198" s="57"/>
      <c r="H198" s="58" t="str">
        <f aca="false">IFERROR(G198/F198,"")</f>
        <v/>
      </c>
      <c r="I198" s="59"/>
      <c r="J198" s="60" t="str">
        <f aca="false">IF(E198="","",E198+$J$5)</f>
        <v/>
      </c>
      <c r="K198" s="59"/>
      <c r="L198" s="56" t="str">
        <f aca="false">IFERROR(J198+$L$5,"")</f>
        <v/>
      </c>
      <c r="M198" s="59"/>
      <c r="N198" s="56" t="str">
        <f aca="false">IFERROR(L198+$N$5,"")</f>
        <v/>
      </c>
      <c r="O198" s="59"/>
      <c r="P198" s="56" t="str">
        <f aca="false">IFERROR(N198+$P$5,"")</f>
        <v/>
      </c>
      <c r="Q198" s="61" t="str">
        <f aca="false">IF(E198="","",IF(AND(J198&lt;=$C$5,I198&lt;&gt;"OK"),"Revisão 1",IF(AND(L198&lt;=$C$5,K198&lt;&gt;"OK"),"Revisão 2",IF(AND(N198&lt;=$C$5,M198&lt;&gt;"OK"),"Revisão 3",IF(AND(P198&lt;=$C$5,O198&lt;&gt;"OK"),"Revisão 4","")))))</f>
        <v/>
      </c>
      <c r="R198" s="95"/>
    </row>
    <row r="199" customFormat="false" ht="30" hidden="false" customHeight="true" outlineLevel="0" collapsed="false">
      <c r="C199" s="54"/>
      <c r="D199" s="55"/>
      <c r="E199" s="56"/>
      <c r="F199" s="57"/>
      <c r="G199" s="57"/>
      <c r="H199" s="58" t="str">
        <f aca="false">IFERROR(G199/F199,"")</f>
        <v/>
      </c>
      <c r="I199" s="59"/>
      <c r="J199" s="60" t="str">
        <f aca="false">IF(E199="","",E199+$J$5)</f>
        <v/>
      </c>
      <c r="K199" s="59"/>
      <c r="L199" s="56" t="str">
        <f aca="false">IFERROR(J199+$L$5,"")</f>
        <v/>
      </c>
      <c r="M199" s="59"/>
      <c r="N199" s="56" t="str">
        <f aca="false">IFERROR(L199+$N$5,"")</f>
        <v/>
      </c>
      <c r="O199" s="59"/>
      <c r="P199" s="56" t="str">
        <f aca="false">IFERROR(N199+$P$5,"")</f>
        <v/>
      </c>
      <c r="Q199" s="61" t="str">
        <f aca="false">IF(E199="","",IF(AND(J199&lt;=$C$5,I199&lt;&gt;"OK"),"Revisão 1",IF(AND(L199&lt;=$C$5,K199&lt;&gt;"OK"),"Revisão 2",IF(AND(N199&lt;=$C$5,M199&lt;&gt;"OK"),"Revisão 3",IF(AND(P199&lt;=$C$5,O199&lt;&gt;"OK"),"Revisão 4","")))))</f>
        <v/>
      </c>
      <c r="R199" s="95"/>
    </row>
    <row r="200" customFormat="false" ht="30" hidden="false" customHeight="true" outlineLevel="0" collapsed="false">
      <c r="C200" s="54"/>
      <c r="D200" s="55"/>
      <c r="E200" s="56"/>
      <c r="F200" s="57"/>
      <c r="G200" s="57"/>
      <c r="H200" s="58" t="str">
        <f aca="false">IFERROR(G200/F200,"")</f>
        <v/>
      </c>
      <c r="I200" s="59"/>
      <c r="J200" s="60" t="str">
        <f aca="false">IF(E200="","",E200+$J$5)</f>
        <v/>
      </c>
      <c r="K200" s="59"/>
      <c r="L200" s="56" t="str">
        <f aca="false">IFERROR(J200+$L$5,"")</f>
        <v/>
      </c>
      <c r="M200" s="59"/>
      <c r="N200" s="56" t="str">
        <f aca="false">IFERROR(L200+$N$5,"")</f>
        <v/>
      </c>
      <c r="O200" s="59"/>
      <c r="P200" s="56" t="str">
        <f aca="false">IFERROR(N200+$P$5,"")</f>
        <v/>
      </c>
      <c r="Q200" s="61" t="str">
        <f aca="false">IF(E200="","",IF(AND(J200&lt;=$C$5,I200&lt;&gt;"OK"),"Revisão 1",IF(AND(L200&lt;=$C$5,K200&lt;&gt;"OK"),"Revisão 2",IF(AND(N200&lt;=$C$5,M200&lt;&gt;"OK"),"Revisão 3",IF(AND(P200&lt;=$C$5,O200&lt;&gt;"OK"),"Revisão 4","")))))</f>
        <v/>
      </c>
      <c r="R200" s="95"/>
    </row>
    <row r="201" customFormat="false" ht="30" hidden="false" customHeight="true" outlineLevel="0" collapsed="false">
      <c r="C201" s="54"/>
      <c r="D201" s="55"/>
      <c r="E201" s="56"/>
      <c r="F201" s="57"/>
      <c r="G201" s="57"/>
      <c r="H201" s="58" t="str">
        <f aca="false">IFERROR(G201/F201,"")</f>
        <v/>
      </c>
      <c r="I201" s="59"/>
      <c r="J201" s="60" t="str">
        <f aca="false">IF(E201="","",E201+$J$5)</f>
        <v/>
      </c>
      <c r="K201" s="59"/>
      <c r="L201" s="56" t="str">
        <f aca="false">IFERROR(J201+$L$5,"")</f>
        <v/>
      </c>
      <c r="M201" s="59"/>
      <c r="N201" s="56" t="str">
        <f aca="false">IFERROR(L201+$N$5,"")</f>
        <v/>
      </c>
      <c r="O201" s="59"/>
      <c r="P201" s="56" t="str">
        <f aca="false">IFERROR(N201+$P$5,"")</f>
        <v/>
      </c>
      <c r="Q201" s="61" t="str">
        <f aca="false">IF(E201="","",IF(AND(J201&lt;=$C$5,I201&lt;&gt;"OK"),"Revisão 1",IF(AND(L201&lt;=$C$5,K201&lt;&gt;"OK"),"Revisão 2",IF(AND(N201&lt;=$C$5,M201&lt;&gt;"OK"),"Revisão 3",IF(AND(P201&lt;=$C$5,O201&lt;&gt;"OK"),"Revisão 4","")))))</f>
        <v/>
      </c>
      <c r="R201" s="95"/>
    </row>
    <row r="202" customFormat="false" ht="30" hidden="false" customHeight="true" outlineLevel="0" collapsed="false">
      <c r="C202" s="54"/>
      <c r="D202" s="55"/>
      <c r="E202" s="56"/>
      <c r="F202" s="57"/>
      <c r="G202" s="57"/>
      <c r="H202" s="58" t="str">
        <f aca="false">IFERROR(G202/F202,"")</f>
        <v/>
      </c>
      <c r="I202" s="59"/>
      <c r="J202" s="60" t="str">
        <f aca="false">IF(E202="","",E202+$J$5)</f>
        <v/>
      </c>
      <c r="K202" s="59"/>
      <c r="L202" s="56" t="str">
        <f aca="false">IFERROR(J202+$L$5,"")</f>
        <v/>
      </c>
      <c r="M202" s="59"/>
      <c r="N202" s="56" t="str">
        <f aca="false">IFERROR(L202+$N$5,"")</f>
        <v/>
      </c>
      <c r="O202" s="59"/>
      <c r="P202" s="56" t="str">
        <f aca="false">IFERROR(N202+$P$5,"")</f>
        <v/>
      </c>
      <c r="Q202" s="61" t="str">
        <f aca="false">IF(E202="","",IF(AND(J202&lt;=$C$5,I202&lt;&gt;"OK"),"Revisão 1",IF(AND(L202&lt;=$C$5,K202&lt;&gt;"OK"),"Revisão 2",IF(AND(N202&lt;=$C$5,M202&lt;&gt;"OK"),"Revisão 3",IF(AND(P202&lt;=$C$5,O202&lt;&gt;"OK"),"Revisão 4","")))))</f>
        <v/>
      </c>
      <c r="R202" s="95"/>
    </row>
    <row r="203" customFormat="false" ht="30" hidden="false" customHeight="true" outlineLevel="0" collapsed="false">
      <c r="C203" s="54"/>
      <c r="D203" s="55"/>
      <c r="E203" s="56"/>
      <c r="F203" s="57"/>
      <c r="G203" s="57"/>
      <c r="H203" s="58" t="str">
        <f aca="false">IFERROR(G203/F203,"")</f>
        <v/>
      </c>
      <c r="I203" s="59"/>
      <c r="J203" s="60" t="str">
        <f aca="false">IF(E203="","",E203+$J$5)</f>
        <v/>
      </c>
      <c r="K203" s="59"/>
      <c r="L203" s="56" t="str">
        <f aca="false">IFERROR(J203+$L$5,"")</f>
        <v/>
      </c>
      <c r="M203" s="59"/>
      <c r="N203" s="56" t="str">
        <f aca="false">IFERROR(L203+$N$5,"")</f>
        <v/>
      </c>
      <c r="O203" s="59"/>
      <c r="P203" s="56" t="str">
        <f aca="false">IFERROR(N203+$P$5,"")</f>
        <v/>
      </c>
      <c r="Q203" s="61" t="str">
        <f aca="false">IF(E203="","",IF(AND(J203&lt;=$C$5,I203&lt;&gt;"OK"),"Revisão 1",IF(AND(L203&lt;=$C$5,K203&lt;&gt;"OK"),"Revisão 2",IF(AND(N203&lt;=$C$5,M203&lt;&gt;"OK"),"Revisão 3",IF(AND(P203&lt;=$C$5,O203&lt;&gt;"OK"),"Revisão 4","")))))</f>
        <v/>
      </c>
      <c r="R203" s="95"/>
    </row>
    <row r="204" customFormat="false" ht="30" hidden="false" customHeight="true" outlineLevel="0" collapsed="false">
      <c r="C204" s="54"/>
      <c r="D204" s="55"/>
      <c r="E204" s="56"/>
      <c r="F204" s="57"/>
      <c r="G204" s="57"/>
      <c r="H204" s="58" t="str">
        <f aca="false">IFERROR(G204/F204,"")</f>
        <v/>
      </c>
      <c r="I204" s="59"/>
      <c r="J204" s="60" t="str">
        <f aca="false">IF(E204="","",E204+$J$5)</f>
        <v/>
      </c>
      <c r="K204" s="59"/>
      <c r="L204" s="56" t="str">
        <f aca="false">IFERROR(J204+$L$5,"")</f>
        <v/>
      </c>
      <c r="M204" s="59"/>
      <c r="N204" s="56" t="str">
        <f aca="false">IFERROR(L204+$N$5,"")</f>
        <v/>
      </c>
      <c r="O204" s="59"/>
      <c r="P204" s="56" t="str">
        <f aca="false">IFERROR(N204+$P$5,"")</f>
        <v/>
      </c>
      <c r="Q204" s="61" t="str">
        <f aca="false">IF(E204="","",IF(AND(J204&lt;=$C$5,I204&lt;&gt;"OK"),"Revisão 1",IF(AND(L204&lt;=$C$5,K204&lt;&gt;"OK"),"Revisão 2",IF(AND(N204&lt;=$C$5,M204&lt;&gt;"OK"),"Revisão 3",IF(AND(P204&lt;=$C$5,O204&lt;&gt;"OK"),"Revisão 4","")))))</f>
        <v/>
      </c>
      <c r="R204" s="95"/>
    </row>
    <row r="205" customFormat="false" ht="30" hidden="false" customHeight="true" outlineLevel="0" collapsed="false">
      <c r="C205" s="54"/>
      <c r="D205" s="55"/>
      <c r="E205" s="56"/>
      <c r="F205" s="57"/>
      <c r="G205" s="57"/>
      <c r="H205" s="58" t="str">
        <f aca="false">IFERROR(G205/F205,"")</f>
        <v/>
      </c>
      <c r="I205" s="59"/>
      <c r="J205" s="60" t="str">
        <f aca="false">IF(E205="","",E205+$J$5)</f>
        <v/>
      </c>
      <c r="K205" s="59"/>
      <c r="L205" s="56" t="str">
        <f aca="false">IFERROR(J205+$L$5,"")</f>
        <v/>
      </c>
      <c r="M205" s="59"/>
      <c r="N205" s="56" t="str">
        <f aca="false">IFERROR(L205+$N$5,"")</f>
        <v/>
      </c>
      <c r="O205" s="59"/>
      <c r="P205" s="56" t="str">
        <f aca="false">IFERROR(N205+$P$5,"")</f>
        <v/>
      </c>
      <c r="Q205" s="61" t="str">
        <f aca="false">IF(E205="","",IF(AND(J205&lt;=$C$5,I205&lt;&gt;"OK"),"Revisão 1",IF(AND(L205&lt;=$C$5,K205&lt;&gt;"OK"),"Revisão 2",IF(AND(N205&lt;=$C$5,M205&lt;&gt;"OK"),"Revisão 3",IF(AND(P205&lt;=$C$5,O205&lt;&gt;"OK"),"Revisão 4","")))))</f>
        <v/>
      </c>
      <c r="R205" s="95"/>
    </row>
    <row r="206" customFormat="false" ht="30" hidden="false" customHeight="true" outlineLevel="0" collapsed="false">
      <c r="C206" s="54"/>
      <c r="D206" s="55"/>
      <c r="E206" s="56"/>
      <c r="F206" s="57"/>
      <c r="G206" s="57"/>
      <c r="H206" s="58" t="str">
        <f aca="false">IFERROR(G206/F206,"")</f>
        <v/>
      </c>
      <c r="I206" s="59"/>
      <c r="J206" s="60" t="str">
        <f aca="false">IF(E206="","",E206+$J$5)</f>
        <v/>
      </c>
      <c r="K206" s="59"/>
      <c r="L206" s="56" t="str">
        <f aca="false">IFERROR(J206+$L$5,"")</f>
        <v/>
      </c>
      <c r="M206" s="59"/>
      <c r="N206" s="56" t="str">
        <f aca="false">IFERROR(L206+$N$5,"")</f>
        <v/>
      </c>
      <c r="O206" s="59"/>
      <c r="P206" s="56" t="str">
        <f aca="false">IFERROR(N206+$P$5,"")</f>
        <v/>
      </c>
      <c r="Q206" s="61" t="str">
        <f aca="false">IF(E206="","",IF(AND(J206&lt;=$C$5,I206&lt;&gt;"OK"),"Revisão 1",IF(AND(L206&lt;=$C$5,K206&lt;&gt;"OK"),"Revisão 2",IF(AND(N206&lt;=$C$5,M206&lt;&gt;"OK"),"Revisão 3",IF(AND(P206&lt;=$C$5,O206&lt;&gt;"OK"),"Revisão 4","")))))</f>
        <v/>
      </c>
      <c r="R206" s="95"/>
    </row>
    <row r="207" customFormat="false" ht="30" hidden="false" customHeight="true" outlineLevel="0" collapsed="false">
      <c r="C207" s="54"/>
      <c r="D207" s="55"/>
      <c r="E207" s="56"/>
      <c r="F207" s="57"/>
      <c r="G207" s="57"/>
      <c r="H207" s="58" t="str">
        <f aca="false">IFERROR(G207/F207,"")</f>
        <v/>
      </c>
      <c r="I207" s="59"/>
      <c r="J207" s="60" t="str">
        <f aca="false">IF(E207="","",E207+$J$5)</f>
        <v/>
      </c>
      <c r="K207" s="59"/>
      <c r="L207" s="56" t="str">
        <f aca="false">IFERROR(J207+$L$5,"")</f>
        <v/>
      </c>
      <c r="M207" s="59"/>
      <c r="N207" s="56" t="str">
        <f aca="false">IFERROR(L207+$N$5,"")</f>
        <v/>
      </c>
      <c r="O207" s="59"/>
      <c r="P207" s="56" t="str">
        <f aca="false">IFERROR(N207+$P$5,"")</f>
        <v/>
      </c>
      <c r="Q207" s="61" t="str">
        <f aca="false">IF(E207="","",IF(AND(J207&lt;=$C$5,I207&lt;&gt;"OK"),"Revisão 1",IF(AND(L207&lt;=$C$5,K207&lt;&gt;"OK"),"Revisão 2",IF(AND(N207&lt;=$C$5,M207&lt;&gt;"OK"),"Revisão 3",IF(AND(P207&lt;=$C$5,O207&lt;&gt;"OK"),"Revisão 4","")))))</f>
        <v/>
      </c>
      <c r="R207" s="95"/>
    </row>
    <row r="208" customFormat="false" ht="30" hidden="false" customHeight="true" outlineLevel="0" collapsed="false">
      <c r="C208" s="54"/>
      <c r="D208" s="55"/>
      <c r="E208" s="56"/>
      <c r="F208" s="57"/>
      <c r="G208" s="57"/>
      <c r="H208" s="58" t="str">
        <f aca="false">IFERROR(G208/F208,"")</f>
        <v/>
      </c>
      <c r="I208" s="59"/>
      <c r="J208" s="60" t="str">
        <f aca="false">IF(E208="","",E208+$J$5)</f>
        <v/>
      </c>
      <c r="K208" s="59"/>
      <c r="L208" s="56" t="str">
        <f aca="false">IFERROR(J208+$L$5,"")</f>
        <v/>
      </c>
      <c r="M208" s="59"/>
      <c r="N208" s="56" t="str">
        <f aca="false">IFERROR(L208+$N$5,"")</f>
        <v/>
      </c>
      <c r="O208" s="59"/>
      <c r="P208" s="56" t="str">
        <f aca="false">IFERROR(N208+$P$5,"")</f>
        <v/>
      </c>
      <c r="Q208" s="61" t="str">
        <f aca="false">IF(E208="","",IF(AND(J208&lt;=$C$5,I208&lt;&gt;"OK"),"Revisão 1",IF(AND(L208&lt;=$C$5,K208&lt;&gt;"OK"),"Revisão 2",IF(AND(N208&lt;=$C$5,M208&lt;&gt;"OK"),"Revisão 3",IF(AND(P208&lt;=$C$5,O208&lt;&gt;"OK"),"Revisão 4","")))))</f>
        <v/>
      </c>
      <c r="R208" s="95"/>
    </row>
    <row r="209" customFormat="false" ht="30" hidden="false" customHeight="true" outlineLevel="0" collapsed="false">
      <c r="C209" s="54"/>
      <c r="D209" s="55"/>
      <c r="E209" s="56"/>
      <c r="F209" s="57"/>
      <c r="G209" s="57"/>
      <c r="H209" s="58" t="str">
        <f aca="false">IFERROR(G209/F209,"")</f>
        <v/>
      </c>
      <c r="I209" s="59"/>
      <c r="J209" s="60" t="str">
        <f aca="false">IF(E209="","",E209+$J$5)</f>
        <v/>
      </c>
      <c r="K209" s="59"/>
      <c r="L209" s="56" t="str">
        <f aca="false">IFERROR(J209+$L$5,"")</f>
        <v/>
      </c>
      <c r="M209" s="59"/>
      <c r="N209" s="56" t="str">
        <f aca="false">IFERROR(L209+$N$5,"")</f>
        <v/>
      </c>
      <c r="O209" s="59"/>
      <c r="P209" s="56" t="str">
        <f aca="false">IFERROR(N209+$P$5,"")</f>
        <v/>
      </c>
      <c r="Q209" s="61" t="str">
        <f aca="false">IF(E209="","",IF(AND(J209&lt;=$C$5,I209&lt;&gt;"OK"),"Revisão 1",IF(AND(L209&lt;=$C$5,K209&lt;&gt;"OK"),"Revisão 2",IF(AND(N209&lt;=$C$5,M209&lt;&gt;"OK"),"Revisão 3",IF(AND(P209&lt;=$C$5,O209&lt;&gt;"OK"),"Revisão 4","")))))</f>
        <v/>
      </c>
      <c r="R209" s="95"/>
    </row>
    <row r="210" customFormat="false" ht="30" hidden="false" customHeight="true" outlineLevel="0" collapsed="false">
      <c r="C210" s="54"/>
      <c r="D210" s="55"/>
      <c r="E210" s="56"/>
      <c r="F210" s="57"/>
      <c r="G210" s="57"/>
      <c r="H210" s="58" t="str">
        <f aca="false">IFERROR(G210/F210,"")</f>
        <v/>
      </c>
      <c r="I210" s="59"/>
      <c r="J210" s="60" t="str">
        <f aca="false">IF(E210="","",E210+$J$5)</f>
        <v/>
      </c>
      <c r="K210" s="59"/>
      <c r="L210" s="56" t="str">
        <f aca="false">IFERROR(J210+$L$5,"")</f>
        <v/>
      </c>
      <c r="M210" s="59"/>
      <c r="N210" s="56" t="str">
        <f aca="false">IFERROR(L210+$N$5,"")</f>
        <v/>
      </c>
      <c r="O210" s="59"/>
      <c r="P210" s="56" t="str">
        <f aca="false">IFERROR(N210+$P$5,"")</f>
        <v/>
      </c>
      <c r="Q210" s="61" t="str">
        <f aca="false">IF(E210="","",IF(AND(J210&lt;=$C$5,I210&lt;&gt;"OK"),"Revisão 1",IF(AND(L210&lt;=$C$5,K210&lt;&gt;"OK"),"Revisão 2",IF(AND(N210&lt;=$C$5,M210&lt;&gt;"OK"),"Revisão 3",IF(AND(P210&lt;=$C$5,O210&lt;&gt;"OK"),"Revisão 4","")))))</f>
        <v/>
      </c>
      <c r="R210" s="95"/>
    </row>
    <row r="211" customFormat="false" ht="30" hidden="false" customHeight="true" outlineLevel="0" collapsed="false">
      <c r="C211" s="54"/>
      <c r="D211" s="55"/>
      <c r="E211" s="56"/>
      <c r="F211" s="57"/>
      <c r="G211" s="57"/>
      <c r="H211" s="58" t="str">
        <f aca="false">IFERROR(G211/F211,"")</f>
        <v/>
      </c>
      <c r="I211" s="59"/>
      <c r="J211" s="60" t="str">
        <f aca="false">IF(E211="","",E211+$J$5)</f>
        <v/>
      </c>
      <c r="K211" s="59"/>
      <c r="L211" s="56" t="str">
        <f aca="false">IFERROR(J211+$L$5,"")</f>
        <v/>
      </c>
      <c r="M211" s="59"/>
      <c r="N211" s="56" t="str">
        <f aca="false">IFERROR(L211+$N$5,"")</f>
        <v/>
      </c>
      <c r="O211" s="59"/>
      <c r="P211" s="56" t="str">
        <f aca="false">IFERROR(N211+$P$5,"")</f>
        <v/>
      </c>
      <c r="Q211" s="61" t="str">
        <f aca="false">IF(E211="","",IF(AND(J211&lt;=$C$5,I211&lt;&gt;"OK"),"Revisão 1",IF(AND(L211&lt;=$C$5,K211&lt;&gt;"OK"),"Revisão 2",IF(AND(N211&lt;=$C$5,M211&lt;&gt;"OK"),"Revisão 3",IF(AND(P211&lt;=$C$5,O211&lt;&gt;"OK"),"Revisão 4","")))))</f>
        <v/>
      </c>
      <c r="R211" s="95"/>
    </row>
    <row r="212" customFormat="false" ht="30" hidden="false" customHeight="true" outlineLevel="0" collapsed="false">
      <c r="C212" s="54"/>
      <c r="D212" s="55"/>
      <c r="E212" s="56"/>
      <c r="F212" s="57"/>
      <c r="G212" s="57"/>
      <c r="H212" s="58" t="str">
        <f aca="false">IFERROR(G212/F212,"")</f>
        <v/>
      </c>
      <c r="I212" s="59"/>
      <c r="J212" s="60" t="str">
        <f aca="false">IF(E212="","",E212+$J$5)</f>
        <v/>
      </c>
      <c r="K212" s="59"/>
      <c r="L212" s="56" t="str">
        <f aca="false">IFERROR(J212+$L$5,"")</f>
        <v/>
      </c>
      <c r="M212" s="59"/>
      <c r="N212" s="56" t="str">
        <f aca="false">IFERROR(L212+$N$5,"")</f>
        <v/>
      </c>
      <c r="O212" s="59"/>
      <c r="P212" s="56" t="str">
        <f aca="false">IFERROR(N212+$P$5,"")</f>
        <v/>
      </c>
      <c r="Q212" s="61" t="str">
        <f aca="false">IF(E212="","",IF(AND(J212&lt;=$C$5,I212&lt;&gt;"OK"),"Revisão 1",IF(AND(L212&lt;=$C$5,K212&lt;&gt;"OK"),"Revisão 2",IF(AND(N212&lt;=$C$5,M212&lt;&gt;"OK"),"Revisão 3",IF(AND(P212&lt;=$C$5,O212&lt;&gt;"OK"),"Revisão 4","")))))</f>
        <v/>
      </c>
      <c r="R212" s="95"/>
    </row>
    <row r="213" customFormat="false" ht="30" hidden="false" customHeight="true" outlineLevel="0" collapsed="false">
      <c r="C213" s="54"/>
      <c r="D213" s="55"/>
      <c r="E213" s="56"/>
      <c r="F213" s="57"/>
      <c r="G213" s="57"/>
      <c r="H213" s="58" t="str">
        <f aca="false">IFERROR(G213/F213,"")</f>
        <v/>
      </c>
      <c r="I213" s="59"/>
      <c r="J213" s="60" t="str">
        <f aca="false">IF(E213="","",E213+$J$5)</f>
        <v/>
      </c>
      <c r="K213" s="59"/>
      <c r="L213" s="56" t="str">
        <f aca="false">IFERROR(J213+$L$5,"")</f>
        <v/>
      </c>
      <c r="M213" s="59"/>
      <c r="N213" s="56" t="str">
        <f aca="false">IFERROR(L213+$N$5,"")</f>
        <v/>
      </c>
      <c r="O213" s="59"/>
      <c r="P213" s="56" t="str">
        <f aca="false">IFERROR(N213+$P$5,"")</f>
        <v/>
      </c>
      <c r="Q213" s="61" t="str">
        <f aca="false">IF(E213="","",IF(AND(J213&lt;=$C$5,I213&lt;&gt;"OK"),"Revisão 1",IF(AND(L213&lt;=$C$5,K213&lt;&gt;"OK"),"Revisão 2",IF(AND(N213&lt;=$C$5,M213&lt;&gt;"OK"),"Revisão 3",IF(AND(P213&lt;=$C$5,O213&lt;&gt;"OK"),"Revisão 4","")))))</f>
        <v/>
      </c>
      <c r="R213" s="95"/>
    </row>
    <row r="214" customFormat="false" ht="30" hidden="false" customHeight="true" outlineLevel="0" collapsed="false">
      <c r="C214" s="54"/>
      <c r="D214" s="55"/>
      <c r="E214" s="56"/>
      <c r="F214" s="57"/>
      <c r="G214" s="57"/>
      <c r="H214" s="58" t="str">
        <f aca="false">IFERROR(G214/F214,"")</f>
        <v/>
      </c>
      <c r="I214" s="59"/>
      <c r="J214" s="60" t="str">
        <f aca="false">IF(E214="","",E214+$J$5)</f>
        <v/>
      </c>
      <c r="K214" s="59"/>
      <c r="L214" s="56" t="str">
        <f aca="false">IFERROR(J214+$L$5,"")</f>
        <v/>
      </c>
      <c r="M214" s="59"/>
      <c r="N214" s="56" t="str">
        <f aca="false">IFERROR(L214+$N$5,"")</f>
        <v/>
      </c>
      <c r="O214" s="59"/>
      <c r="P214" s="56" t="str">
        <f aca="false">IFERROR(N214+$P$5,"")</f>
        <v/>
      </c>
      <c r="Q214" s="61" t="str">
        <f aca="false">IF(E214="","",IF(AND(J214&lt;=$C$5,I214&lt;&gt;"OK"),"Revisão 1",IF(AND(L214&lt;=$C$5,K214&lt;&gt;"OK"),"Revisão 2",IF(AND(N214&lt;=$C$5,M214&lt;&gt;"OK"),"Revisão 3",IF(AND(P214&lt;=$C$5,O214&lt;&gt;"OK"),"Revisão 4","")))))</f>
        <v/>
      </c>
      <c r="R214" s="95"/>
    </row>
    <row r="215" customFormat="false" ht="30" hidden="false" customHeight="true" outlineLevel="0" collapsed="false">
      <c r="C215" s="54"/>
      <c r="D215" s="55"/>
      <c r="E215" s="56"/>
      <c r="F215" s="57"/>
      <c r="G215" s="57"/>
      <c r="H215" s="58" t="str">
        <f aca="false">IFERROR(G215/F215,"")</f>
        <v/>
      </c>
      <c r="I215" s="59"/>
      <c r="J215" s="60" t="str">
        <f aca="false">IF(E215="","",E215+$J$5)</f>
        <v/>
      </c>
      <c r="K215" s="59"/>
      <c r="L215" s="56" t="str">
        <f aca="false">IFERROR(J215+$L$5,"")</f>
        <v/>
      </c>
      <c r="M215" s="59"/>
      <c r="N215" s="56" t="str">
        <f aca="false">IFERROR(L215+$N$5,"")</f>
        <v/>
      </c>
      <c r="O215" s="59"/>
      <c r="P215" s="56" t="str">
        <f aca="false">IFERROR(N215+$P$5,"")</f>
        <v/>
      </c>
      <c r="Q215" s="61" t="str">
        <f aca="false">IF(E215="","",IF(AND(J215&lt;=$C$5,I215&lt;&gt;"OK"),"Revisão 1",IF(AND(L215&lt;=$C$5,K215&lt;&gt;"OK"),"Revisão 2",IF(AND(N215&lt;=$C$5,M215&lt;&gt;"OK"),"Revisão 3",IF(AND(P215&lt;=$C$5,O215&lt;&gt;"OK"),"Revisão 4","")))))</f>
        <v/>
      </c>
      <c r="R215" s="95"/>
    </row>
    <row r="216" customFormat="false" ht="30" hidden="false" customHeight="true" outlineLevel="0" collapsed="false">
      <c r="C216" s="54"/>
      <c r="D216" s="55"/>
      <c r="E216" s="56"/>
      <c r="F216" s="57"/>
      <c r="G216" s="57"/>
      <c r="H216" s="58" t="str">
        <f aca="false">IFERROR(G216/F216,"")</f>
        <v/>
      </c>
      <c r="I216" s="59"/>
      <c r="J216" s="60" t="str">
        <f aca="false">IF(E216="","",E216+$J$5)</f>
        <v/>
      </c>
      <c r="K216" s="59"/>
      <c r="L216" s="56" t="str">
        <f aca="false">IFERROR(J216+$L$5,"")</f>
        <v/>
      </c>
      <c r="M216" s="59"/>
      <c r="N216" s="56" t="str">
        <f aca="false">IFERROR(L216+$N$5,"")</f>
        <v/>
      </c>
      <c r="O216" s="59"/>
      <c r="P216" s="56" t="str">
        <f aca="false">IFERROR(N216+$P$5,"")</f>
        <v/>
      </c>
      <c r="Q216" s="61" t="str">
        <f aca="false">IF(E216="","",IF(AND(J216&lt;=$C$5,I216&lt;&gt;"OK"),"Revisão 1",IF(AND(L216&lt;=$C$5,K216&lt;&gt;"OK"),"Revisão 2",IF(AND(N216&lt;=$C$5,M216&lt;&gt;"OK"),"Revisão 3",IF(AND(P216&lt;=$C$5,O216&lt;&gt;"OK"),"Revisão 4","")))))</f>
        <v/>
      </c>
      <c r="R216" s="95"/>
    </row>
    <row r="217" customFormat="false" ht="30" hidden="false" customHeight="true" outlineLevel="0" collapsed="false">
      <c r="C217" s="54"/>
      <c r="D217" s="55"/>
      <c r="E217" s="56"/>
      <c r="F217" s="57"/>
      <c r="G217" s="57"/>
      <c r="H217" s="58" t="str">
        <f aca="false">IFERROR(G217/F217,"")</f>
        <v/>
      </c>
      <c r="I217" s="59"/>
      <c r="J217" s="60" t="str">
        <f aca="false">IF(E217="","",E217+$J$5)</f>
        <v/>
      </c>
      <c r="K217" s="59"/>
      <c r="L217" s="56" t="str">
        <f aca="false">IFERROR(J217+$L$5,"")</f>
        <v/>
      </c>
      <c r="M217" s="59"/>
      <c r="N217" s="56" t="str">
        <f aca="false">IFERROR(L217+$N$5,"")</f>
        <v/>
      </c>
      <c r="O217" s="59"/>
      <c r="P217" s="56" t="str">
        <f aca="false">IFERROR(N217+$P$5,"")</f>
        <v/>
      </c>
      <c r="Q217" s="61" t="str">
        <f aca="false">IF(E217="","",IF(AND(J217&lt;=$C$5,I217&lt;&gt;"OK"),"Revisão 1",IF(AND(L217&lt;=$C$5,K217&lt;&gt;"OK"),"Revisão 2",IF(AND(N217&lt;=$C$5,M217&lt;&gt;"OK"),"Revisão 3",IF(AND(P217&lt;=$C$5,O217&lt;&gt;"OK"),"Revisão 4","")))))</f>
        <v/>
      </c>
      <c r="R217" s="95"/>
    </row>
    <row r="218" customFormat="false" ht="30" hidden="false" customHeight="true" outlineLevel="0" collapsed="false">
      <c r="C218" s="54"/>
      <c r="D218" s="55"/>
      <c r="E218" s="56"/>
      <c r="F218" s="57"/>
      <c r="G218" s="57"/>
      <c r="H218" s="58" t="str">
        <f aca="false">IFERROR(G218/F218,"")</f>
        <v/>
      </c>
      <c r="I218" s="59"/>
      <c r="J218" s="60" t="str">
        <f aca="false">IF(E218="","",E218+$J$5)</f>
        <v/>
      </c>
      <c r="K218" s="59"/>
      <c r="L218" s="56" t="str">
        <f aca="false">IFERROR(J218+$L$5,"")</f>
        <v/>
      </c>
      <c r="M218" s="59"/>
      <c r="N218" s="56" t="str">
        <f aca="false">IFERROR(L218+$N$5,"")</f>
        <v/>
      </c>
      <c r="O218" s="59"/>
      <c r="P218" s="56" t="str">
        <f aca="false">IFERROR(N218+$P$5,"")</f>
        <v/>
      </c>
      <c r="Q218" s="61" t="str">
        <f aca="false">IF(E218="","",IF(AND(J218&lt;=$C$5,I218&lt;&gt;"OK"),"Revisão 1",IF(AND(L218&lt;=$C$5,K218&lt;&gt;"OK"),"Revisão 2",IF(AND(N218&lt;=$C$5,M218&lt;&gt;"OK"),"Revisão 3",IF(AND(P218&lt;=$C$5,O218&lt;&gt;"OK"),"Revisão 4","")))))</f>
        <v/>
      </c>
      <c r="R218" s="95"/>
    </row>
    <row r="219" customFormat="false" ht="30" hidden="false" customHeight="true" outlineLevel="0" collapsed="false">
      <c r="C219" s="54"/>
      <c r="D219" s="55"/>
      <c r="E219" s="56"/>
      <c r="F219" s="57"/>
      <c r="G219" s="57"/>
      <c r="H219" s="58" t="str">
        <f aca="false">IFERROR(G219/F219,"")</f>
        <v/>
      </c>
      <c r="I219" s="59"/>
      <c r="J219" s="60" t="str">
        <f aca="false">IF(E219="","",E219+$J$5)</f>
        <v/>
      </c>
      <c r="K219" s="59"/>
      <c r="L219" s="56" t="str">
        <f aca="false">IFERROR(J219+$L$5,"")</f>
        <v/>
      </c>
      <c r="M219" s="59"/>
      <c r="N219" s="56" t="str">
        <f aca="false">IFERROR(L219+$N$5,"")</f>
        <v/>
      </c>
      <c r="O219" s="59"/>
      <c r="P219" s="56" t="str">
        <f aca="false">IFERROR(N219+$P$5,"")</f>
        <v/>
      </c>
      <c r="Q219" s="61" t="str">
        <f aca="false">IF(E219="","",IF(AND(J219&lt;=$C$5,I219&lt;&gt;"OK"),"Revisão 1",IF(AND(L219&lt;=$C$5,K219&lt;&gt;"OK"),"Revisão 2",IF(AND(N219&lt;=$C$5,M219&lt;&gt;"OK"),"Revisão 3",IF(AND(P219&lt;=$C$5,O219&lt;&gt;"OK"),"Revisão 4","")))))</f>
        <v/>
      </c>
      <c r="R219" s="95"/>
    </row>
    <row r="220" customFormat="false" ht="30" hidden="false" customHeight="true" outlineLevel="0" collapsed="false">
      <c r="C220" s="54"/>
      <c r="D220" s="55"/>
      <c r="E220" s="56"/>
      <c r="F220" s="57"/>
      <c r="G220" s="57"/>
      <c r="H220" s="58" t="str">
        <f aca="false">IFERROR(G220/F220,"")</f>
        <v/>
      </c>
      <c r="I220" s="59"/>
      <c r="J220" s="60" t="str">
        <f aca="false">IF(E220="","",E220+$J$5)</f>
        <v/>
      </c>
      <c r="K220" s="59"/>
      <c r="L220" s="56" t="str">
        <f aca="false">IFERROR(J220+$L$5,"")</f>
        <v/>
      </c>
      <c r="M220" s="59"/>
      <c r="N220" s="56" t="str">
        <f aca="false">IFERROR(L220+$N$5,"")</f>
        <v/>
      </c>
      <c r="O220" s="59"/>
      <c r="P220" s="56" t="str">
        <f aca="false">IFERROR(N220+$P$5,"")</f>
        <v/>
      </c>
      <c r="Q220" s="61" t="str">
        <f aca="false">IF(E220="","",IF(AND(J220&lt;=$C$5,I220&lt;&gt;"OK"),"Revisão 1",IF(AND(L220&lt;=$C$5,K220&lt;&gt;"OK"),"Revisão 2",IF(AND(N220&lt;=$C$5,M220&lt;&gt;"OK"),"Revisão 3",IF(AND(P220&lt;=$C$5,O220&lt;&gt;"OK"),"Revisão 4","")))))</f>
        <v/>
      </c>
      <c r="R220" s="95"/>
    </row>
    <row r="221" customFormat="false" ht="30" hidden="false" customHeight="true" outlineLevel="0" collapsed="false">
      <c r="C221" s="54"/>
      <c r="D221" s="55"/>
      <c r="E221" s="56"/>
      <c r="F221" s="57"/>
      <c r="G221" s="57"/>
      <c r="H221" s="58" t="str">
        <f aca="false">IFERROR(G221/F221,"")</f>
        <v/>
      </c>
      <c r="I221" s="59"/>
      <c r="J221" s="60" t="str">
        <f aca="false">IF(E221="","",E221+$J$5)</f>
        <v/>
      </c>
      <c r="K221" s="59"/>
      <c r="L221" s="56" t="str">
        <f aca="false">IFERROR(J221+$L$5,"")</f>
        <v/>
      </c>
      <c r="M221" s="59"/>
      <c r="N221" s="56" t="str">
        <f aca="false">IFERROR(L221+$N$5,"")</f>
        <v/>
      </c>
      <c r="O221" s="59"/>
      <c r="P221" s="56" t="str">
        <f aca="false">IFERROR(N221+$P$5,"")</f>
        <v/>
      </c>
      <c r="Q221" s="61" t="str">
        <f aca="false">IF(E221="","",IF(AND(J221&lt;=$C$5,I221&lt;&gt;"OK"),"Revisão 1",IF(AND(L221&lt;=$C$5,K221&lt;&gt;"OK"),"Revisão 2",IF(AND(N221&lt;=$C$5,M221&lt;&gt;"OK"),"Revisão 3",IF(AND(P221&lt;=$C$5,O221&lt;&gt;"OK"),"Revisão 4","")))))</f>
        <v/>
      </c>
      <c r="R221" s="95"/>
    </row>
    <row r="222" customFormat="false" ht="30" hidden="false" customHeight="true" outlineLevel="0" collapsed="false">
      <c r="C222" s="54"/>
      <c r="D222" s="55"/>
      <c r="E222" s="56"/>
      <c r="F222" s="57"/>
      <c r="G222" s="57"/>
      <c r="H222" s="58" t="str">
        <f aca="false">IFERROR(G222/F222,"")</f>
        <v/>
      </c>
      <c r="I222" s="59"/>
      <c r="J222" s="60" t="str">
        <f aca="false">IF(E222="","",E222+$J$5)</f>
        <v/>
      </c>
      <c r="K222" s="59"/>
      <c r="L222" s="56" t="str">
        <f aca="false">IFERROR(J222+$L$5,"")</f>
        <v/>
      </c>
      <c r="M222" s="59"/>
      <c r="N222" s="56" t="str">
        <f aca="false">IFERROR(L222+$N$5,"")</f>
        <v/>
      </c>
      <c r="O222" s="59"/>
      <c r="P222" s="56" t="str">
        <f aca="false">IFERROR(N222+$P$5,"")</f>
        <v/>
      </c>
      <c r="Q222" s="61" t="str">
        <f aca="false">IF(E222="","",IF(AND(J222&lt;=$C$5,I222&lt;&gt;"OK"),"Revisão 1",IF(AND(L222&lt;=$C$5,K222&lt;&gt;"OK"),"Revisão 2",IF(AND(N222&lt;=$C$5,M222&lt;&gt;"OK"),"Revisão 3",IF(AND(P222&lt;=$C$5,O222&lt;&gt;"OK"),"Revisão 4","")))))</f>
        <v/>
      </c>
      <c r="R222" s="95"/>
    </row>
    <row r="223" customFormat="false" ht="30" hidden="false" customHeight="true" outlineLevel="0" collapsed="false">
      <c r="C223" s="54"/>
      <c r="D223" s="55"/>
      <c r="E223" s="56"/>
      <c r="F223" s="57"/>
      <c r="G223" s="57"/>
      <c r="H223" s="58" t="str">
        <f aca="false">IFERROR(G223/F223,"")</f>
        <v/>
      </c>
      <c r="I223" s="59"/>
      <c r="J223" s="60" t="str">
        <f aca="false">IF(E223="","",E223+$J$5)</f>
        <v/>
      </c>
      <c r="K223" s="59"/>
      <c r="L223" s="56" t="str">
        <f aca="false">IFERROR(J223+$L$5,"")</f>
        <v/>
      </c>
      <c r="M223" s="59"/>
      <c r="N223" s="56" t="str">
        <f aca="false">IFERROR(L223+$N$5,"")</f>
        <v/>
      </c>
      <c r="O223" s="59"/>
      <c r="P223" s="56" t="str">
        <f aca="false">IFERROR(N223+$P$5,"")</f>
        <v/>
      </c>
      <c r="Q223" s="61" t="str">
        <f aca="false">IF(E223="","",IF(AND(J223&lt;=$C$5,I223&lt;&gt;"OK"),"Revisão 1",IF(AND(L223&lt;=$C$5,K223&lt;&gt;"OK"),"Revisão 2",IF(AND(N223&lt;=$C$5,M223&lt;&gt;"OK"),"Revisão 3",IF(AND(P223&lt;=$C$5,O223&lt;&gt;"OK"),"Revisão 4","")))))</f>
        <v/>
      </c>
      <c r="R223" s="95"/>
    </row>
    <row r="224" customFormat="false" ht="30" hidden="false" customHeight="true" outlineLevel="0" collapsed="false">
      <c r="C224" s="54"/>
      <c r="D224" s="55"/>
      <c r="E224" s="56"/>
      <c r="F224" s="57"/>
      <c r="G224" s="57"/>
      <c r="H224" s="58" t="str">
        <f aca="false">IFERROR(G224/F224,"")</f>
        <v/>
      </c>
      <c r="I224" s="59"/>
      <c r="J224" s="60" t="str">
        <f aca="false">IF(E224="","",E224+$J$5)</f>
        <v/>
      </c>
      <c r="K224" s="59"/>
      <c r="L224" s="56" t="str">
        <f aca="false">IFERROR(J224+$L$5,"")</f>
        <v/>
      </c>
      <c r="M224" s="59"/>
      <c r="N224" s="56" t="str">
        <f aca="false">IFERROR(L224+$N$5,"")</f>
        <v/>
      </c>
      <c r="O224" s="59"/>
      <c r="P224" s="56" t="str">
        <f aca="false">IFERROR(N224+$P$5,"")</f>
        <v/>
      </c>
      <c r="Q224" s="61" t="str">
        <f aca="false">IF(E224="","",IF(AND(J224&lt;=$C$5,I224&lt;&gt;"OK"),"Revisão 1",IF(AND(L224&lt;=$C$5,K224&lt;&gt;"OK"),"Revisão 2",IF(AND(N224&lt;=$C$5,M224&lt;&gt;"OK"),"Revisão 3",IF(AND(P224&lt;=$C$5,O224&lt;&gt;"OK"),"Revisão 4","")))))</f>
        <v/>
      </c>
      <c r="R224" s="95"/>
    </row>
    <row r="225" customFormat="false" ht="30" hidden="false" customHeight="true" outlineLevel="0" collapsed="false">
      <c r="C225" s="54"/>
      <c r="D225" s="55"/>
      <c r="E225" s="56"/>
      <c r="F225" s="57"/>
      <c r="G225" s="57"/>
      <c r="H225" s="58" t="str">
        <f aca="false">IFERROR(G225/F225,"")</f>
        <v/>
      </c>
      <c r="I225" s="59"/>
      <c r="J225" s="60" t="str">
        <f aca="false">IF(E225="","",E225+$J$5)</f>
        <v/>
      </c>
      <c r="K225" s="59"/>
      <c r="L225" s="56" t="str">
        <f aca="false">IFERROR(J225+$L$5,"")</f>
        <v/>
      </c>
      <c r="M225" s="59"/>
      <c r="N225" s="56" t="str">
        <f aca="false">IFERROR(L225+$N$5,"")</f>
        <v/>
      </c>
      <c r="O225" s="59"/>
      <c r="P225" s="56" t="str">
        <f aca="false">IFERROR(N225+$P$5,"")</f>
        <v/>
      </c>
      <c r="Q225" s="61" t="str">
        <f aca="false">IF(E225="","",IF(AND(J225&lt;=$C$5,I225&lt;&gt;"OK"),"Revisão 1",IF(AND(L225&lt;=$C$5,K225&lt;&gt;"OK"),"Revisão 2",IF(AND(N225&lt;=$C$5,M225&lt;&gt;"OK"),"Revisão 3",IF(AND(P225&lt;=$C$5,O225&lt;&gt;"OK"),"Revisão 4","")))))</f>
        <v/>
      </c>
      <c r="R225" s="95"/>
    </row>
    <row r="226" customFormat="false" ht="30" hidden="false" customHeight="true" outlineLevel="0" collapsed="false">
      <c r="C226" s="54"/>
      <c r="D226" s="55"/>
      <c r="E226" s="56"/>
      <c r="F226" s="57"/>
      <c r="G226" s="57"/>
      <c r="H226" s="58" t="str">
        <f aca="false">IFERROR(G226/F226,"")</f>
        <v/>
      </c>
      <c r="I226" s="59"/>
      <c r="J226" s="60" t="str">
        <f aca="false">IF(E226="","",E226+$J$5)</f>
        <v/>
      </c>
      <c r="K226" s="59"/>
      <c r="L226" s="56" t="str">
        <f aca="false">IFERROR(J226+$L$5,"")</f>
        <v/>
      </c>
      <c r="M226" s="59"/>
      <c r="N226" s="56" t="str">
        <f aca="false">IFERROR(L226+$N$5,"")</f>
        <v/>
      </c>
      <c r="O226" s="59"/>
      <c r="P226" s="56" t="str">
        <f aca="false">IFERROR(N226+$P$5,"")</f>
        <v/>
      </c>
      <c r="Q226" s="61" t="str">
        <f aca="false">IF(E226="","",IF(AND(J226&lt;=$C$5,I226&lt;&gt;"OK"),"Revisão 1",IF(AND(L226&lt;=$C$5,K226&lt;&gt;"OK"),"Revisão 2",IF(AND(N226&lt;=$C$5,M226&lt;&gt;"OK"),"Revisão 3",IF(AND(P226&lt;=$C$5,O226&lt;&gt;"OK"),"Revisão 4","")))))</f>
        <v/>
      </c>
      <c r="R226" s="95"/>
    </row>
    <row r="227" customFormat="false" ht="30" hidden="false" customHeight="true" outlineLevel="0" collapsed="false">
      <c r="C227" s="54"/>
      <c r="D227" s="55"/>
      <c r="E227" s="56"/>
      <c r="F227" s="57"/>
      <c r="G227" s="57"/>
      <c r="H227" s="58" t="str">
        <f aca="false">IFERROR(G227/F227,"")</f>
        <v/>
      </c>
      <c r="I227" s="59"/>
      <c r="J227" s="60" t="str">
        <f aca="false">IF(E227="","",E227+$J$5)</f>
        <v/>
      </c>
      <c r="K227" s="59"/>
      <c r="L227" s="56" t="str">
        <f aca="false">IFERROR(J227+$L$5,"")</f>
        <v/>
      </c>
      <c r="M227" s="59"/>
      <c r="N227" s="56" t="str">
        <f aca="false">IFERROR(L227+$N$5,"")</f>
        <v/>
      </c>
      <c r="O227" s="59"/>
      <c r="P227" s="56" t="str">
        <f aca="false">IFERROR(N227+$P$5,"")</f>
        <v/>
      </c>
      <c r="Q227" s="61" t="str">
        <f aca="false">IF(E227="","",IF(AND(J227&lt;=$C$5,I227&lt;&gt;"OK"),"Revisão 1",IF(AND(L227&lt;=$C$5,K227&lt;&gt;"OK"),"Revisão 2",IF(AND(N227&lt;=$C$5,M227&lt;&gt;"OK"),"Revisão 3",IF(AND(P227&lt;=$C$5,O227&lt;&gt;"OK"),"Revisão 4","")))))</f>
        <v/>
      </c>
      <c r="R227" s="95"/>
    </row>
    <row r="228" customFormat="false" ht="30" hidden="false" customHeight="true" outlineLevel="0" collapsed="false">
      <c r="C228" s="54"/>
      <c r="D228" s="55"/>
      <c r="E228" s="56"/>
      <c r="F228" s="57"/>
      <c r="G228" s="57"/>
      <c r="H228" s="58" t="str">
        <f aca="false">IFERROR(G228/F228,"")</f>
        <v/>
      </c>
      <c r="I228" s="59"/>
      <c r="J228" s="60" t="str">
        <f aca="false">IF(E228="","",E228+$J$5)</f>
        <v/>
      </c>
      <c r="K228" s="59"/>
      <c r="L228" s="56" t="str">
        <f aca="false">IFERROR(J228+$L$5,"")</f>
        <v/>
      </c>
      <c r="M228" s="59"/>
      <c r="N228" s="56" t="str">
        <f aca="false">IFERROR(L228+$N$5,"")</f>
        <v/>
      </c>
      <c r="O228" s="59"/>
      <c r="P228" s="56" t="str">
        <f aca="false">IFERROR(N228+$P$5,"")</f>
        <v/>
      </c>
      <c r="Q228" s="61" t="str">
        <f aca="false">IF(E228="","",IF(AND(J228&lt;=$C$5,I228&lt;&gt;"OK"),"Revisão 1",IF(AND(L228&lt;=$C$5,K228&lt;&gt;"OK"),"Revisão 2",IF(AND(N228&lt;=$C$5,M228&lt;&gt;"OK"),"Revisão 3",IF(AND(P228&lt;=$C$5,O228&lt;&gt;"OK"),"Revisão 4","")))))</f>
        <v/>
      </c>
      <c r="R228" s="95"/>
    </row>
    <row r="229" customFormat="false" ht="30" hidden="false" customHeight="true" outlineLevel="0" collapsed="false">
      <c r="C229" s="54"/>
      <c r="D229" s="55"/>
      <c r="E229" s="56"/>
      <c r="F229" s="57"/>
      <c r="G229" s="57"/>
      <c r="H229" s="58" t="str">
        <f aca="false">IFERROR(G229/F229,"")</f>
        <v/>
      </c>
      <c r="I229" s="59"/>
      <c r="J229" s="60" t="str">
        <f aca="false">IF(E229="","",E229+$J$5)</f>
        <v/>
      </c>
      <c r="K229" s="59"/>
      <c r="L229" s="56" t="str">
        <f aca="false">IFERROR(J229+$L$5,"")</f>
        <v/>
      </c>
      <c r="M229" s="59"/>
      <c r="N229" s="56" t="str">
        <f aca="false">IFERROR(L229+$N$5,"")</f>
        <v/>
      </c>
      <c r="O229" s="59"/>
      <c r="P229" s="56" t="str">
        <f aca="false">IFERROR(N229+$P$5,"")</f>
        <v/>
      </c>
      <c r="Q229" s="61" t="str">
        <f aca="false">IF(E229="","",IF(AND(J229&lt;=$C$5,I229&lt;&gt;"OK"),"Revisão 1",IF(AND(L229&lt;=$C$5,K229&lt;&gt;"OK"),"Revisão 2",IF(AND(N229&lt;=$C$5,M229&lt;&gt;"OK"),"Revisão 3",IF(AND(P229&lt;=$C$5,O229&lt;&gt;"OK"),"Revisão 4","")))))</f>
        <v/>
      </c>
      <c r="R229" s="95"/>
    </row>
    <row r="230" customFormat="false" ht="30" hidden="false" customHeight="true" outlineLevel="0" collapsed="false">
      <c r="C230" s="54"/>
      <c r="D230" s="55"/>
      <c r="E230" s="56"/>
      <c r="F230" s="57"/>
      <c r="G230" s="57"/>
      <c r="H230" s="58" t="str">
        <f aca="false">IFERROR(G230/F230,"")</f>
        <v/>
      </c>
      <c r="I230" s="59"/>
      <c r="J230" s="60" t="str">
        <f aca="false">IF(E230="","",E230+$J$5)</f>
        <v/>
      </c>
      <c r="K230" s="59"/>
      <c r="L230" s="56" t="str">
        <f aca="false">IFERROR(J230+$L$5,"")</f>
        <v/>
      </c>
      <c r="M230" s="59"/>
      <c r="N230" s="56" t="str">
        <f aca="false">IFERROR(L230+$N$5,"")</f>
        <v/>
      </c>
      <c r="O230" s="59"/>
      <c r="P230" s="56" t="str">
        <f aca="false">IFERROR(N230+$P$5,"")</f>
        <v/>
      </c>
      <c r="Q230" s="61" t="str">
        <f aca="false">IF(E230="","",IF(AND(J230&lt;=$C$5,I230&lt;&gt;"OK"),"Revisão 1",IF(AND(L230&lt;=$C$5,K230&lt;&gt;"OK"),"Revisão 2",IF(AND(N230&lt;=$C$5,M230&lt;&gt;"OK"),"Revisão 3",IF(AND(P230&lt;=$C$5,O230&lt;&gt;"OK"),"Revisão 4","")))))</f>
        <v/>
      </c>
      <c r="R230" s="95"/>
    </row>
    <row r="231" customFormat="false" ht="30" hidden="false" customHeight="true" outlineLevel="0" collapsed="false">
      <c r="C231" s="54"/>
      <c r="D231" s="55"/>
      <c r="E231" s="56"/>
      <c r="F231" s="57"/>
      <c r="G231" s="57"/>
      <c r="H231" s="58" t="str">
        <f aca="false">IFERROR(G231/F231,"")</f>
        <v/>
      </c>
      <c r="I231" s="59"/>
      <c r="J231" s="60" t="str">
        <f aca="false">IF(E231="","",E231+$J$5)</f>
        <v/>
      </c>
      <c r="K231" s="59"/>
      <c r="L231" s="56" t="str">
        <f aca="false">IFERROR(J231+$L$5,"")</f>
        <v/>
      </c>
      <c r="M231" s="59"/>
      <c r="N231" s="56" t="str">
        <f aca="false">IFERROR(L231+$N$5,"")</f>
        <v/>
      </c>
      <c r="O231" s="59"/>
      <c r="P231" s="56" t="str">
        <f aca="false">IFERROR(N231+$P$5,"")</f>
        <v/>
      </c>
      <c r="Q231" s="61" t="str">
        <f aca="false">IF(E231="","",IF(AND(J231&lt;=$C$5,I231&lt;&gt;"OK"),"Revisão 1",IF(AND(L231&lt;=$C$5,K231&lt;&gt;"OK"),"Revisão 2",IF(AND(N231&lt;=$C$5,M231&lt;&gt;"OK"),"Revisão 3",IF(AND(P231&lt;=$C$5,O231&lt;&gt;"OK"),"Revisão 4","")))))</f>
        <v/>
      </c>
      <c r="R231" s="95"/>
    </row>
    <row r="232" customFormat="false" ht="30" hidden="false" customHeight="true" outlineLevel="0" collapsed="false">
      <c r="C232" s="54"/>
      <c r="D232" s="55"/>
      <c r="E232" s="56"/>
      <c r="F232" s="57"/>
      <c r="G232" s="57"/>
      <c r="H232" s="58" t="str">
        <f aca="false">IFERROR(G232/F232,"")</f>
        <v/>
      </c>
      <c r="I232" s="59"/>
      <c r="J232" s="60" t="str">
        <f aca="false">IF(E232="","",E232+$J$5)</f>
        <v/>
      </c>
      <c r="K232" s="59"/>
      <c r="L232" s="56" t="str">
        <f aca="false">IFERROR(J232+$L$5,"")</f>
        <v/>
      </c>
      <c r="M232" s="59"/>
      <c r="N232" s="56" t="str">
        <f aca="false">IFERROR(L232+$N$5,"")</f>
        <v/>
      </c>
      <c r="O232" s="59"/>
      <c r="P232" s="56" t="str">
        <f aca="false">IFERROR(N232+$P$5,"")</f>
        <v/>
      </c>
      <c r="Q232" s="61" t="str">
        <f aca="false">IF(E232="","",IF(AND(J232&lt;=$C$5,I232&lt;&gt;"OK"),"Revisão 1",IF(AND(L232&lt;=$C$5,K232&lt;&gt;"OK"),"Revisão 2",IF(AND(N232&lt;=$C$5,M232&lt;&gt;"OK"),"Revisão 3",IF(AND(P232&lt;=$C$5,O232&lt;&gt;"OK"),"Revisão 4","")))))</f>
        <v/>
      </c>
      <c r="R232" s="95"/>
    </row>
    <row r="233" customFormat="false" ht="30" hidden="false" customHeight="true" outlineLevel="0" collapsed="false">
      <c r="C233" s="54"/>
      <c r="D233" s="55"/>
      <c r="E233" s="56"/>
      <c r="F233" s="57"/>
      <c r="G233" s="57"/>
      <c r="H233" s="58" t="str">
        <f aca="false">IFERROR(G233/F233,"")</f>
        <v/>
      </c>
      <c r="I233" s="59"/>
      <c r="J233" s="60" t="str">
        <f aca="false">IF(E233="","",E233+$J$5)</f>
        <v/>
      </c>
      <c r="K233" s="59"/>
      <c r="L233" s="56" t="str">
        <f aca="false">IFERROR(J233+$L$5,"")</f>
        <v/>
      </c>
      <c r="M233" s="59"/>
      <c r="N233" s="56" t="str">
        <f aca="false">IFERROR(L233+$N$5,"")</f>
        <v/>
      </c>
      <c r="O233" s="59"/>
      <c r="P233" s="56" t="str">
        <f aca="false">IFERROR(N233+$P$5,"")</f>
        <v/>
      </c>
      <c r="Q233" s="61" t="str">
        <f aca="false">IF(E233="","",IF(AND(J233&lt;=$C$5,I233&lt;&gt;"OK"),"Revisão 1",IF(AND(L233&lt;=$C$5,K233&lt;&gt;"OK"),"Revisão 2",IF(AND(N233&lt;=$C$5,M233&lt;&gt;"OK"),"Revisão 3",IF(AND(P233&lt;=$C$5,O233&lt;&gt;"OK"),"Revisão 4","")))))</f>
        <v/>
      </c>
      <c r="R233" s="95"/>
    </row>
    <row r="234" customFormat="false" ht="30" hidden="false" customHeight="true" outlineLevel="0" collapsed="false">
      <c r="C234" s="54"/>
      <c r="D234" s="55"/>
      <c r="E234" s="56"/>
      <c r="F234" s="57"/>
      <c r="G234" s="57"/>
      <c r="H234" s="58" t="str">
        <f aca="false">IFERROR(G234/F234,"")</f>
        <v/>
      </c>
      <c r="I234" s="59"/>
      <c r="J234" s="60" t="str">
        <f aca="false">IF(E234="","",E234+$J$5)</f>
        <v/>
      </c>
      <c r="K234" s="59"/>
      <c r="L234" s="56" t="str">
        <f aca="false">IFERROR(J234+$L$5,"")</f>
        <v/>
      </c>
      <c r="M234" s="59"/>
      <c r="N234" s="56" t="str">
        <f aca="false">IFERROR(L234+$N$5,"")</f>
        <v/>
      </c>
      <c r="O234" s="59"/>
      <c r="P234" s="56" t="str">
        <f aca="false">IFERROR(N234+$P$5,"")</f>
        <v/>
      </c>
      <c r="Q234" s="61" t="str">
        <f aca="false">IF(E234="","",IF(AND(J234&lt;=$C$5,I234&lt;&gt;"OK"),"Revisão 1",IF(AND(L234&lt;=$C$5,K234&lt;&gt;"OK"),"Revisão 2",IF(AND(N234&lt;=$C$5,M234&lt;&gt;"OK"),"Revisão 3",IF(AND(P234&lt;=$C$5,O234&lt;&gt;"OK"),"Revisão 4","")))))</f>
        <v/>
      </c>
      <c r="R234" s="95"/>
    </row>
    <row r="235" customFormat="false" ht="30" hidden="false" customHeight="true" outlineLevel="0" collapsed="false">
      <c r="C235" s="54"/>
      <c r="D235" s="55"/>
      <c r="E235" s="56"/>
      <c r="F235" s="57"/>
      <c r="G235" s="57"/>
      <c r="H235" s="58" t="str">
        <f aca="false">IFERROR(G235/F235,"")</f>
        <v/>
      </c>
      <c r="I235" s="59"/>
      <c r="J235" s="60" t="str">
        <f aca="false">IF(E235="","",E235+$J$5)</f>
        <v/>
      </c>
      <c r="K235" s="59"/>
      <c r="L235" s="56" t="str">
        <f aca="false">IFERROR(J235+$L$5,"")</f>
        <v/>
      </c>
      <c r="M235" s="59"/>
      <c r="N235" s="56" t="str">
        <f aca="false">IFERROR(L235+$N$5,"")</f>
        <v/>
      </c>
      <c r="O235" s="59"/>
      <c r="P235" s="56" t="str">
        <f aca="false">IFERROR(N235+$P$5,"")</f>
        <v/>
      </c>
      <c r="Q235" s="61" t="str">
        <f aca="false">IF(E235="","",IF(AND(J235&lt;=$C$5,I235&lt;&gt;"OK"),"Revisão 1",IF(AND(L235&lt;=$C$5,K235&lt;&gt;"OK"),"Revisão 2",IF(AND(N235&lt;=$C$5,M235&lt;&gt;"OK"),"Revisão 3",IF(AND(P235&lt;=$C$5,O235&lt;&gt;"OK"),"Revisão 4","")))))</f>
        <v/>
      </c>
      <c r="R235" s="95"/>
    </row>
    <row r="236" customFormat="false" ht="30" hidden="false" customHeight="true" outlineLevel="0" collapsed="false">
      <c r="C236" s="54"/>
      <c r="D236" s="55"/>
      <c r="E236" s="56"/>
      <c r="F236" s="57"/>
      <c r="G236" s="57"/>
      <c r="H236" s="58" t="str">
        <f aca="false">IFERROR(G236/F236,"")</f>
        <v/>
      </c>
      <c r="I236" s="59"/>
      <c r="J236" s="60" t="str">
        <f aca="false">IF(E236="","",E236+$J$5)</f>
        <v/>
      </c>
      <c r="K236" s="59"/>
      <c r="L236" s="56" t="str">
        <f aca="false">IFERROR(J236+$L$5,"")</f>
        <v/>
      </c>
      <c r="M236" s="59"/>
      <c r="N236" s="56" t="str">
        <f aca="false">IFERROR(L236+$N$5,"")</f>
        <v/>
      </c>
      <c r="O236" s="59"/>
      <c r="P236" s="56" t="str">
        <f aca="false">IFERROR(N236+$P$5,"")</f>
        <v/>
      </c>
      <c r="Q236" s="61" t="str">
        <f aca="false">IF(E236="","",IF(AND(J236&lt;=$C$5,I236&lt;&gt;"OK"),"Revisão 1",IF(AND(L236&lt;=$C$5,K236&lt;&gt;"OK"),"Revisão 2",IF(AND(N236&lt;=$C$5,M236&lt;&gt;"OK"),"Revisão 3",IF(AND(P236&lt;=$C$5,O236&lt;&gt;"OK"),"Revisão 4","")))))</f>
        <v/>
      </c>
      <c r="R236" s="95"/>
    </row>
    <row r="237" customFormat="false" ht="30" hidden="false" customHeight="true" outlineLevel="0" collapsed="false">
      <c r="C237" s="54"/>
      <c r="D237" s="55"/>
      <c r="E237" s="56"/>
      <c r="F237" s="57"/>
      <c r="G237" s="57"/>
      <c r="H237" s="58" t="str">
        <f aca="false">IFERROR(G237/F237,"")</f>
        <v/>
      </c>
      <c r="I237" s="59"/>
      <c r="J237" s="60" t="str">
        <f aca="false">IF(E237="","",E237+$J$5)</f>
        <v/>
      </c>
      <c r="K237" s="59"/>
      <c r="L237" s="56" t="str">
        <f aca="false">IFERROR(J237+$L$5,"")</f>
        <v/>
      </c>
      <c r="M237" s="59"/>
      <c r="N237" s="56" t="str">
        <f aca="false">IFERROR(L237+$N$5,"")</f>
        <v/>
      </c>
      <c r="O237" s="59"/>
      <c r="P237" s="56" t="str">
        <f aca="false">IFERROR(N237+$P$5,"")</f>
        <v/>
      </c>
      <c r="Q237" s="61" t="str">
        <f aca="false">IF(E237="","",IF(AND(J237&lt;=$C$5,I237&lt;&gt;"OK"),"Revisão 1",IF(AND(L237&lt;=$C$5,K237&lt;&gt;"OK"),"Revisão 2",IF(AND(N237&lt;=$C$5,M237&lt;&gt;"OK"),"Revisão 3",IF(AND(P237&lt;=$C$5,O237&lt;&gt;"OK"),"Revisão 4","")))))</f>
        <v/>
      </c>
      <c r="R237" s="95"/>
    </row>
    <row r="238" customFormat="false" ht="30" hidden="false" customHeight="true" outlineLevel="0" collapsed="false">
      <c r="C238" s="54"/>
      <c r="D238" s="55"/>
      <c r="E238" s="56"/>
      <c r="F238" s="57"/>
      <c r="G238" s="57"/>
      <c r="H238" s="58" t="str">
        <f aca="false">IFERROR(G238/F238,"")</f>
        <v/>
      </c>
      <c r="I238" s="59"/>
      <c r="J238" s="60" t="str">
        <f aca="false">IF(E238="","",E238+$J$5)</f>
        <v/>
      </c>
      <c r="K238" s="59"/>
      <c r="L238" s="56" t="str">
        <f aca="false">IFERROR(J238+$L$5,"")</f>
        <v/>
      </c>
      <c r="M238" s="59"/>
      <c r="N238" s="56" t="str">
        <f aca="false">IFERROR(L238+$N$5,"")</f>
        <v/>
      </c>
      <c r="O238" s="59"/>
      <c r="P238" s="56" t="str">
        <f aca="false">IFERROR(N238+$P$5,"")</f>
        <v/>
      </c>
      <c r="Q238" s="61" t="str">
        <f aca="false">IF(E238="","",IF(AND(J238&lt;=$C$5,I238&lt;&gt;"OK"),"Revisão 1",IF(AND(L238&lt;=$C$5,K238&lt;&gt;"OK"),"Revisão 2",IF(AND(N238&lt;=$C$5,M238&lt;&gt;"OK"),"Revisão 3",IF(AND(P238&lt;=$C$5,O238&lt;&gt;"OK"),"Revisão 4","")))))</f>
        <v/>
      </c>
      <c r="R238" s="95"/>
    </row>
    <row r="239" customFormat="false" ht="30" hidden="false" customHeight="true" outlineLevel="0" collapsed="false">
      <c r="C239" s="54"/>
      <c r="D239" s="55"/>
      <c r="E239" s="56"/>
      <c r="F239" s="57"/>
      <c r="G239" s="57"/>
      <c r="H239" s="58" t="str">
        <f aca="false">IFERROR(G239/F239,"")</f>
        <v/>
      </c>
      <c r="I239" s="59"/>
      <c r="J239" s="60" t="str">
        <f aca="false">IF(E239="","",E239+$J$5)</f>
        <v/>
      </c>
      <c r="K239" s="59"/>
      <c r="L239" s="56" t="str">
        <f aca="false">IFERROR(J239+$L$5,"")</f>
        <v/>
      </c>
      <c r="M239" s="59"/>
      <c r="N239" s="56" t="str">
        <f aca="false">IFERROR(L239+$N$5,"")</f>
        <v/>
      </c>
      <c r="O239" s="59"/>
      <c r="P239" s="56" t="str">
        <f aca="false">IFERROR(N239+$P$5,"")</f>
        <v/>
      </c>
      <c r="Q239" s="61" t="str">
        <f aca="false">IF(E239="","",IF(AND(J239&lt;=$C$5,I239&lt;&gt;"OK"),"Revisão 1",IF(AND(L239&lt;=$C$5,K239&lt;&gt;"OK"),"Revisão 2",IF(AND(N239&lt;=$C$5,M239&lt;&gt;"OK"),"Revisão 3",IF(AND(P239&lt;=$C$5,O239&lt;&gt;"OK"),"Revisão 4","")))))</f>
        <v/>
      </c>
      <c r="R239" s="95"/>
    </row>
    <row r="240" customFormat="false" ht="30" hidden="false" customHeight="true" outlineLevel="0" collapsed="false">
      <c r="C240" s="54"/>
      <c r="D240" s="55"/>
      <c r="E240" s="56"/>
      <c r="F240" s="57"/>
      <c r="G240" s="57"/>
      <c r="H240" s="58" t="str">
        <f aca="false">IFERROR(G240/F240,"")</f>
        <v/>
      </c>
      <c r="I240" s="59"/>
      <c r="J240" s="60" t="str">
        <f aca="false">IF(E240="","",E240+$J$5)</f>
        <v/>
      </c>
      <c r="K240" s="59"/>
      <c r="L240" s="56" t="str">
        <f aca="false">IFERROR(J240+$L$5,"")</f>
        <v/>
      </c>
      <c r="M240" s="59"/>
      <c r="N240" s="56" t="str">
        <f aca="false">IFERROR(L240+$N$5,"")</f>
        <v/>
      </c>
      <c r="O240" s="59"/>
      <c r="P240" s="56" t="str">
        <f aca="false">IFERROR(N240+$P$5,"")</f>
        <v/>
      </c>
      <c r="Q240" s="61" t="str">
        <f aca="false">IF(E240="","",IF(AND(J240&lt;=$C$5,I240&lt;&gt;"OK"),"Revisão 1",IF(AND(L240&lt;=$C$5,K240&lt;&gt;"OK"),"Revisão 2",IF(AND(N240&lt;=$C$5,M240&lt;&gt;"OK"),"Revisão 3",IF(AND(P240&lt;=$C$5,O240&lt;&gt;"OK"),"Revisão 4","")))))</f>
        <v/>
      </c>
      <c r="R240" s="95"/>
    </row>
    <row r="241" customFormat="false" ht="30" hidden="false" customHeight="true" outlineLevel="0" collapsed="false">
      <c r="C241" s="54"/>
      <c r="D241" s="55"/>
      <c r="E241" s="56"/>
      <c r="F241" s="57"/>
      <c r="G241" s="57"/>
      <c r="H241" s="58" t="str">
        <f aca="false">IFERROR(G241/F241,"")</f>
        <v/>
      </c>
      <c r="I241" s="59"/>
      <c r="J241" s="60" t="str">
        <f aca="false">IF(E241="","",E241+$J$5)</f>
        <v/>
      </c>
      <c r="K241" s="59"/>
      <c r="L241" s="56" t="str">
        <f aca="false">IFERROR(J241+$L$5,"")</f>
        <v/>
      </c>
      <c r="M241" s="59"/>
      <c r="N241" s="56" t="str">
        <f aca="false">IFERROR(L241+$N$5,"")</f>
        <v/>
      </c>
      <c r="O241" s="59"/>
      <c r="P241" s="56" t="str">
        <f aca="false">IFERROR(N241+$P$5,"")</f>
        <v/>
      </c>
      <c r="Q241" s="61" t="str">
        <f aca="false">IF(E241="","",IF(AND(J241&lt;=$C$5,I241&lt;&gt;"OK"),"Revisão 1",IF(AND(L241&lt;=$C$5,K241&lt;&gt;"OK"),"Revisão 2",IF(AND(N241&lt;=$C$5,M241&lt;&gt;"OK"),"Revisão 3",IF(AND(P241&lt;=$C$5,O241&lt;&gt;"OK"),"Revisão 4","")))))</f>
        <v/>
      </c>
      <c r="R241" s="95"/>
    </row>
    <row r="242" customFormat="false" ht="30" hidden="false" customHeight="true" outlineLevel="0" collapsed="false">
      <c r="C242" s="54"/>
      <c r="D242" s="55"/>
      <c r="E242" s="56"/>
      <c r="F242" s="57"/>
      <c r="G242" s="57"/>
      <c r="H242" s="58" t="str">
        <f aca="false">IFERROR(G242/F242,"")</f>
        <v/>
      </c>
      <c r="I242" s="59"/>
      <c r="J242" s="60" t="str">
        <f aca="false">IF(E242="","",E242+$J$5)</f>
        <v/>
      </c>
      <c r="K242" s="59"/>
      <c r="L242" s="56" t="str">
        <f aca="false">IFERROR(J242+$L$5,"")</f>
        <v/>
      </c>
      <c r="M242" s="59"/>
      <c r="N242" s="56" t="str">
        <f aca="false">IFERROR(L242+$N$5,"")</f>
        <v/>
      </c>
      <c r="O242" s="59"/>
      <c r="P242" s="56" t="str">
        <f aca="false">IFERROR(N242+$P$5,"")</f>
        <v/>
      </c>
      <c r="Q242" s="61" t="str">
        <f aca="false">IF(E242="","",IF(AND(J242&lt;=$C$5,I242&lt;&gt;"OK"),"Revisão 1",IF(AND(L242&lt;=$C$5,K242&lt;&gt;"OK"),"Revisão 2",IF(AND(N242&lt;=$C$5,M242&lt;&gt;"OK"),"Revisão 3",IF(AND(P242&lt;=$C$5,O242&lt;&gt;"OK"),"Revisão 4","")))))</f>
        <v/>
      </c>
      <c r="R242" s="95"/>
    </row>
    <row r="243" customFormat="false" ht="30" hidden="false" customHeight="true" outlineLevel="0" collapsed="false">
      <c r="C243" s="54"/>
      <c r="D243" s="55"/>
      <c r="E243" s="56"/>
      <c r="F243" s="57"/>
      <c r="G243" s="57"/>
      <c r="H243" s="58" t="str">
        <f aca="false">IFERROR(G243/F243,"")</f>
        <v/>
      </c>
      <c r="I243" s="59"/>
      <c r="J243" s="60" t="str">
        <f aca="false">IF(E243="","",E243+$J$5)</f>
        <v/>
      </c>
      <c r="K243" s="59"/>
      <c r="L243" s="56" t="str">
        <f aca="false">IFERROR(J243+$L$5,"")</f>
        <v/>
      </c>
      <c r="M243" s="59"/>
      <c r="N243" s="56" t="str">
        <f aca="false">IFERROR(L243+$N$5,"")</f>
        <v/>
      </c>
      <c r="O243" s="59"/>
      <c r="P243" s="56" t="str">
        <f aca="false">IFERROR(N243+$P$5,"")</f>
        <v/>
      </c>
      <c r="Q243" s="61" t="str">
        <f aca="false">IF(E243="","",IF(AND(J243&lt;=$C$5,I243&lt;&gt;"OK"),"Revisão 1",IF(AND(L243&lt;=$C$5,K243&lt;&gt;"OK"),"Revisão 2",IF(AND(N243&lt;=$C$5,M243&lt;&gt;"OK"),"Revisão 3",IF(AND(P243&lt;=$C$5,O243&lt;&gt;"OK"),"Revisão 4","")))))</f>
        <v/>
      </c>
      <c r="R243" s="95"/>
    </row>
    <row r="244" customFormat="false" ht="30" hidden="false" customHeight="true" outlineLevel="0" collapsed="false">
      <c r="C244" s="54"/>
      <c r="D244" s="55"/>
      <c r="E244" s="56"/>
      <c r="F244" s="57"/>
      <c r="G244" s="57"/>
      <c r="H244" s="58" t="str">
        <f aca="false">IFERROR(G244/F244,"")</f>
        <v/>
      </c>
      <c r="I244" s="59"/>
      <c r="J244" s="60" t="str">
        <f aca="false">IF(E244="","",E244+$J$5)</f>
        <v/>
      </c>
      <c r="K244" s="59"/>
      <c r="L244" s="56" t="str">
        <f aca="false">IFERROR(J244+$L$5,"")</f>
        <v/>
      </c>
      <c r="M244" s="59"/>
      <c r="N244" s="56" t="str">
        <f aca="false">IFERROR(L244+$N$5,"")</f>
        <v/>
      </c>
      <c r="O244" s="59"/>
      <c r="P244" s="56" t="str">
        <f aca="false">IFERROR(N244+$P$5,"")</f>
        <v/>
      </c>
      <c r="Q244" s="61" t="str">
        <f aca="false">IF(E244="","",IF(AND(J244&lt;=$C$5,I244&lt;&gt;"OK"),"Revisão 1",IF(AND(L244&lt;=$C$5,K244&lt;&gt;"OK"),"Revisão 2",IF(AND(N244&lt;=$C$5,M244&lt;&gt;"OK"),"Revisão 3",IF(AND(P244&lt;=$C$5,O244&lt;&gt;"OK"),"Revisão 4","")))))</f>
        <v/>
      </c>
      <c r="R244" s="95"/>
    </row>
    <row r="245" customFormat="false" ht="30" hidden="false" customHeight="true" outlineLevel="0" collapsed="false">
      <c r="C245" s="54"/>
      <c r="D245" s="55"/>
      <c r="E245" s="56"/>
      <c r="F245" s="57"/>
      <c r="G245" s="57"/>
      <c r="H245" s="58" t="str">
        <f aca="false">IFERROR(G245/F245,"")</f>
        <v/>
      </c>
      <c r="I245" s="59"/>
      <c r="J245" s="60" t="str">
        <f aca="false">IF(E245="","",E245+$J$5)</f>
        <v/>
      </c>
      <c r="K245" s="59"/>
      <c r="L245" s="56" t="str">
        <f aca="false">IFERROR(J245+$L$5,"")</f>
        <v/>
      </c>
      <c r="M245" s="59"/>
      <c r="N245" s="56" t="str">
        <f aca="false">IFERROR(L245+$N$5,"")</f>
        <v/>
      </c>
      <c r="O245" s="59"/>
      <c r="P245" s="56" t="str">
        <f aca="false">IFERROR(N245+$P$5,"")</f>
        <v/>
      </c>
      <c r="Q245" s="61" t="str">
        <f aca="false">IF(E245="","",IF(AND(J245&lt;=$C$5,I245&lt;&gt;"OK"),"Revisão 1",IF(AND(L245&lt;=$C$5,K245&lt;&gt;"OK"),"Revisão 2",IF(AND(N245&lt;=$C$5,M245&lt;&gt;"OK"),"Revisão 3",IF(AND(P245&lt;=$C$5,O245&lt;&gt;"OK"),"Revisão 4","")))))</f>
        <v/>
      </c>
      <c r="R245" s="95"/>
    </row>
    <row r="246" customFormat="false" ht="30" hidden="false" customHeight="true" outlineLevel="0" collapsed="false">
      <c r="C246" s="54"/>
      <c r="D246" s="55"/>
      <c r="E246" s="56"/>
      <c r="F246" s="57"/>
      <c r="G246" s="57"/>
      <c r="H246" s="58" t="str">
        <f aca="false">IFERROR(G246/F246,"")</f>
        <v/>
      </c>
      <c r="I246" s="59"/>
      <c r="J246" s="60" t="str">
        <f aca="false">IF(E246="","",E246+$J$5)</f>
        <v/>
      </c>
      <c r="K246" s="59"/>
      <c r="L246" s="56" t="str">
        <f aca="false">IFERROR(J246+$L$5,"")</f>
        <v/>
      </c>
      <c r="M246" s="59"/>
      <c r="N246" s="56" t="str">
        <f aca="false">IFERROR(L246+$N$5,"")</f>
        <v/>
      </c>
      <c r="O246" s="59"/>
      <c r="P246" s="56" t="str">
        <f aca="false">IFERROR(N246+$P$5,"")</f>
        <v/>
      </c>
      <c r="Q246" s="61" t="str">
        <f aca="false">IF(E246="","",IF(AND(J246&lt;=$C$5,I246&lt;&gt;"OK"),"Revisão 1",IF(AND(L246&lt;=$C$5,K246&lt;&gt;"OK"),"Revisão 2",IF(AND(N246&lt;=$C$5,M246&lt;&gt;"OK"),"Revisão 3",IF(AND(P246&lt;=$C$5,O246&lt;&gt;"OK"),"Revisão 4","")))))</f>
        <v/>
      </c>
      <c r="R246" s="95"/>
    </row>
    <row r="247" customFormat="false" ht="30" hidden="false" customHeight="true" outlineLevel="0" collapsed="false">
      <c r="C247" s="54"/>
      <c r="D247" s="55"/>
      <c r="E247" s="56"/>
      <c r="F247" s="57"/>
      <c r="G247" s="57"/>
      <c r="H247" s="58" t="str">
        <f aca="false">IFERROR(G247/F247,"")</f>
        <v/>
      </c>
      <c r="I247" s="59"/>
      <c r="J247" s="60" t="str">
        <f aca="false">IF(E247="","",E247+$J$5)</f>
        <v/>
      </c>
      <c r="K247" s="59"/>
      <c r="L247" s="56" t="str">
        <f aca="false">IFERROR(J247+$L$5,"")</f>
        <v/>
      </c>
      <c r="M247" s="59"/>
      <c r="N247" s="56" t="str">
        <f aca="false">IFERROR(L247+$N$5,"")</f>
        <v/>
      </c>
      <c r="O247" s="59"/>
      <c r="P247" s="56" t="str">
        <f aca="false">IFERROR(N247+$P$5,"")</f>
        <v/>
      </c>
      <c r="Q247" s="61" t="str">
        <f aca="false">IF(E247="","",IF(AND(J247&lt;=$C$5,I247&lt;&gt;"OK"),"Revisão 1",IF(AND(L247&lt;=$C$5,K247&lt;&gt;"OK"),"Revisão 2",IF(AND(N247&lt;=$C$5,M247&lt;&gt;"OK"),"Revisão 3",IF(AND(P247&lt;=$C$5,O247&lt;&gt;"OK"),"Revisão 4","")))))</f>
        <v/>
      </c>
      <c r="R247" s="95"/>
    </row>
    <row r="248" customFormat="false" ht="30" hidden="false" customHeight="true" outlineLevel="0" collapsed="false">
      <c r="C248" s="54"/>
      <c r="D248" s="55"/>
      <c r="E248" s="56"/>
      <c r="F248" s="57"/>
      <c r="G248" s="57"/>
      <c r="H248" s="58" t="str">
        <f aca="false">IFERROR(G248/F248,"")</f>
        <v/>
      </c>
      <c r="I248" s="59"/>
      <c r="J248" s="60" t="str">
        <f aca="false">IF(E248="","",E248+$J$5)</f>
        <v/>
      </c>
      <c r="K248" s="59"/>
      <c r="L248" s="56" t="str">
        <f aca="false">IFERROR(J248+$L$5,"")</f>
        <v/>
      </c>
      <c r="M248" s="59"/>
      <c r="N248" s="56" t="str">
        <f aca="false">IFERROR(L248+$N$5,"")</f>
        <v/>
      </c>
      <c r="O248" s="59"/>
      <c r="P248" s="56" t="str">
        <f aca="false">IFERROR(N248+$P$5,"")</f>
        <v/>
      </c>
      <c r="Q248" s="61" t="str">
        <f aca="false">IF(E248="","",IF(AND(J248&lt;=$C$5,I248&lt;&gt;"OK"),"Revisão 1",IF(AND(L248&lt;=$C$5,K248&lt;&gt;"OK"),"Revisão 2",IF(AND(N248&lt;=$C$5,M248&lt;&gt;"OK"),"Revisão 3",IF(AND(P248&lt;=$C$5,O248&lt;&gt;"OK"),"Revisão 4","")))))</f>
        <v/>
      </c>
      <c r="R248" s="95"/>
    </row>
    <row r="249" customFormat="false" ht="30" hidden="false" customHeight="true" outlineLevel="0" collapsed="false">
      <c r="C249" s="54"/>
      <c r="D249" s="55"/>
      <c r="E249" s="56"/>
      <c r="F249" s="57"/>
      <c r="G249" s="57"/>
      <c r="H249" s="58" t="str">
        <f aca="false">IFERROR(G249/F249,"")</f>
        <v/>
      </c>
      <c r="I249" s="59"/>
      <c r="J249" s="60" t="str">
        <f aca="false">IF(E249="","",E249+$J$5)</f>
        <v/>
      </c>
      <c r="K249" s="59"/>
      <c r="L249" s="56" t="str">
        <f aca="false">IFERROR(J249+$L$5,"")</f>
        <v/>
      </c>
      <c r="M249" s="59"/>
      <c r="N249" s="56" t="str">
        <f aca="false">IFERROR(L249+$N$5,"")</f>
        <v/>
      </c>
      <c r="O249" s="59"/>
      <c r="P249" s="56" t="str">
        <f aca="false">IFERROR(N249+$P$5,"")</f>
        <v/>
      </c>
      <c r="Q249" s="61" t="str">
        <f aca="false">IF(E249="","",IF(AND(J249&lt;=$C$5,I249&lt;&gt;"OK"),"Revisão 1",IF(AND(L249&lt;=$C$5,K249&lt;&gt;"OK"),"Revisão 2",IF(AND(N249&lt;=$C$5,M249&lt;&gt;"OK"),"Revisão 3",IF(AND(P249&lt;=$C$5,O249&lt;&gt;"OK"),"Revisão 4","")))))</f>
        <v/>
      </c>
      <c r="R249" s="95"/>
    </row>
    <row r="250" customFormat="false" ht="30" hidden="false" customHeight="true" outlineLevel="0" collapsed="false">
      <c r="C250" s="54"/>
      <c r="D250" s="55"/>
      <c r="E250" s="56"/>
      <c r="F250" s="57"/>
      <c r="G250" s="57"/>
      <c r="H250" s="58" t="str">
        <f aca="false">IFERROR(G250/F250,"")</f>
        <v/>
      </c>
      <c r="I250" s="59"/>
      <c r="J250" s="60" t="str">
        <f aca="false">IF(E250="","",E250+$J$5)</f>
        <v/>
      </c>
      <c r="K250" s="59"/>
      <c r="L250" s="56" t="str">
        <f aca="false">IFERROR(J250+$L$5,"")</f>
        <v/>
      </c>
      <c r="M250" s="59"/>
      <c r="N250" s="56" t="str">
        <f aca="false">IFERROR(L250+$N$5,"")</f>
        <v/>
      </c>
      <c r="O250" s="59"/>
      <c r="P250" s="56" t="str">
        <f aca="false">IFERROR(N250+$P$5,"")</f>
        <v/>
      </c>
      <c r="Q250" s="61" t="str">
        <f aca="false">IF(E250="","",IF(AND(J250&lt;=$C$5,I250&lt;&gt;"OK"),"Revisão 1",IF(AND(L250&lt;=$C$5,K250&lt;&gt;"OK"),"Revisão 2",IF(AND(N250&lt;=$C$5,M250&lt;&gt;"OK"),"Revisão 3",IF(AND(P250&lt;=$C$5,O250&lt;&gt;"OK"),"Revisão 4","")))))</f>
        <v/>
      </c>
      <c r="R250" s="95"/>
    </row>
    <row r="251" customFormat="false" ht="30" hidden="false" customHeight="true" outlineLevel="0" collapsed="false">
      <c r="C251" s="54"/>
      <c r="D251" s="55"/>
      <c r="E251" s="56"/>
      <c r="F251" s="57"/>
      <c r="G251" s="57"/>
      <c r="H251" s="58" t="str">
        <f aca="false">IFERROR(G251/F251,"")</f>
        <v/>
      </c>
      <c r="I251" s="59"/>
      <c r="J251" s="60" t="str">
        <f aca="false">IF(E251="","",E251+$J$5)</f>
        <v/>
      </c>
      <c r="K251" s="59"/>
      <c r="L251" s="56" t="str">
        <f aca="false">IFERROR(J251+$L$5,"")</f>
        <v/>
      </c>
      <c r="M251" s="59"/>
      <c r="N251" s="56" t="str">
        <f aca="false">IFERROR(L251+$N$5,"")</f>
        <v/>
      </c>
      <c r="O251" s="59"/>
      <c r="P251" s="56" t="str">
        <f aca="false">IFERROR(N251+$P$5,"")</f>
        <v/>
      </c>
      <c r="Q251" s="61" t="str">
        <f aca="false">IF(E251="","",IF(AND(J251&lt;=$C$5,I251&lt;&gt;"OK"),"Revisão 1",IF(AND(L251&lt;=$C$5,K251&lt;&gt;"OK"),"Revisão 2",IF(AND(N251&lt;=$C$5,M251&lt;&gt;"OK"),"Revisão 3",IF(AND(P251&lt;=$C$5,O251&lt;&gt;"OK"),"Revisão 4","")))))</f>
        <v/>
      </c>
      <c r="R251" s="95"/>
    </row>
    <row r="252" customFormat="false" ht="30" hidden="false" customHeight="true" outlineLevel="0" collapsed="false">
      <c r="C252" s="54"/>
      <c r="D252" s="55"/>
      <c r="E252" s="56"/>
      <c r="F252" s="57"/>
      <c r="G252" s="57"/>
      <c r="H252" s="58" t="str">
        <f aca="false">IFERROR(G252/F252,"")</f>
        <v/>
      </c>
      <c r="I252" s="59"/>
      <c r="J252" s="60" t="str">
        <f aca="false">IF(E252="","",E252+$J$5)</f>
        <v/>
      </c>
      <c r="K252" s="59"/>
      <c r="L252" s="56" t="str">
        <f aca="false">IFERROR(J252+$L$5,"")</f>
        <v/>
      </c>
      <c r="M252" s="59"/>
      <c r="N252" s="56" t="str">
        <f aca="false">IFERROR(L252+$N$5,"")</f>
        <v/>
      </c>
      <c r="O252" s="59"/>
      <c r="P252" s="56" t="str">
        <f aca="false">IFERROR(N252+$P$5,"")</f>
        <v/>
      </c>
      <c r="Q252" s="61" t="str">
        <f aca="false">IF(E252="","",IF(AND(J252&lt;=$C$5,I252&lt;&gt;"OK"),"Revisão 1",IF(AND(L252&lt;=$C$5,K252&lt;&gt;"OK"),"Revisão 2",IF(AND(N252&lt;=$C$5,M252&lt;&gt;"OK"),"Revisão 3",IF(AND(P252&lt;=$C$5,O252&lt;&gt;"OK"),"Revisão 4","")))))</f>
        <v/>
      </c>
      <c r="R252" s="95"/>
    </row>
    <row r="253" customFormat="false" ht="30" hidden="false" customHeight="true" outlineLevel="0" collapsed="false">
      <c r="C253" s="54"/>
      <c r="D253" s="55"/>
      <c r="E253" s="56"/>
      <c r="F253" s="57"/>
      <c r="G253" s="57"/>
      <c r="H253" s="58" t="str">
        <f aca="false">IFERROR(G253/F253,"")</f>
        <v/>
      </c>
      <c r="I253" s="59"/>
      <c r="J253" s="60" t="str">
        <f aca="false">IF(E253="","",E253+$J$5)</f>
        <v/>
      </c>
      <c r="K253" s="59"/>
      <c r="L253" s="56" t="str">
        <f aca="false">IFERROR(J253+$L$5,"")</f>
        <v/>
      </c>
      <c r="M253" s="59"/>
      <c r="N253" s="56" t="str">
        <f aca="false">IFERROR(L253+$N$5,"")</f>
        <v/>
      </c>
      <c r="O253" s="59"/>
      <c r="P253" s="56" t="str">
        <f aca="false">IFERROR(N253+$P$5,"")</f>
        <v/>
      </c>
      <c r="Q253" s="61" t="str">
        <f aca="false">IF(E253="","",IF(AND(J253&lt;=$C$5,I253&lt;&gt;"OK"),"Revisão 1",IF(AND(L253&lt;=$C$5,K253&lt;&gt;"OK"),"Revisão 2",IF(AND(N253&lt;=$C$5,M253&lt;&gt;"OK"),"Revisão 3",IF(AND(P253&lt;=$C$5,O253&lt;&gt;"OK"),"Revisão 4","")))))</f>
        <v/>
      </c>
      <c r="R253" s="95"/>
    </row>
    <row r="254" customFormat="false" ht="30" hidden="false" customHeight="true" outlineLevel="0" collapsed="false">
      <c r="C254" s="54"/>
      <c r="D254" s="55"/>
      <c r="E254" s="56"/>
      <c r="F254" s="57"/>
      <c r="G254" s="57"/>
      <c r="H254" s="58" t="str">
        <f aca="false">IFERROR(G254/F254,"")</f>
        <v/>
      </c>
      <c r="I254" s="59"/>
      <c r="J254" s="60" t="str">
        <f aca="false">IF(E254="","",E254+$J$5)</f>
        <v/>
      </c>
      <c r="K254" s="59"/>
      <c r="L254" s="56" t="str">
        <f aca="false">IFERROR(J254+$L$5,"")</f>
        <v/>
      </c>
      <c r="M254" s="59"/>
      <c r="N254" s="56" t="str">
        <f aca="false">IFERROR(L254+$N$5,"")</f>
        <v/>
      </c>
      <c r="O254" s="59"/>
      <c r="P254" s="56" t="str">
        <f aca="false">IFERROR(N254+$P$5,"")</f>
        <v/>
      </c>
      <c r="Q254" s="61" t="str">
        <f aca="false">IF(E254="","",IF(AND(J254&lt;=$C$5,I254&lt;&gt;"OK"),"Revisão 1",IF(AND(L254&lt;=$C$5,K254&lt;&gt;"OK"),"Revisão 2",IF(AND(N254&lt;=$C$5,M254&lt;&gt;"OK"),"Revisão 3",IF(AND(P254&lt;=$C$5,O254&lt;&gt;"OK"),"Revisão 4","")))))</f>
        <v/>
      </c>
      <c r="R254" s="95"/>
    </row>
    <row r="255" customFormat="false" ht="30" hidden="false" customHeight="true" outlineLevel="0" collapsed="false">
      <c r="C255" s="54"/>
      <c r="D255" s="55"/>
      <c r="E255" s="56"/>
      <c r="F255" s="57"/>
      <c r="G255" s="57"/>
      <c r="H255" s="58" t="str">
        <f aca="false">IFERROR(G255/F255,"")</f>
        <v/>
      </c>
      <c r="I255" s="59"/>
      <c r="J255" s="60" t="str">
        <f aca="false">IF(E255="","",E255+$J$5)</f>
        <v/>
      </c>
      <c r="K255" s="59"/>
      <c r="L255" s="56" t="str">
        <f aca="false">IFERROR(J255+$L$5,"")</f>
        <v/>
      </c>
      <c r="M255" s="59"/>
      <c r="N255" s="56" t="str">
        <f aca="false">IFERROR(L255+$N$5,"")</f>
        <v/>
      </c>
      <c r="O255" s="59"/>
      <c r="P255" s="56" t="str">
        <f aca="false">IFERROR(N255+$P$5,"")</f>
        <v/>
      </c>
      <c r="Q255" s="61" t="str">
        <f aca="false">IF(E255="","",IF(AND(J255&lt;=$C$5,I255&lt;&gt;"OK"),"Revisão 1",IF(AND(L255&lt;=$C$5,K255&lt;&gt;"OK"),"Revisão 2",IF(AND(N255&lt;=$C$5,M255&lt;&gt;"OK"),"Revisão 3",IF(AND(P255&lt;=$C$5,O255&lt;&gt;"OK"),"Revisão 4","")))))</f>
        <v/>
      </c>
      <c r="R255" s="95"/>
    </row>
    <row r="256" customFormat="false" ht="30" hidden="false" customHeight="true" outlineLevel="0" collapsed="false">
      <c r="C256" s="54"/>
      <c r="D256" s="55"/>
      <c r="E256" s="56"/>
      <c r="F256" s="57"/>
      <c r="G256" s="57"/>
      <c r="H256" s="58" t="str">
        <f aca="false">IFERROR(G256/F256,"")</f>
        <v/>
      </c>
      <c r="I256" s="59"/>
      <c r="J256" s="60" t="str">
        <f aca="false">IF(E256="","",E256+$J$5)</f>
        <v/>
      </c>
      <c r="K256" s="59"/>
      <c r="L256" s="56" t="str">
        <f aca="false">IFERROR(J256+$L$5,"")</f>
        <v/>
      </c>
      <c r="M256" s="59"/>
      <c r="N256" s="56" t="str">
        <f aca="false">IFERROR(L256+$N$5,"")</f>
        <v/>
      </c>
      <c r="O256" s="59"/>
      <c r="P256" s="56" t="str">
        <f aca="false">IFERROR(N256+$P$5,"")</f>
        <v/>
      </c>
      <c r="Q256" s="61" t="str">
        <f aca="false">IF(E256="","",IF(AND(J256&lt;=$C$5,I256&lt;&gt;"OK"),"Revisão 1",IF(AND(L256&lt;=$C$5,K256&lt;&gt;"OK"),"Revisão 2",IF(AND(N256&lt;=$C$5,M256&lt;&gt;"OK"),"Revisão 3",IF(AND(P256&lt;=$C$5,O256&lt;&gt;"OK"),"Revisão 4","")))))</f>
        <v/>
      </c>
      <c r="R256" s="95"/>
    </row>
    <row r="257" customFormat="false" ht="30" hidden="false" customHeight="true" outlineLevel="0" collapsed="false">
      <c r="C257" s="54"/>
      <c r="D257" s="55"/>
      <c r="E257" s="56"/>
      <c r="F257" s="57"/>
      <c r="G257" s="57"/>
      <c r="H257" s="58" t="str">
        <f aca="false">IFERROR(G257/F257,"")</f>
        <v/>
      </c>
      <c r="I257" s="59"/>
      <c r="J257" s="60" t="str">
        <f aca="false">IF(E257="","",E257+$J$5)</f>
        <v/>
      </c>
      <c r="K257" s="59"/>
      <c r="L257" s="56" t="str">
        <f aca="false">IFERROR(J257+$L$5,"")</f>
        <v/>
      </c>
      <c r="M257" s="59"/>
      <c r="N257" s="56" t="str">
        <f aca="false">IFERROR(L257+$N$5,"")</f>
        <v/>
      </c>
      <c r="O257" s="59"/>
      <c r="P257" s="56" t="str">
        <f aca="false">IFERROR(N257+$P$5,"")</f>
        <v/>
      </c>
      <c r="Q257" s="61" t="str">
        <f aca="false">IF(E257="","",IF(AND(J257&lt;=$C$5,I257&lt;&gt;"OK"),"Revisão 1",IF(AND(L257&lt;=$C$5,K257&lt;&gt;"OK"),"Revisão 2",IF(AND(N257&lt;=$C$5,M257&lt;&gt;"OK"),"Revisão 3",IF(AND(P257&lt;=$C$5,O257&lt;&gt;"OK"),"Revisão 4","")))))</f>
        <v/>
      </c>
      <c r="R257" s="95"/>
    </row>
    <row r="258" customFormat="false" ht="30" hidden="false" customHeight="true" outlineLevel="0" collapsed="false">
      <c r="C258" s="54"/>
      <c r="D258" s="55"/>
      <c r="E258" s="56"/>
      <c r="F258" s="57"/>
      <c r="G258" s="57"/>
      <c r="H258" s="58" t="str">
        <f aca="false">IFERROR(G258/F258,"")</f>
        <v/>
      </c>
      <c r="I258" s="59"/>
      <c r="J258" s="60" t="str">
        <f aca="false">IF(E258="","",E258+$J$5)</f>
        <v/>
      </c>
      <c r="K258" s="59"/>
      <c r="L258" s="56" t="str">
        <f aca="false">IFERROR(J258+$L$5,"")</f>
        <v/>
      </c>
      <c r="M258" s="59"/>
      <c r="N258" s="56" t="str">
        <f aca="false">IFERROR(L258+$N$5,"")</f>
        <v/>
      </c>
      <c r="O258" s="59"/>
      <c r="P258" s="56" t="str">
        <f aca="false">IFERROR(N258+$P$5,"")</f>
        <v/>
      </c>
      <c r="Q258" s="61" t="str">
        <f aca="false">IF(E258="","",IF(AND(J258&lt;=$C$5,I258&lt;&gt;"OK"),"Revisão 1",IF(AND(L258&lt;=$C$5,K258&lt;&gt;"OK"),"Revisão 2",IF(AND(N258&lt;=$C$5,M258&lt;&gt;"OK"),"Revisão 3",IF(AND(P258&lt;=$C$5,O258&lt;&gt;"OK"),"Revisão 4","")))))</f>
        <v/>
      </c>
      <c r="R258" s="95"/>
    </row>
    <row r="259" customFormat="false" ht="30" hidden="false" customHeight="true" outlineLevel="0" collapsed="false">
      <c r="C259" s="54"/>
      <c r="D259" s="55"/>
      <c r="E259" s="56"/>
      <c r="F259" s="57"/>
      <c r="G259" s="57"/>
      <c r="H259" s="58" t="str">
        <f aca="false">IFERROR(G259/F259,"")</f>
        <v/>
      </c>
      <c r="I259" s="59"/>
      <c r="J259" s="60" t="str">
        <f aca="false">IF(E259="","",E259+$J$5)</f>
        <v/>
      </c>
      <c r="K259" s="59"/>
      <c r="L259" s="56" t="str">
        <f aca="false">IFERROR(J259+$L$5,"")</f>
        <v/>
      </c>
      <c r="M259" s="59"/>
      <c r="N259" s="56" t="str">
        <f aca="false">IFERROR(L259+$N$5,"")</f>
        <v/>
      </c>
      <c r="O259" s="59"/>
      <c r="P259" s="56" t="str">
        <f aca="false">IFERROR(N259+$P$5,"")</f>
        <v/>
      </c>
      <c r="Q259" s="61" t="str">
        <f aca="false">IF(E259="","",IF(AND(J259&lt;=$C$5,I259&lt;&gt;"OK"),"Revisão 1",IF(AND(L259&lt;=$C$5,K259&lt;&gt;"OK"),"Revisão 2",IF(AND(N259&lt;=$C$5,M259&lt;&gt;"OK"),"Revisão 3",IF(AND(P259&lt;=$C$5,O259&lt;&gt;"OK"),"Revisão 4","")))))</f>
        <v/>
      </c>
      <c r="R259" s="95"/>
    </row>
    <row r="260" customFormat="false" ht="30" hidden="false" customHeight="true" outlineLevel="0" collapsed="false">
      <c r="C260" s="54"/>
      <c r="D260" s="55"/>
      <c r="E260" s="56"/>
      <c r="F260" s="57"/>
      <c r="G260" s="57"/>
      <c r="H260" s="58" t="str">
        <f aca="false">IFERROR(G260/F260,"")</f>
        <v/>
      </c>
      <c r="I260" s="59"/>
      <c r="J260" s="60" t="str">
        <f aca="false">IF(E260="","",E260+$J$5)</f>
        <v/>
      </c>
      <c r="K260" s="59"/>
      <c r="L260" s="56" t="str">
        <f aca="false">IFERROR(J260+$L$5,"")</f>
        <v/>
      </c>
      <c r="M260" s="59"/>
      <c r="N260" s="56" t="str">
        <f aca="false">IFERROR(L260+$N$5,"")</f>
        <v/>
      </c>
      <c r="O260" s="59"/>
      <c r="P260" s="56" t="str">
        <f aca="false">IFERROR(N260+$P$5,"")</f>
        <v/>
      </c>
      <c r="Q260" s="61" t="str">
        <f aca="false">IF(E260="","",IF(AND(J260&lt;=$C$5,I260&lt;&gt;"OK"),"Revisão 1",IF(AND(L260&lt;=$C$5,K260&lt;&gt;"OK"),"Revisão 2",IF(AND(N260&lt;=$C$5,M260&lt;&gt;"OK"),"Revisão 3",IF(AND(P260&lt;=$C$5,O260&lt;&gt;"OK"),"Revisão 4","")))))</f>
        <v/>
      </c>
      <c r="R260" s="95"/>
    </row>
    <row r="261" customFormat="false" ht="30" hidden="false" customHeight="true" outlineLevel="0" collapsed="false">
      <c r="C261" s="54"/>
      <c r="D261" s="55"/>
      <c r="E261" s="56"/>
      <c r="F261" s="57"/>
      <c r="G261" s="57"/>
      <c r="H261" s="58" t="str">
        <f aca="false">IFERROR(G261/F261,"")</f>
        <v/>
      </c>
      <c r="I261" s="59"/>
      <c r="J261" s="60" t="str">
        <f aca="false">IF(E261="","",E261+$J$5)</f>
        <v/>
      </c>
      <c r="K261" s="59"/>
      <c r="L261" s="56" t="str">
        <f aca="false">IFERROR(J261+$L$5,"")</f>
        <v/>
      </c>
      <c r="M261" s="59"/>
      <c r="N261" s="56" t="str">
        <f aca="false">IFERROR(L261+$N$5,"")</f>
        <v/>
      </c>
      <c r="O261" s="59"/>
      <c r="P261" s="56" t="str">
        <f aca="false">IFERROR(N261+$P$5,"")</f>
        <v/>
      </c>
      <c r="Q261" s="61" t="str">
        <f aca="false">IF(E261="","",IF(AND(J261&lt;=$C$5,I261&lt;&gt;"OK"),"Revisão 1",IF(AND(L261&lt;=$C$5,K261&lt;&gt;"OK"),"Revisão 2",IF(AND(N261&lt;=$C$5,M261&lt;&gt;"OK"),"Revisão 3",IF(AND(P261&lt;=$C$5,O261&lt;&gt;"OK"),"Revisão 4","")))))</f>
        <v/>
      </c>
      <c r="R261" s="95"/>
    </row>
    <row r="262" customFormat="false" ht="30" hidden="false" customHeight="true" outlineLevel="0" collapsed="false">
      <c r="C262" s="54"/>
      <c r="D262" s="55"/>
      <c r="E262" s="56"/>
      <c r="F262" s="57"/>
      <c r="G262" s="57"/>
      <c r="H262" s="58" t="str">
        <f aca="false">IFERROR(G262/F262,"")</f>
        <v/>
      </c>
      <c r="I262" s="59"/>
      <c r="J262" s="60" t="str">
        <f aca="false">IF(E262="","",E262+$J$5)</f>
        <v/>
      </c>
      <c r="K262" s="59"/>
      <c r="L262" s="56" t="str">
        <f aca="false">IFERROR(J262+$L$5,"")</f>
        <v/>
      </c>
      <c r="M262" s="59"/>
      <c r="N262" s="56" t="str">
        <f aca="false">IFERROR(L262+$N$5,"")</f>
        <v/>
      </c>
      <c r="O262" s="59"/>
      <c r="P262" s="56" t="str">
        <f aca="false">IFERROR(N262+$P$5,"")</f>
        <v/>
      </c>
      <c r="Q262" s="61" t="str">
        <f aca="false">IF(E262="","",IF(AND(J262&lt;=$C$5,I262&lt;&gt;"OK"),"Revisão 1",IF(AND(L262&lt;=$C$5,K262&lt;&gt;"OK"),"Revisão 2",IF(AND(N262&lt;=$C$5,M262&lt;&gt;"OK"),"Revisão 3",IF(AND(P262&lt;=$C$5,O262&lt;&gt;"OK"),"Revisão 4","")))))</f>
        <v/>
      </c>
      <c r="R262" s="95"/>
    </row>
    <row r="263" customFormat="false" ht="30" hidden="false" customHeight="true" outlineLevel="0" collapsed="false">
      <c r="C263" s="54"/>
      <c r="D263" s="55"/>
      <c r="E263" s="56"/>
      <c r="F263" s="57"/>
      <c r="G263" s="57"/>
      <c r="H263" s="58" t="str">
        <f aca="false">IFERROR(G263/F263,"")</f>
        <v/>
      </c>
      <c r="I263" s="59"/>
      <c r="J263" s="60" t="str">
        <f aca="false">IF(E263="","",E263+$J$5)</f>
        <v/>
      </c>
      <c r="K263" s="59"/>
      <c r="L263" s="56" t="str">
        <f aca="false">IFERROR(J263+$L$5,"")</f>
        <v/>
      </c>
      <c r="M263" s="59"/>
      <c r="N263" s="56" t="str">
        <f aca="false">IFERROR(L263+$N$5,"")</f>
        <v/>
      </c>
      <c r="O263" s="59"/>
      <c r="P263" s="56" t="str">
        <f aca="false">IFERROR(N263+$P$5,"")</f>
        <v/>
      </c>
      <c r="Q263" s="61" t="str">
        <f aca="false">IF(E263="","",IF(AND(J263&lt;=$C$5,I263&lt;&gt;"OK"),"Revisão 1",IF(AND(L263&lt;=$C$5,K263&lt;&gt;"OK"),"Revisão 2",IF(AND(N263&lt;=$C$5,M263&lt;&gt;"OK"),"Revisão 3",IF(AND(P263&lt;=$C$5,O263&lt;&gt;"OK"),"Revisão 4","")))))</f>
        <v/>
      </c>
      <c r="R263" s="95"/>
    </row>
    <row r="264" customFormat="false" ht="30" hidden="false" customHeight="true" outlineLevel="0" collapsed="false">
      <c r="C264" s="54"/>
      <c r="D264" s="55"/>
      <c r="E264" s="56"/>
      <c r="F264" s="57"/>
      <c r="G264" s="57"/>
      <c r="H264" s="58" t="str">
        <f aca="false">IFERROR(G264/F264,"")</f>
        <v/>
      </c>
      <c r="I264" s="59"/>
      <c r="J264" s="60" t="str">
        <f aca="false">IF(E264="","",E264+$J$5)</f>
        <v/>
      </c>
      <c r="K264" s="59"/>
      <c r="L264" s="56" t="str">
        <f aca="false">IFERROR(J264+$L$5,"")</f>
        <v/>
      </c>
      <c r="M264" s="59"/>
      <c r="N264" s="56" t="str">
        <f aca="false">IFERROR(L264+$N$5,"")</f>
        <v/>
      </c>
      <c r="O264" s="59"/>
      <c r="P264" s="56" t="str">
        <f aca="false">IFERROR(N264+$P$5,"")</f>
        <v/>
      </c>
      <c r="Q264" s="61" t="str">
        <f aca="false">IF(E264="","",IF(AND(J264&lt;=$C$5,I264&lt;&gt;"OK"),"Revisão 1",IF(AND(L264&lt;=$C$5,K264&lt;&gt;"OK"),"Revisão 2",IF(AND(N264&lt;=$C$5,M264&lt;&gt;"OK"),"Revisão 3",IF(AND(P264&lt;=$C$5,O264&lt;&gt;"OK"),"Revisão 4","")))))</f>
        <v/>
      </c>
      <c r="R264" s="95"/>
    </row>
    <row r="265" customFormat="false" ht="30" hidden="false" customHeight="true" outlineLevel="0" collapsed="false">
      <c r="C265" s="54"/>
      <c r="D265" s="55"/>
      <c r="E265" s="56"/>
      <c r="F265" s="57"/>
      <c r="G265" s="57"/>
      <c r="H265" s="58" t="str">
        <f aca="false">IFERROR(G265/F265,"")</f>
        <v/>
      </c>
      <c r="I265" s="59"/>
      <c r="J265" s="60" t="str">
        <f aca="false">IF(E265="","",E265+$J$5)</f>
        <v/>
      </c>
      <c r="K265" s="59"/>
      <c r="L265" s="56" t="str">
        <f aca="false">IFERROR(J265+$L$5,"")</f>
        <v/>
      </c>
      <c r="M265" s="59"/>
      <c r="N265" s="56" t="str">
        <f aca="false">IFERROR(L265+$N$5,"")</f>
        <v/>
      </c>
      <c r="O265" s="59"/>
      <c r="P265" s="56" t="str">
        <f aca="false">IFERROR(N265+$P$5,"")</f>
        <v/>
      </c>
      <c r="Q265" s="61" t="str">
        <f aca="false">IF(E265="","",IF(AND(J265&lt;=$C$5,I265&lt;&gt;"OK"),"Revisão 1",IF(AND(L265&lt;=$C$5,K265&lt;&gt;"OK"),"Revisão 2",IF(AND(N265&lt;=$C$5,M265&lt;&gt;"OK"),"Revisão 3",IF(AND(P265&lt;=$C$5,O265&lt;&gt;"OK"),"Revisão 4","")))))</f>
        <v/>
      </c>
      <c r="R265" s="95"/>
    </row>
    <row r="266" customFormat="false" ht="30" hidden="false" customHeight="true" outlineLevel="0" collapsed="false">
      <c r="C266" s="54"/>
      <c r="D266" s="55"/>
      <c r="E266" s="56"/>
      <c r="F266" s="57"/>
      <c r="G266" s="57"/>
      <c r="H266" s="58" t="str">
        <f aca="false">IFERROR(G266/F266,"")</f>
        <v/>
      </c>
      <c r="I266" s="59"/>
      <c r="J266" s="60" t="str">
        <f aca="false">IF(E266="","",E266+$J$5)</f>
        <v/>
      </c>
      <c r="K266" s="59"/>
      <c r="L266" s="56" t="str">
        <f aca="false">IFERROR(J266+$L$5,"")</f>
        <v/>
      </c>
      <c r="M266" s="59"/>
      <c r="N266" s="56" t="str">
        <f aca="false">IFERROR(L266+$N$5,"")</f>
        <v/>
      </c>
      <c r="O266" s="59"/>
      <c r="P266" s="56" t="str">
        <f aca="false">IFERROR(N266+$P$5,"")</f>
        <v/>
      </c>
      <c r="Q266" s="61" t="str">
        <f aca="false">IF(E266="","",IF(AND(J266&lt;=$C$5,I266&lt;&gt;"OK"),"Revisão 1",IF(AND(L266&lt;=$C$5,K266&lt;&gt;"OK"),"Revisão 2",IF(AND(N266&lt;=$C$5,M266&lt;&gt;"OK"),"Revisão 3",IF(AND(P266&lt;=$C$5,O266&lt;&gt;"OK"),"Revisão 4","")))))</f>
        <v/>
      </c>
      <c r="R266" s="95"/>
    </row>
    <row r="267" customFormat="false" ht="30" hidden="false" customHeight="true" outlineLevel="0" collapsed="false">
      <c r="C267" s="54"/>
      <c r="D267" s="55"/>
      <c r="E267" s="56"/>
      <c r="F267" s="57"/>
      <c r="G267" s="57"/>
      <c r="H267" s="58" t="str">
        <f aca="false">IFERROR(G267/F267,"")</f>
        <v/>
      </c>
      <c r="I267" s="59"/>
      <c r="J267" s="60" t="str">
        <f aca="false">IF(E267="","",E267+$J$5)</f>
        <v/>
      </c>
      <c r="K267" s="59"/>
      <c r="L267" s="56" t="str">
        <f aca="false">IFERROR(J267+$L$5,"")</f>
        <v/>
      </c>
      <c r="M267" s="59"/>
      <c r="N267" s="56" t="str">
        <f aca="false">IFERROR(L267+$N$5,"")</f>
        <v/>
      </c>
      <c r="O267" s="59"/>
      <c r="P267" s="56" t="str">
        <f aca="false">IFERROR(N267+$P$5,"")</f>
        <v/>
      </c>
      <c r="Q267" s="61" t="str">
        <f aca="false">IF(E267="","",IF(AND(J267&lt;=$C$5,I267&lt;&gt;"OK"),"Revisão 1",IF(AND(L267&lt;=$C$5,K267&lt;&gt;"OK"),"Revisão 2",IF(AND(N267&lt;=$C$5,M267&lt;&gt;"OK"),"Revisão 3",IF(AND(P267&lt;=$C$5,O267&lt;&gt;"OK"),"Revisão 4","")))))</f>
        <v/>
      </c>
      <c r="R267" s="95"/>
    </row>
    <row r="268" customFormat="false" ht="30" hidden="false" customHeight="true" outlineLevel="0" collapsed="false">
      <c r="C268" s="54"/>
      <c r="D268" s="55"/>
      <c r="E268" s="56"/>
      <c r="F268" s="57"/>
      <c r="G268" s="57"/>
      <c r="H268" s="58" t="str">
        <f aca="false">IFERROR(G268/F268,"")</f>
        <v/>
      </c>
      <c r="I268" s="59"/>
      <c r="J268" s="60" t="str">
        <f aca="false">IF(E268="","",E268+$J$5)</f>
        <v/>
      </c>
      <c r="K268" s="59"/>
      <c r="L268" s="56" t="str">
        <f aca="false">IFERROR(J268+$L$5,"")</f>
        <v/>
      </c>
      <c r="M268" s="59"/>
      <c r="N268" s="56" t="str">
        <f aca="false">IFERROR(L268+$N$5,"")</f>
        <v/>
      </c>
      <c r="O268" s="59"/>
      <c r="P268" s="56" t="str">
        <f aca="false">IFERROR(N268+$P$5,"")</f>
        <v/>
      </c>
      <c r="Q268" s="61" t="str">
        <f aca="false">IF(E268="","",IF(AND(J268&lt;=$C$5,I268&lt;&gt;"OK"),"Revisão 1",IF(AND(L268&lt;=$C$5,K268&lt;&gt;"OK"),"Revisão 2",IF(AND(N268&lt;=$C$5,M268&lt;&gt;"OK"),"Revisão 3",IF(AND(P268&lt;=$C$5,O268&lt;&gt;"OK"),"Revisão 4","")))))</f>
        <v/>
      </c>
      <c r="R268" s="95"/>
    </row>
    <row r="269" customFormat="false" ht="30" hidden="false" customHeight="true" outlineLevel="0" collapsed="false">
      <c r="C269" s="54"/>
      <c r="D269" s="55"/>
      <c r="E269" s="56"/>
      <c r="F269" s="57"/>
      <c r="G269" s="57"/>
      <c r="H269" s="58" t="str">
        <f aca="false">IFERROR(G269/F269,"")</f>
        <v/>
      </c>
      <c r="I269" s="59"/>
      <c r="J269" s="60" t="str">
        <f aca="false">IF(E269="","",E269+$J$5)</f>
        <v/>
      </c>
      <c r="K269" s="59"/>
      <c r="L269" s="56" t="str">
        <f aca="false">IFERROR(J269+$L$5,"")</f>
        <v/>
      </c>
      <c r="M269" s="59"/>
      <c r="N269" s="56" t="str">
        <f aca="false">IFERROR(L269+$N$5,"")</f>
        <v/>
      </c>
      <c r="O269" s="59"/>
      <c r="P269" s="56" t="str">
        <f aca="false">IFERROR(N269+$P$5,"")</f>
        <v/>
      </c>
      <c r="Q269" s="61" t="str">
        <f aca="false">IF(E269="","",IF(AND(J269&lt;=$C$5,I269&lt;&gt;"OK"),"Revisão 1",IF(AND(L269&lt;=$C$5,K269&lt;&gt;"OK"),"Revisão 2",IF(AND(N269&lt;=$C$5,M269&lt;&gt;"OK"),"Revisão 3",IF(AND(P269&lt;=$C$5,O269&lt;&gt;"OK"),"Revisão 4","")))))</f>
        <v/>
      </c>
      <c r="R269" s="95"/>
    </row>
    <row r="270" customFormat="false" ht="30" hidden="false" customHeight="true" outlineLevel="0" collapsed="false">
      <c r="C270" s="54"/>
      <c r="D270" s="55"/>
      <c r="E270" s="56"/>
      <c r="F270" s="57"/>
      <c r="G270" s="57"/>
      <c r="H270" s="58" t="str">
        <f aca="false">IFERROR(G270/F270,"")</f>
        <v/>
      </c>
      <c r="I270" s="59"/>
      <c r="J270" s="60" t="str">
        <f aca="false">IF(E270="","",E270+$J$5)</f>
        <v/>
      </c>
      <c r="K270" s="59"/>
      <c r="L270" s="56" t="str">
        <f aca="false">IFERROR(J270+$L$5,"")</f>
        <v/>
      </c>
      <c r="M270" s="59"/>
      <c r="N270" s="56" t="str">
        <f aca="false">IFERROR(L270+$N$5,"")</f>
        <v/>
      </c>
      <c r="O270" s="59"/>
      <c r="P270" s="56" t="str">
        <f aca="false">IFERROR(N270+$P$5,"")</f>
        <v/>
      </c>
      <c r="Q270" s="61" t="str">
        <f aca="false">IF(E270="","",IF(AND(J270&lt;=$C$5,I270&lt;&gt;"OK"),"Revisão 1",IF(AND(L270&lt;=$C$5,K270&lt;&gt;"OK"),"Revisão 2",IF(AND(N270&lt;=$C$5,M270&lt;&gt;"OK"),"Revisão 3",IF(AND(P270&lt;=$C$5,O270&lt;&gt;"OK"),"Revisão 4","")))))</f>
        <v/>
      </c>
      <c r="R270" s="95"/>
    </row>
    <row r="271" customFormat="false" ht="30" hidden="false" customHeight="true" outlineLevel="0" collapsed="false">
      <c r="C271" s="54"/>
      <c r="D271" s="55"/>
      <c r="E271" s="56"/>
      <c r="F271" s="57"/>
      <c r="G271" s="57"/>
      <c r="H271" s="58" t="str">
        <f aca="false">IFERROR(G271/F271,"")</f>
        <v/>
      </c>
      <c r="I271" s="59"/>
      <c r="J271" s="60" t="str">
        <f aca="false">IF(E271="","",E271+$J$5)</f>
        <v/>
      </c>
      <c r="K271" s="59"/>
      <c r="L271" s="56" t="str">
        <f aca="false">IFERROR(J271+$L$5,"")</f>
        <v/>
      </c>
      <c r="M271" s="59"/>
      <c r="N271" s="56" t="str">
        <f aca="false">IFERROR(L271+$N$5,"")</f>
        <v/>
      </c>
      <c r="O271" s="59"/>
      <c r="P271" s="56" t="str">
        <f aca="false">IFERROR(N271+$P$5,"")</f>
        <v/>
      </c>
      <c r="Q271" s="61" t="str">
        <f aca="false">IF(E271="","",IF(AND(J271&lt;=$C$5,I271&lt;&gt;"OK"),"Revisão 1",IF(AND(L271&lt;=$C$5,K271&lt;&gt;"OK"),"Revisão 2",IF(AND(N271&lt;=$C$5,M271&lt;&gt;"OK"),"Revisão 3",IF(AND(P271&lt;=$C$5,O271&lt;&gt;"OK"),"Revisão 4","")))))</f>
        <v/>
      </c>
      <c r="R271" s="95"/>
    </row>
    <row r="272" customFormat="false" ht="30" hidden="false" customHeight="true" outlineLevel="0" collapsed="false">
      <c r="C272" s="54"/>
      <c r="D272" s="55"/>
      <c r="E272" s="56"/>
      <c r="F272" s="57"/>
      <c r="G272" s="57"/>
      <c r="H272" s="58" t="str">
        <f aca="false">IFERROR(G272/F272,"")</f>
        <v/>
      </c>
      <c r="I272" s="59"/>
      <c r="J272" s="60" t="str">
        <f aca="false">IF(E272="","",E272+$J$5)</f>
        <v/>
      </c>
      <c r="K272" s="59"/>
      <c r="L272" s="56" t="str">
        <f aca="false">IFERROR(J272+$L$5,"")</f>
        <v/>
      </c>
      <c r="M272" s="59"/>
      <c r="N272" s="56" t="str">
        <f aca="false">IFERROR(L272+$N$5,"")</f>
        <v/>
      </c>
      <c r="O272" s="59"/>
      <c r="P272" s="56" t="str">
        <f aca="false">IFERROR(N272+$P$5,"")</f>
        <v/>
      </c>
      <c r="Q272" s="61" t="str">
        <f aca="false">IF(E272="","",IF(AND(J272&lt;=$C$5,I272&lt;&gt;"OK"),"Revisão 1",IF(AND(L272&lt;=$C$5,K272&lt;&gt;"OK"),"Revisão 2",IF(AND(N272&lt;=$C$5,M272&lt;&gt;"OK"),"Revisão 3",IF(AND(P272&lt;=$C$5,O272&lt;&gt;"OK"),"Revisão 4","")))))</f>
        <v/>
      </c>
      <c r="R272" s="95"/>
    </row>
    <row r="273" customFormat="false" ht="30" hidden="false" customHeight="true" outlineLevel="0" collapsed="false">
      <c r="C273" s="54"/>
      <c r="D273" s="55"/>
      <c r="E273" s="56"/>
      <c r="F273" s="57"/>
      <c r="G273" s="57"/>
      <c r="H273" s="58" t="str">
        <f aca="false">IFERROR(G273/F273,"")</f>
        <v/>
      </c>
      <c r="I273" s="59"/>
      <c r="J273" s="60" t="str">
        <f aca="false">IF(E273="","",E273+$J$5)</f>
        <v/>
      </c>
      <c r="K273" s="59"/>
      <c r="L273" s="56" t="str">
        <f aca="false">IFERROR(J273+$L$5,"")</f>
        <v/>
      </c>
      <c r="M273" s="59"/>
      <c r="N273" s="56" t="str">
        <f aca="false">IFERROR(L273+$N$5,"")</f>
        <v/>
      </c>
      <c r="O273" s="59"/>
      <c r="P273" s="56" t="str">
        <f aca="false">IFERROR(N273+$P$5,"")</f>
        <v/>
      </c>
      <c r="Q273" s="61" t="str">
        <f aca="false">IF(E273="","",IF(AND(J273&lt;=$C$5,I273&lt;&gt;"OK"),"Revisão 1",IF(AND(L273&lt;=$C$5,K273&lt;&gt;"OK"),"Revisão 2",IF(AND(N273&lt;=$C$5,M273&lt;&gt;"OK"),"Revisão 3",IF(AND(P273&lt;=$C$5,O273&lt;&gt;"OK"),"Revisão 4","")))))</f>
        <v/>
      </c>
      <c r="R273" s="95"/>
    </row>
    <row r="274" customFormat="false" ht="30" hidden="false" customHeight="true" outlineLevel="0" collapsed="false">
      <c r="C274" s="54"/>
      <c r="D274" s="55"/>
      <c r="E274" s="56"/>
      <c r="F274" s="57"/>
      <c r="G274" s="57"/>
      <c r="H274" s="58" t="str">
        <f aca="false">IFERROR(G274/F274,"")</f>
        <v/>
      </c>
      <c r="I274" s="59"/>
      <c r="J274" s="60" t="str">
        <f aca="false">IF(E274="","",E274+$J$5)</f>
        <v/>
      </c>
      <c r="K274" s="59"/>
      <c r="L274" s="56" t="str">
        <f aca="false">IFERROR(J274+$L$5,"")</f>
        <v/>
      </c>
      <c r="M274" s="59"/>
      <c r="N274" s="56" t="str">
        <f aca="false">IFERROR(L274+$N$5,"")</f>
        <v/>
      </c>
      <c r="O274" s="59"/>
      <c r="P274" s="56" t="str">
        <f aca="false">IFERROR(N274+$P$5,"")</f>
        <v/>
      </c>
      <c r="Q274" s="61" t="str">
        <f aca="false">IF(E274="","",IF(AND(J274&lt;=$C$5,I274&lt;&gt;"OK"),"Revisão 1",IF(AND(L274&lt;=$C$5,K274&lt;&gt;"OK"),"Revisão 2",IF(AND(N274&lt;=$C$5,M274&lt;&gt;"OK"),"Revisão 3",IF(AND(P274&lt;=$C$5,O274&lt;&gt;"OK"),"Revisão 4","")))))</f>
        <v/>
      </c>
      <c r="R274" s="95"/>
    </row>
    <row r="275" customFormat="false" ht="30" hidden="false" customHeight="true" outlineLevel="0" collapsed="false">
      <c r="C275" s="54"/>
      <c r="D275" s="55"/>
      <c r="E275" s="56"/>
      <c r="F275" s="57"/>
      <c r="G275" s="57"/>
      <c r="H275" s="58" t="str">
        <f aca="false">IFERROR(G275/F275,"")</f>
        <v/>
      </c>
      <c r="I275" s="59"/>
      <c r="J275" s="60" t="str">
        <f aca="false">IF(E275="","",E275+$J$5)</f>
        <v/>
      </c>
      <c r="K275" s="59"/>
      <c r="L275" s="56" t="str">
        <f aca="false">IFERROR(J275+$L$5,"")</f>
        <v/>
      </c>
      <c r="M275" s="59"/>
      <c r="N275" s="56" t="str">
        <f aca="false">IFERROR(L275+$N$5,"")</f>
        <v/>
      </c>
      <c r="O275" s="59"/>
      <c r="P275" s="56" t="str">
        <f aca="false">IFERROR(N275+$P$5,"")</f>
        <v/>
      </c>
      <c r="Q275" s="61" t="str">
        <f aca="false">IF(E275="","",IF(AND(J275&lt;=$C$5,I275&lt;&gt;"OK"),"Revisão 1",IF(AND(L275&lt;=$C$5,K275&lt;&gt;"OK"),"Revisão 2",IF(AND(N275&lt;=$C$5,M275&lt;&gt;"OK"),"Revisão 3",IF(AND(P275&lt;=$C$5,O275&lt;&gt;"OK"),"Revisão 4","")))))</f>
        <v/>
      </c>
      <c r="R275" s="95"/>
    </row>
    <row r="276" customFormat="false" ht="30" hidden="false" customHeight="true" outlineLevel="0" collapsed="false">
      <c r="C276" s="54"/>
      <c r="D276" s="55"/>
      <c r="E276" s="56"/>
      <c r="F276" s="57"/>
      <c r="G276" s="57"/>
      <c r="H276" s="58" t="str">
        <f aca="false">IFERROR(G276/F276,"")</f>
        <v/>
      </c>
      <c r="I276" s="59"/>
      <c r="J276" s="60" t="str">
        <f aca="false">IF(E276="","",E276+$J$5)</f>
        <v/>
      </c>
      <c r="K276" s="59"/>
      <c r="L276" s="56" t="str">
        <f aca="false">IFERROR(J276+$L$5,"")</f>
        <v/>
      </c>
      <c r="M276" s="59"/>
      <c r="N276" s="56" t="str">
        <f aca="false">IFERROR(L276+$N$5,"")</f>
        <v/>
      </c>
      <c r="O276" s="59"/>
      <c r="P276" s="56" t="str">
        <f aca="false">IFERROR(N276+$P$5,"")</f>
        <v/>
      </c>
      <c r="Q276" s="61" t="str">
        <f aca="false">IF(E276="","",IF(AND(J276&lt;=$C$5,I276&lt;&gt;"OK"),"Revisão 1",IF(AND(L276&lt;=$C$5,K276&lt;&gt;"OK"),"Revisão 2",IF(AND(N276&lt;=$C$5,M276&lt;&gt;"OK"),"Revisão 3",IF(AND(P276&lt;=$C$5,O276&lt;&gt;"OK"),"Revisão 4","")))))</f>
        <v/>
      </c>
      <c r="R276" s="95"/>
    </row>
    <row r="277" customFormat="false" ht="30" hidden="false" customHeight="true" outlineLevel="0" collapsed="false">
      <c r="C277" s="54"/>
      <c r="D277" s="55"/>
      <c r="E277" s="56"/>
      <c r="F277" s="57"/>
      <c r="G277" s="57"/>
      <c r="H277" s="58" t="str">
        <f aca="false">IFERROR(G277/F277,"")</f>
        <v/>
      </c>
      <c r="I277" s="59"/>
      <c r="J277" s="60" t="str">
        <f aca="false">IF(E277="","",E277+$J$5)</f>
        <v/>
      </c>
      <c r="K277" s="59"/>
      <c r="L277" s="56" t="str">
        <f aca="false">IFERROR(J277+$L$5,"")</f>
        <v/>
      </c>
      <c r="M277" s="59"/>
      <c r="N277" s="56" t="str">
        <f aca="false">IFERROR(L277+$N$5,"")</f>
        <v/>
      </c>
      <c r="O277" s="59"/>
      <c r="P277" s="56" t="str">
        <f aca="false">IFERROR(N277+$P$5,"")</f>
        <v/>
      </c>
      <c r="Q277" s="61" t="str">
        <f aca="false">IF(E277="","",IF(AND(J277&lt;=$C$5,I277&lt;&gt;"OK"),"Revisão 1",IF(AND(L277&lt;=$C$5,K277&lt;&gt;"OK"),"Revisão 2",IF(AND(N277&lt;=$C$5,M277&lt;&gt;"OK"),"Revisão 3",IF(AND(P277&lt;=$C$5,O277&lt;&gt;"OK"),"Revisão 4","")))))</f>
        <v/>
      </c>
      <c r="R277" s="95"/>
    </row>
    <row r="278" customFormat="false" ht="30" hidden="false" customHeight="true" outlineLevel="0" collapsed="false">
      <c r="C278" s="54"/>
      <c r="D278" s="55"/>
      <c r="E278" s="56"/>
      <c r="F278" s="57"/>
      <c r="G278" s="57"/>
      <c r="H278" s="58" t="str">
        <f aca="false">IFERROR(G278/F278,"")</f>
        <v/>
      </c>
      <c r="I278" s="59"/>
      <c r="J278" s="60" t="str">
        <f aca="false">IF(E278="","",E278+$J$5)</f>
        <v/>
      </c>
      <c r="K278" s="59"/>
      <c r="L278" s="56" t="str">
        <f aca="false">IFERROR(J278+$L$5,"")</f>
        <v/>
      </c>
      <c r="M278" s="59"/>
      <c r="N278" s="56" t="str">
        <f aca="false">IFERROR(L278+$N$5,"")</f>
        <v/>
      </c>
      <c r="O278" s="59"/>
      <c r="P278" s="56" t="str">
        <f aca="false">IFERROR(N278+$P$5,"")</f>
        <v/>
      </c>
      <c r="Q278" s="61" t="str">
        <f aca="false">IF(E278="","",IF(AND(J278&lt;=$C$5,I278&lt;&gt;"OK"),"Revisão 1",IF(AND(L278&lt;=$C$5,K278&lt;&gt;"OK"),"Revisão 2",IF(AND(N278&lt;=$C$5,M278&lt;&gt;"OK"),"Revisão 3",IF(AND(P278&lt;=$C$5,O278&lt;&gt;"OK"),"Revisão 4","")))))</f>
        <v/>
      </c>
      <c r="R278" s="95"/>
    </row>
    <row r="279" customFormat="false" ht="30" hidden="false" customHeight="true" outlineLevel="0" collapsed="false">
      <c r="C279" s="54"/>
      <c r="D279" s="55"/>
      <c r="E279" s="56"/>
      <c r="F279" s="57"/>
      <c r="G279" s="57"/>
      <c r="H279" s="58" t="str">
        <f aca="false">IFERROR(G279/F279,"")</f>
        <v/>
      </c>
      <c r="I279" s="59"/>
      <c r="J279" s="60" t="str">
        <f aca="false">IF(E279="","",E279+$J$5)</f>
        <v/>
      </c>
      <c r="K279" s="59"/>
      <c r="L279" s="56" t="str">
        <f aca="false">IFERROR(J279+$L$5,"")</f>
        <v/>
      </c>
      <c r="M279" s="59"/>
      <c r="N279" s="56" t="str">
        <f aca="false">IFERROR(L279+$N$5,"")</f>
        <v/>
      </c>
      <c r="O279" s="59"/>
      <c r="P279" s="56" t="str">
        <f aca="false">IFERROR(N279+$P$5,"")</f>
        <v/>
      </c>
      <c r="Q279" s="61" t="str">
        <f aca="false">IF(E279="","",IF(AND(J279&lt;=$C$5,I279&lt;&gt;"OK"),"Revisão 1",IF(AND(L279&lt;=$C$5,K279&lt;&gt;"OK"),"Revisão 2",IF(AND(N279&lt;=$C$5,M279&lt;&gt;"OK"),"Revisão 3",IF(AND(P279&lt;=$C$5,O279&lt;&gt;"OK"),"Revisão 4","")))))</f>
        <v/>
      </c>
      <c r="R279" s="95"/>
    </row>
    <row r="280" customFormat="false" ht="30" hidden="false" customHeight="true" outlineLevel="0" collapsed="false">
      <c r="C280" s="54"/>
      <c r="D280" s="55"/>
      <c r="E280" s="56"/>
      <c r="F280" s="57"/>
      <c r="G280" s="57"/>
      <c r="H280" s="58" t="str">
        <f aca="false">IFERROR(G280/F280,"")</f>
        <v/>
      </c>
      <c r="I280" s="59"/>
      <c r="J280" s="60" t="str">
        <f aca="false">IF(E280="","",E280+$J$5)</f>
        <v/>
      </c>
      <c r="K280" s="59"/>
      <c r="L280" s="56" t="str">
        <f aca="false">IFERROR(J280+$L$5,"")</f>
        <v/>
      </c>
      <c r="M280" s="59"/>
      <c r="N280" s="56" t="str">
        <f aca="false">IFERROR(L280+$N$5,"")</f>
        <v/>
      </c>
      <c r="O280" s="59"/>
      <c r="P280" s="56" t="str">
        <f aca="false">IFERROR(N280+$P$5,"")</f>
        <v/>
      </c>
      <c r="Q280" s="61" t="str">
        <f aca="false">IF(E280="","",IF(AND(J280&lt;=$C$5,I280&lt;&gt;"OK"),"Revisão 1",IF(AND(L280&lt;=$C$5,K280&lt;&gt;"OK"),"Revisão 2",IF(AND(N280&lt;=$C$5,M280&lt;&gt;"OK"),"Revisão 3",IF(AND(P280&lt;=$C$5,O280&lt;&gt;"OK"),"Revisão 4","")))))</f>
        <v/>
      </c>
      <c r="R280" s="95"/>
    </row>
    <row r="281" customFormat="false" ht="30" hidden="false" customHeight="true" outlineLevel="0" collapsed="false">
      <c r="C281" s="54"/>
      <c r="D281" s="55"/>
      <c r="E281" s="56"/>
      <c r="F281" s="57"/>
      <c r="G281" s="57"/>
      <c r="H281" s="58" t="str">
        <f aca="false">IFERROR(G281/F281,"")</f>
        <v/>
      </c>
      <c r="I281" s="59"/>
      <c r="J281" s="60" t="str">
        <f aca="false">IF(E281="","",E281+$J$5)</f>
        <v/>
      </c>
      <c r="K281" s="59"/>
      <c r="L281" s="56" t="str">
        <f aca="false">IFERROR(J281+$L$5,"")</f>
        <v/>
      </c>
      <c r="M281" s="59"/>
      <c r="N281" s="56" t="str">
        <f aca="false">IFERROR(L281+$N$5,"")</f>
        <v/>
      </c>
      <c r="O281" s="59"/>
      <c r="P281" s="56" t="str">
        <f aca="false">IFERROR(N281+$P$5,"")</f>
        <v/>
      </c>
      <c r="Q281" s="61" t="str">
        <f aca="false">IF(E281="","",IF(AND(J281&lt;=$C$5,I281&lt;&gt;"OK"),"Revisão 1",IF(AND(L281&lt;=$C$5,K281&lt;&gt;"OK"),"Revisão 2",IF(AND(N281&lt;=$C$5,M281&lt;&gt;"OK"),"Revisão 3",IF(AND(P281&lt;=$C$5,O281&lt;&gt;"OK"),"Revisão 4","")))))</f>
        <v/>
      </c>
      <c r="R281" s="95"/>
    </row>
    <row r="282" customFormat="false" ht="30" hidden="false" customHeight="true" outlineLevel="0" collapsed="false">
      <c r="C282" s="54"/>
      <c r="D282" s="55"/>
      <c r="E282" s="56"/>
      <c r="F282" s="57"/>
      <c r="G282" s="57"/>
      <c r="H282" s="58" t="str">
        <f aca="false">IFERROR(G282/F282,"")</f>
        <v/>
      </c>
      <c r="I282" s="59"/>
      <c r="J282" s="60" t="str">
        <f aca="false">IF(E282="","",E282+$J$5)</f>
        <v/>
      </c>
      <c r="K282" s="59"/>
      <c r="L282" s="56" t="str">
        <f aca="false">IFERROR(J282+$L$5,"")</f>
        <v/>
      </c>
      <c r="M282" s="59"/>
      <c r="N282" s="56" t="str">
        <f aca="false">IFERROR(L282+$N$5,"")</f>
        <v/>
      </c>
      <c r="O282" s="59"/>
      <c r="P282" s="56" t="str">
        <f aca="false">IFERROR(N282+$P$5,"")</f>
        <v/>
      </c>
      <c r="Q282" s="61" t="str">
        <f aca="false">IF(E282="","",IF(AND(J282&lt;=$C$5,I282&lt;&gt;"OK"),"Revisão 1",IF(AND(L282&lt;=$C$5,K282&lt;&gt;"OK"),"Revisão 2",IF(AND(N282&lt;=$C$5,M282&lt;&gt;"OK"),"Revisão 3",IF(AND(P282&lt;=$C$5,O282&lt;&gt;"OK"),"Revisão 4","")))))</f>
        <v/>
      </c>
      <c r="R282" s="95"/>
    </row>
    <row r="283" customFormat="false" ht="30" hidden="false" customHeight="true" outlineLevel="0" collapsed="false">
      <c r="C283" s="54"/>
      <c r="D283" s="55"/>
      <c r="E283" s="56"/>
      <c r="F283" s="57"/>
      <c r="G283" s="57"/>
      <c r="H283" s="58" t="str">
        <f aca="false">IFERROR(G283/F283,"")</f>
        <v/>
      </c>
      <c r="I283" s="59"/>
      <c r="J283" s="60" t="str">
        <f aca="false">IF(E283="","",E283+$J$5)</f>
        <v/>
      </c>
      <c r="K283" s="59"/>
      <c r="L283" s="56" t="str">
        <f aca="false">IFERROR(J283+$L$5,"")</f>
        <v/>
      </c>
      <c r="M283" s="59"/>
      <c r="N283" s="56" t="str">
        <f aca="false">IFERROR(L283+$N$5,"")</f>
        <v/>
      </c>
      <c r="O283" s="59"/>
      <c r="P283" s="56" t="str">
        <f aca="false">IFERROR(N283+$P$5,"")</f>
        <v/>
      </c>
      <c r="Q283" s="61" t="str">
        <f aca="false">IF(E283="","",IF(AND(J283&lt;=$C$5,I283&lt;&gt;"OK"),"Revisão 1",IF(AND(L283&lt;=$C$5,K283&lt;&gt;"OK"),"Revisão 2",IF(AND(N283&lt;=$C$5,M283&lt;&gt;"OK"),"Revisão 3",IF(AND(P283&lt;=$C$5,O283&lt;&gt;"OK"),"Revisão 4","")))))</f>
        <v/>
      </c>
      <c r="R283" s="95"/>
    </row>
    <row r="284" customFormat="false" ht="30" hidden="false" customHeight="true" outlineLevel="0" collapsed="false">
      <c r="C284" s="54"/>
      <c r="D284" s="55"/>
      <c r="E284" s="56"/>
      <c r="F284" s="57"/>
      <c r="G284" s="57"/>
      <c r="H284" s="58" t="str">
        <f aca="false">IFERROR(G284/F284,"")</f>
        <v/>
      </c>
      <c r="I284" s="59"/>
      <c r="J284" s="60" t="str">
        <f aca="false">IF(E284="","",E284+$J$5)</f>
        <v/>
      </c>
      <c r="K284" s="59"/>
      <c r="L284" s="56" t="str">
        <f aca="false">IFERROR(J284+$L$5,"")</f>
        <v/>
      </c>
      <c r="M284" s="59"/>
      <c r="N284" s="56" t="str">
        <f aca="false">IFERROR(L284+$N$5,"")</f>
        <v/>
      </c>
      <c r="O284" s="59"/>
      <c r="P284" s="56" t="str">
        <f aca="false">IFERROR(N284+$P$5,"")</f>
        <v/>
      </c>
      <c r="Q284" s="61" t="str">
        <f aca="false">IF(E284="","",IF(AND(J284&lt;=$C$5,I284&lt;&gt;"OK"),"Revisão 1",IF(AND(L284&lt;=$C$5,K284&lt;&gt;"OK"),"Revisão 2",IF(AND(N284&lt;=$C$5,M284&lt;&gt;"OK"),"Revisão 3",IF(AND(P284&lt;=$C$5,O284&lt;&gt;"OK"),"Revisão 4","")))))</f>
        <v/>
      </c>
      <c r="R284" s="95"/>
    </row>
    <row r="285" customFormat="false" ht="30" hidden="false" customHeight="true" outlineLevel="0" collapsed="false">
      <c r="C285" s="54"/>
      <c r="D285" s="55"/>
      <c r="E285" s="56"/>
      <c r="F285" s="57"/>
      <c r="G285" s="57"/>
      <c r="H285" s="58" t="str">
        <f aca="false">IFERROR(G285/F285,"")</f>
        <v/>
      </c>
      <c r="I285" s="59"/>
      <c r="J285" s="60" t="str">
        <f aca="false">IF(E285="","",E285+$J$5)</f>
        <v/>
      </c>
      <c r="K285" s="59"/>
      <c r="L285" s="56" t="str">
        <f aca="false">IFERROR(J285+$L$5,"")</f>
        <v/>
      </c>
      <c r="M285" s="59"/>
      <c r="N285" s="56" t="str">
        <f aca="false">IFERROR(L285+$N$5,"")</f>
        <v/>
      </c>
      <c r="O285" s="59"/>
      <c r="P285" s="56" t="str">
        <f aca="false">IFERROR(N285+$P$5,"")</f>
        <v/>
      </c>
      <c r="Q285" s="61" t="str">
        <f aca="false">IF(E285="","",IF(AND(J285&lt;=$C$5,I285&lt;&gt;"OK"),"Revisão 1",IF(AND(L285&lt;=$C$5,K285&lt;&gt;"OK"),"Revisão 2",IF(AND(N285&lt;=$C$5,M285&lt;&gt;"OK"),"Revisão 3",IF(AND(P285&lt;=$C$5,O285&lt;&gt;"OK"),"Revisão 4","")))))</f>
        <v/>
      </c>
      <c r="R285" s="95"/>
    </row>
    <row r="286" customFormat="false" ht="30" hidden="false" customHeight="true" outlineLevel="0" collapsed="false">
      <c r="C286" s="54"/>
      <c r="D286" s="55"/>
      <c r="E286" s="56"/>
      <c r="F286" s="57"/>
      <c r="G286" s="57"/>
      <c r="H286" s="58" t="str">
        <f aca="false">IFERROR(G286/F286,"")</f>
        <v/>
      </c>
      <c r="I286" s="59"/>
      <c r="J286" s="60" t="str">
        <f aca="false">IF(E286="","",E286+$J$5)</f>
        <v/>
      </c>
      <c r="K286" s="59"/>
      <c r="L286" s="56" t="str">
        <f aca="false">IFERROR(J286+$L$5,"")</f>
        <v/>
      </c>
      <c r="M286" s="59"/>
      <c r="N286" s="56" t="str">
        <f aca="false">IFERROR(L286+$N$5,"")</f>
        <v/>
      </c>
      <c r="O286" s="59"/>
      <c r="P286" s="56" t="str">
        <f aca="false">IFERROR(N286+$P$5,"")</f>
        <v/>
      </c>
      <c r="Q286" s="61" t="str">
        <f aca="false">IF(E286="","",IF(AND(J286&lt;=$C$5,I286&lt;&gt;"OK"),"Revisão 1",IF(AND(L286&lt;=$C$5,K286&lt;&gt;"OK"),"Revisão 2",IF(AND(N286&lt;=$C$5,M286&lt;&gt;"OK"),"Revisão 3",IF(AND(P286&lt;=$C$5,O286&lt;&gt;"OK"),"Revisão 4","")))))</f>
        <v/>
      </c>
      <c r="R286" s="95"/>
    </row>
    <row r="287" customFormat="false" ht="30" hidden="false" customHeight="true" outlineLevel="0" collapsed="false">
      <c r="C287" s="54"/>
      <c r="D287" s="55"/>
      <c r="E287" s="56"/>
      <c r="F287" s="57"/>
      <c r="G287" s="57"/>
      <c r="H287" s="58" t="str">
        <f aca="false">IFERROR(G287/F287,"")</f>
        <v/>
      </c>
      <c r="I287" s="59"/>
      <c r="J287" s="60" t="str">
        <f aca="false">IF(E287="","",E287+$J$5)</f>
        <v/>
      </c>
      <c r="K287" s="59"/>
      <c r="L287" s="56" t="str">
        <f aca="false">IFERROR(J287+$L$5,"")</f>
        <v/>
      </c>
      <c r="M287" s="59"/>
      <c r="N287" s="56" t="str">
        <f aca="false">IFERROR(L287+$N$5,"")</f>
        <v/>
      </c>
      <c r="O287" s="59"/>
      <c r="P287" s="56" t="str">
        <f aca="false">IFERROR(N287+$P$5,"")</f>
        <v/>
      </c>
      <c r="Q287" s="61" t="str">
        <f aca="false">IF(E287="","",IF(AND(J287&lt;=$C$5,I287&lt;&gt;"OK"),"Revisão 1",IF(AND(L287&lt;=$C$5,K287&lt;&gt;"OK"),"Revisão 2",IF(AND(N287&lt;=$C$5,M287&lt;&gt;"OK"),"Revisão 3",IF(AND(P287&lt;=$C$5,O287&lt;&gt;"OK"),"Revisão 4","")))))</f>
        <v/>
      </c>
      <c r="R287" s="95"/>
    </row>
    <row r="288" customFormat="false" ht="30" hidden="false" customHeight="true" outlineLevel="0" collapsed="false">
      <c r="C288" s="54"/>
      <c r="D288" s="55"/>
      <c r="E288" s="56"/>
      <c r="F288" s="57"/>
      <c r="G288" s="57"/>
      <c r="H288" s="58" t="str">
        <f aca="false">IFERROR(G288/F288,"")</f>
        <v/>
      </c>
      <c r="I288" s="59"/>
      <c r="J288" s="60" t="str">
        <f aca="false">IF(E288="","",E288+$J$5)</f>
        <v/>
      </c>
      <c r="K288" s="59"/>
      <c r="L288" s="56" t="str">
        <f aca="false">IFERROR(J288+$L$5,"")</f>
        <v/>
      </c>
      <c r="M288" s="59"/>
      <c r="N288" s="56" t="str">
        <f aca="false">IFERROR(L288+$N$5,"")</f>
        <v/>
      </c>
      <c r="O288" s="59"/>
      <c r="P288" s="56" t="str">
        <f aca="false">IFERROR(N288+$P$5,"")</f>
        <v/>
      </c>
      <c r="Q288" s="61" t="str">
        <f aca="false">IF(E288="","",IF(AND(J288&lt;=$C$5,I288&lt;&gt;"OK"),"Revisão 1",IF(AND(L288&lt;=$C$5,K288&lt;&gt;"OK"),"Revisão 2",IF(AND(N288&lt;=$C$5,M288&lt;&gt;"OK"),"Revisão 3",IF(AND(P288&lt;=$C$5,O288&lt;&gt;"OK"),"Revisão 4","")))))</f>
        <v/>
      </c>
      <c r="R288" s="95"/>
    </row>
    <row r="289" customFormat="false" ht="30" hidden="false" customHeight="true" outlineLevel="0" collapsed="false">
      <c r="C289" s="54"/>
      <c r="D289" s="55"/>
      <c r="E289" s="56"/>
      <c r="F289" s="57"/>
      <c r="G289" s="57"/>
      <c r="H289" s="58" t="str">
        <f aca="false">IFERROR(G289/F289,"")</f>
        <v/>
      </c>
      <c r="I289" s="59"/>
      <c r="J289" s="60" t="str">
        <f aca="false">IF(E289="","",E289+$J$5)</f>
        <v/>
      </c>
      <c r="K289" s="59"/>
      <c r="L289" s="56" t="str">
        <f aca="false">IFERROR(J289+$L$5,"")</f>
        <v/>
      </c>
      <c r="M289" s="59"/>
      <c r="N289" s="56" t="str">
        <f aca="false">IFERROR(L289+$N$5,"")</f>
        <v/>
      </c>
      <c r="O289" s="59"/>
      <c r="P289" s="56" t="str">
        <f aca="false">IFERROR(N289+$P$5,"")</f>
        <v/>
      </c>
      <c r="Q289" s="61" t="str">
        <f aca="false">IF(E289="","",IF(AND(J289&lt;=$C$5,I289&lt;&gt;"OK"),"Revisão 1",IF(AND(L289&lt;=$C$5,K289&lt;&gt;"OK"),"Revisão 2",IF(AND(N289&lt;=$C$5,M289&lt;&gt;"OK"),"Revisão 3",IF(AND(P289&lt;=$C$5,O289&lt;&gt;"OK"),"Revisão 4","")))))</f>
        <v/>
      </c>
      <c r="R289" s="95"/>
    </row>
    <row r="290" customFormat="false" ht="30" hidden="false" customHeight="true" outlineLevel="0" collapsed="false">
      <c r="C290" s="54"/>
      <c r="D290" s="55"/>
      <c r="E290" s="56"/>
      <c r="F290" s="57"/>
      <c r="G290" s="57"/>
      <c r="H290" s="58" t="str">
        <f aca="false">IFERROR(G290/F290,"")</f>
        <v/>
      </c>
      <c r="I290" s="59"/>
      <c r="J290" s="60" t="str">
        <f aca="false">IF(E290="","",E290+$J$5)</f>
        <v/>
      </c>
      <c r="K290" s="59"/>
      <c r="L290" s="56" t="str">
        <f aca="false">IFERROR(J290+$L$5,"")</f>
        <v/>
      </c>
      <c r="M290" s="59"/>
      <c r="N290" s="56" t="str">
        <f aca="false">IFERROR(L290+$N$5,"")</f>
        <v/>
      </c>
      <c r="O290" s="59"/>
      <c r="P290" s="56" t="str">
        <f aca="false">IFERROR(N290+$P$5,"")</f>
        <v/>
      </c>
      <c r="Q290" s="61" t="str">
        <f aca="false">IF(E290="","",IF(AND(J290&lt;=$C$5,I290&lt;&gt;"OK"),"Revisão 1",IF(AND(L290&lt;=$C$5,K290&lt;&gt;"OK"),"Revisão 2",IF(AND(N290&lt;=$C$5,M290&lt;&gt;"OK"),"Revisão 3",IF(AND(P290&lt;=$C$5,O290&lt;&gt;"OK"),"Revisão 4","")))))</f>
        <v/>
      </c>
      <c r="R290" s="95"/>
    </row>
    <row r="291" customFormat="false" ht="30" hidden="false" customHeight="true" outlineLevel="0" collapsed="false">
      <c r="C291" s="54"/>
      <c r="D291" s="55"/>
      <c r="E291" s="56"/>
      <c r="F291" s="57"/>
      <c r="G291" s="57"/>
      <c r="H291" s="58" t="str">
        <f aca="false">IFERROR(G291/F291,"")</f>
        <v/>
      </c>
      <c r="I291" s="59"/>
      <c r="J291" s="60" t="str">
        <f aca="false">IF(E291="","",E291+$J$5)</f>
        <v/>
      </c>
      <c r="K291" s="59"/>
      <c r="L291" s="56" t="str">
        <f aca="false">IFERROR(J291+$L$5,"")</f>
        <v/>
      </c>
      <c r="M291" s="59"/>
      <c r="N291" s="56" t="str">
        <f aca="false">IFERROR(L291+$N$5,"")</f>
        <v/>
      </c>
      <c r="O291" s="59"/>
      <c r="P291" s="56" t="str">
        <f aca="false">IFERROR(N291+$P$5,"")</f>
        <v/>
      </c>
      <c r="Q291" s="61" t="str">
        <f aca="false">IF(E291="","",IF(AND(J291&lt;=$C$5,I291&lt;&gt;"OK"),"Revisão 1",IF(AND(L291&lt;=$C$5,K291&lt;&gt;"OK"),"Revisão 2",IF(AND(N291&lt;=$C$5,M291&lt;&gt;"OK"),"Revisão 3",IF(AND(P291&lt;=$C$5,O291&lt;&gt;"OK"),"Revisão 4","")))))</f>
        <v/>
      </c>
      <c r="R291" s="95"/>
    </row>
    <row r="292" customFormat="false" ht="30" hidden="false" customHeight="true" outlineLevel="0" collapsed="false">
      <c r="C292" s="54"/>
      <c r="D292" s="55"/>
      <c r="E292" s="56"/>
      <c r="F292" s="57"/>
      <c r="G292" s="57"/>
      <c r="H292" s="58" t="str">
        <f aca="false">IFERROR(G292/F292,"")</f>
        <v/>
      </c>
      <c r="I292" s="59"/>
      <c r="J292" s="60" t="str">
        <f aca="false">IF(E292="","",E292+$J$5)</f>
        <v/>
      </c>
      <c r="K292" s="59"/>
      <c r="L292" s="56" t="str">
        <f aca="false">IFERROR(J292+$L$5,"")</f>
        <v/>
      </c>
      <c r="M292" s="59"/>
      <c r="N292" s="56" t="str">
        <f aca="false">IFERROR(L292+$N$5,"")</f>
        <v/>
      </c>
      <c r="O292" s="59"/>
      <c r="P292" s="56" t="str">
        <f aca="false">IFERROR(N292+$P$5,"")</f>
        <v/>
      </c>
      <c r="Q292" s="61" t="str">
        <f aca="false">IF(E292="","",IF(AND(J292&lt;=$C$5,I292&lt;&gt;"OK"),"Revisão 1",IF(AND(L292&lt;=$C$5,K292&lt;&gt;"OK"),"Revisão 2",IF(AND(N292&lt;=$C$5,M292&lt;&gt;"OK"),"Revisão 3",IF(AND(P292&lt;=$C$5,O292&lt;&gt;"OK"),"Revisão 4","")))))</f>
        <v/>
      </c>
      <c r="R292" s="95"/>
    </row>
    <row r="293" customFormat="false" ht="30" hidden="false" customHeight="true" outlineLevel="0" collapsed="false">
      <c r="C293" s="54"/>
      <c r="D293" s="55"/>
      <c r="E293" s="56"/>
      <c r="F293" s="57"/>
      <c r="G293" s="57"/>
      <c r="H293" s="58" t="str">
        <f aca="false">IFERROR(G293/F293,"")</f>
        <v/>
      </c>
      <c r="I293" s="59"/>
      <c r="J293" s="60" t="str">
        <f aca="false">IF(E293="","",E293+$J$5)</f>
        <v/>
      </c>
      <c r="K293" s="59"/>
      <c r="L293" s="56" t="str">
        <f aca="false">IFERROR(J293+$L$5,"")</f>
        <v/>
      </c>
      <c r="M293" s="59"/>
      <c r="N293" s="56" t="str">
        <f aca="false">IFERROR(L293+$N$5,"")</f>
        <v/>
      </c>
      <c r="O293" s="59"/>
      <c r="P293" s="56" t="str">
        <f aca="false">IFERROR(N293+$P$5,"")</f>
        <v/>
      </c>
      <c r="Q293" s="61" t="str">
        <f aca="false">IF(E293="","",IF(AND(J293&lt;=$C$5,I293&lt;&gt;"OK"),"Revisão 1",IF(AND(L293&lt;=$C$5,K293&lt;&gt;"OK"),"Revisão 2",IF(AND(N293&lt;=$C$5,M293&lt;&gt;"OK"),"Revisão 3",IF(AND(P293&lt;=$C$5,O293&lt;&gt;"OK"),"Revisão 4","")))))</f>
        <v/>
      </c>
      <c r="R293" s="95"/>
    </row>
    <row r="294" customFormat="false" ht="30" hidden="false" customHeight="true" outlineLevel="0" collapsed="false">
      <c r="C294" s="54"/>
      <c r="D294" s="55"/>
      <c r="E294" s="56"/>
      <c r="F294" s="57"/>
      <c r="G294" s="57"/>
      <c r="H294" s="58" t="str">
        <f aca="false">IFERROR(G294/F294,"")</f>
        <v/>
      </c>
      <c r="I294" s="59"/>
      <c r="J294" s="60" t="str">
        <f aca="false">IF(E294="","",E294+$J$5)</f>
        <v/>
      </c>
      <c r="K294" s="59"/>
      <c r="L294" s="56" t="str">
        <f aca="false">IFERROR(J294+$L$5,"")</f>
        <v/>
      </c>
      <c r="M294" s="59"/>
      <c r="N294" s="56" t="str">
        <f aca="false">IFERROR(L294+$N$5,"")</f>
        <v/>
      </c>
      <c r="O294" s="59"/>
      <c r="P294" s="56" t="str">
        <f aca="false">IFERROR(N294+$P$5,"")</f>
        <v/>
      </c>
      <c r="Q294" s="61" t="str">
        <f aca="false">IF(E294="","",IF(AND(J294&lt;=$C$5,I294&lt;&gt;"OK"),"Revisão 1",IF(AND(L294&lt;=$C$5,K294&lt;&gt;"OK"),"Revisão 2",IF(AND(N294&lt;=$C$5,M294&lt;&gt;"OK"),"Revisão 3",IF(AND(P294&lt;=$C$5,O294&lt;&gt;"OK"),"Revisão 4","")))))</f>
        <v/>
      </c>
      <c r="R294" s="95"/>
    </row>
    <row r="295" customFormat="false" ht="30" hidden="false" customHeight="true" outlineLevel="0" collapsed="false">
      <c r="C295" s="54"/>
      <c r="D295" s="55"/>
      <c r="E295" s="56"/>
      <c r="F295" s="57"/>
      <c r="G295" s="57"/>
      <c r="H295" s="58" t="str">
        <f aca="false">IFERROR(G295/F295,"")</f>
        <v/>
      </c>
      <c r="I295" s="59"/>
      <c r="J295" s="60" t="str">
        <f aca="false">IF(E295="","",E295+$J$5)</f>
        <v/>
      </c>
      <c r="K295" s="59"/>
      <c r="L295" s="56" t="str">
        <f aca="false">IFERROR(J295+$L$5,"")</f>
        <v/>
      </c>
      <c r="M295" s="59"/>
      <c r="N295" s="56" t="str">
        <f aca="false">IFERROR(L295+$N$5,"")</f>
        <v/>
      </c>
      <c r="O295" s="59"/>
      <c r="P295" s="56" t="str">
        <f aca="false">IFERROR(N295+$P$5,"")</f>
        <v/>
      </c>
      <c r="Q295" s="61" t="str">
        <f aca="false">IF(E295="","",IF(AND(J295&lt;=$C$5,I295&lt;&gt;"OK"),"Revisão 1",IF(AND(L295&lt;=$C$5,K295&lt;&gt;"OK"),"Revisão 2",IF(AND(N295&lt;=$C$5,M295&lt;&gt;"OK"),"Revisão 3",IF(AND(P295&lt;=$C$5,O295&lt;&gt;"OK"),"Revisão 4","")))))</f>
        <v/>
      </c>
      <c r="R295" s="95"/>
    </row>
    <row r="296" customFormat="false" ht="30" hidden="false" customHeight="true" outlineLevel="0" collapsed="false">
      <c r="C296" s="54"/>
      <c r="D296" s="55"/>
      <c r="E296" s="56"/>
      <c r="F296" s="57"/>
      <c r="G296" s="57"/>
      <c r="H296" s="58" t="str">
        <f aca="false">IFERROR(G296/F296,"")</f>
        <v/>
      </c>
      <c r="I296" s="59"/>
      <c r="J296" s="60" t="str">
        <f aca="false">IF(E296="","",E296+$J$5)</f>
        <v/>
      </c>
      <c r="K296" s="59"/>
      <c r="L296" s="56" t="str">
        <f aca="false">IFERROR(J296+$L$5,"")</f>
        <v/>
      </c>
      <c r="M296" s="59"/>
      <c r="N296" s="56" t="str">
        <f aca="false">IFERROR(L296+$N$5,"")</f>
        <v/>
      </c>
      <c r="O296" s="59"/>
      <c r="P296" s="56" t="str">
        <f aca="false">IFERROR(N296+$P$5,"")</f>
        <v/>
      </c>
      <c r="Q296" s="61" t="str">
        <f aca="false">IF(E296="","",IF(AND(J296&lt;=$C$5,I296&lt;&gt;"OK"),"Revisão 1",IF(AND(L296&lt;=$C$5,K296&lt;&gt;"OK"),"Revisão 2",IF(AND(N296&lt;=$C$5,M296&lt;&gt;"OK"),"Revisão 3",IF(AND(P296&lt;=$C$5,O296&lt;&gt;"OK"),"Revisão 4","")))))</f>
        <v/>
      </c>
      <c r="R296" s="95"/>
    </row>
    <row r="297" customFormat="false" ht="30" hidden="false" customHeight="true" outlineLevel="0" collapsed="false">
      <c r="C297" s="54"/>
      <c r="D297" s="55"/>
      <c r="E297" s="56"/>
      <c r="F297" s="57"/>
      <c r="G297" s="57"/>
      <c r="H297" s="58" t="str">
        <f aca="false">IFERROR(G297/F297,"")</f>
        <v/>
      </c>
      <c r="I297" s="59"/>
      <c r="J297" s="60" t="str">
        <f aca="false">IF(E297="","",E297+$J$5)</f>
        <v/>
      </c>
      <c r="K297" s="59"/>
      <c r="L297" s="56" t="str">
        <f aca="false">IFERROR(J297+$L$5,"")</f>
        <v/>
      </c>
      <c r="M297" s="59"/>
      <c r="N297" s="56" t="str">
        <f aca="false">IFERROR(L297+$N$5,"")</f>
        <v/>
      </c>
      <c r="O297" s="59"/>
      <c r="P297" s="56" t="str">
        <f aca="false">IFERROR(N297+$P$5,"")</f>
        <v/>
      </c>
      <c r="Q297" s="61" t="str">
        <f aca="false">IF(E297="","",IF(AND(J297&lt;=$C$5,I297&lt;&gt;"OK"),"Revisão 1",IF(AND(L297&lt;=$C$5,K297&lt;&gt;"OK"),"Revisão 2",IF(AND(N297&lt;=$C$5,M297&lt;&gt;"OK"),"Revisão 3",IF(AND(P297&lt;=$C$5,O297&lt;&gt;"OK"),"Revisão 4","")))))</f>
        <v/>
      </c>
      <c r="R297" s="95"/>
    </row>
    <row r="298" customFormat="false" ht="30" hidden="false" customHeight="true" outlineLevel="0" collapsed="false">
      <c r="C298" s="54"/>
      <c r="D298" s="55"/>
      <c r="E298" s="56"/>
      <c r="F298" s="57"/>
      <c r="G298" s="57"/>
      <c r="H298" s="58" t="str">
        <f aca="false">IFERROR(G298/F298,"")</f>
        <v/>
      </c>
      <c r="I298" s="59"/>
      <c r="J298" s="60" t="str">
        <f aca="false">IF(E298="","",E298+$J$5)</f>
        <v/>
      </c>
      <c r="K298" s="59"/>
      <c r="L298" s="56" t="str">
        <f aca="false">IFERROR(J298+$L$5,"")</f>
        <v/>
      </c>
      <c r="M298" s="59"/>
      <c r="N298" s="56" t="str">
        <f aca="false">IFERROR(L298+$N$5,"")</f>
        <v/>
      </c>
      <c r="O298" s="59"/>
      <c r="P298" s="56" t="str">
        <f aca="false">IFERROR(N298+$P$5,"")</f>
        <v/>
      </c>
      <c r="Q298" s="61" t="str">
        <f aca="false">IF(E298="","",IF(AND(J298&lt;=$C$5,I298&lt;&gt;"OK"),"Revisão 1",IF(AND(L298&lt;=$C$5,K298&lt;&gt;"OK"),"Revisão 2",IF(AND(N298&lt;=$C$5,M298&lt;&gt;"OK"),"Revisão 3",IF(AND(P298&lt;=$C$5,O298&lt;&gt;"OK"),"Revisão 4","")))))</f>
        <v/>
      </c>
      <c r="R298" s="95"/>
    </row>
    <row r="299" customFormat="false" ht="30" hidden="false" customHeight="true" outlineLevel="0" collapsed="false">
      <c r="C299" s="54"/>
      <c r="D299" s="55"/>
      <c r="E299" s="56"/>
      <c r="F299" s="57"/>
      <c r="G299" s="57"/>
      <c r="H299" s="58" t="str">
        <f aca="false">IFERROR(G299/F299,"")</f>
        <v/>
      </c>
      <c r="I299" s="59"/>
      <c r="J299" s="60" t="str">
        <f aca="false">IF(E299="","",E299+$J$5)</f>
        <v/>
      </c>
      <c r="K299" s="59"/>
      <c r="L299" s="56" t="str">
        <f aca="false">IFERROR(J299+$L$5,"")</f>
        <v/>
      </c>
      <c r="M299" s="59"/>
      <c r="N299" s="56" t="str">
        <f aca="false">IFERROR(L299+$N$5,"")</f>
        <v/>
      </c>
      <c r="O299" s="59"/>
      <c r="P299" s="56" t="str">
        <f aca="false">IFERROR(N299+$P$5,"")</f>
        <v/>
      </c>
      <c r="Q299" s="61" t="str">
        <f aca="false">IF(E299="","",IF(AND(J299&lt;=$C$5,I299&lt;&gt;"OK"),"Revisão 1",IF(AND(L299&lt;=$C$5,K299&lt;&gt;"OK"),"Revisão 2",IF(AND(N299&lt;=$C$5,M299&lt;&gt;"OK"),"Revisão 3",IF(AND(P299&lt;=$C$5,O299&lt;&gt;"OK"),"Revisão 4","")))))</f>
        <v/>
      </c>
      <c r="R299" s="95"/>
    </row>
    <row r="300" customFormat="false" ht="30" hidden="false" customHeight="true" outlineLevel="0" collapsed="false">
      <c r="C300" s="54"/>
      <c r="D300" s="55"/>
      <c r="E300" s="56"/>
      <c r="F300" s="57"/>
      <c r="G300" s="57"/>
      <c r="H300" s="58" t="str">
        <f aca="false">IFERROR(G300/F300,"")</f>
        <v/>
      </c>
      <c r="I300" s="59"/>
      <c r="J300" s="60" t="str">
        <f aca="false">IF(E300="","",E300+$J$5)</f>
        <v/>
      </c>
      <c r="K300" s="59"/>
      <c r="L300" s="56" t="str">
        <f aca="false">IFERROR(J300+$L$5,"")</f>
        <v/>
      </c>
      <c r="M300" s="59"/>
      <c r="N300" s="56" t="str">
        <f aca="false">IFERROR(L300+$N$5,"")</f>
        <v/>
      </c>
      <c r="O300" s="59"/>
      <c r="P300" s="56" t="str">
        <f aca="false">IFERROR(N300+$P$5,"")</f>
        <v/>
      </c>
      <c r="Q300" s="61" t="str">
        <f aca="false">IF(E300="","",IF(AND(J300&lt;=$C$5,I300&lt;&gt;"OK"),"Revisão 1",IF(AND(L300&lt;=$C$5,K300&lt;&gt;"OK"),"Revisão 2",IF(AND(N300&lt;=$C$5,M300&lt;&gt;"OK"),"Revisão 3",IF(AND(P300&lt;=$C$5,O300&lt;&gt;"OK"),"Revisão 4","")))))</f>
        <v/>
      </c>
      <c r="R300" s="95"/>
    </row>
    <row r="301" customFormat="false" ht="30" hidden="false" customHeight="true" outlineLevel="0" collapsed="false">
      <c r="C301" s="54"/>
      <c r="D301" s="55"/>
      <c r="E301" s="56"/>
      <c r="F301" s="57"/>
      <c r="G301" s="57"/>
      <c r="H301" s="58" t="str">
        <f aca="false">IFERROR(G301/F301,"")</f>
        <v/>
      </c>
      <c r="I301" s="59"/>
      <c r="J301" s="60" t="str">
        <f aca="false">IF(E301="","",E301+$J$5)</f>
        <v/>
      </c>
      <c r="K301" s="59"/>
      <c r="L301" s="56" t="str">
        <f aca="false">IFERROR(J301+$L$5,"")</f>
        <v/>
      </c>
      <c r="M301" s="59"/>
      <c r="N301" s="56" t="str">
        <f aca="false">IFERROR(L301+$N$5,"")</f>
        <v/>
      </c>
      <c r="O301" s="59"/>
      <c r="P301" s="56" t="str">
        <f aca="false">IFERROR(N301+$P$5,"")</f>
        <v/>
      </c>
      <c r="Q301" s="61" t="str">
        <f aca="false">IF(E301="","",IF(AND(J301&lt;=$C$5,I301&lt;&gt;"OK"),"Revisão 1",IF(AND(L301&lt;=$C$5,K301&lt;&gt;"OK"),"Revisão 2",IF(AND(N301&lt;=$C$5,M301&lt;&gt;"OK"),"Revisão 3",IF(AND(P301&lt;=$C$5,O301&lt;&gt;"OK"),"Revisão 4","")))))</f>
        <v/>
      </c>
      <c r="R301" s="95"/>
    </row>
    <row r="302" customFormat="false" ht="30" hidden="false" customHeight="true" outlineLevel="0" collapsed="false">
      <c r="C302" s="54"/>
      <c r="D302" s="55"/>
      <c r="E302" s="56"/>
      <c r="F302" s="57"/>
      <c r="G302" s="57"/>
      <c r="H302" s="58" t="str">
        <f aca="false">IFERROR(G302/F302,"")</f>
        <v/>
      </c>
      <c r="I302" s="59"/>
      <c r="J302" s="60" t="str">
        <f aca="false">IF(E302="","",E302+$J$5)</f>
        <v/>
      </c>
      <c r="K302" s="59"/>
      <c r="L302" s="56" t="str">
        <f aca="false">IFERROR(J302+$L$5,"")</f>
        <v/>
      </c>
      <c r="M302" s="59"/>
      <c r="N302" s="56" t="str">
        <f aca="false">IFERROR(L302+$N$5,"")</f>
        <v/>
      </c>
      <c r="O302" s="59"/>
      <c r="P302" s="56" t="str">
        <f aca="false">IFERROR(N302+$P$5,"")</f>
        <v/>
      </c>
      <c r="Q302" s="61" t="str">
        <f aca="false">IF(E302="","",IF(AND(J302&lt;=$C$5,I302&lt;&gt;"OK"),"Revisão 1",IF(AND(L302&lt;=$C$5,K302&lt;&gt;"OK"),"Revisão 2",IF(AND(N302&lt;=$C$5,M302&lt;&gt;"OK"),"Revisão 3",IF(AND(P302&lt;=$C$5,O302&lt;&gt;"OK"),"Revisão 4","")))))</f>
        <v/>
      </c>
      <c r="R302" s="95"/>
    </row>
    <row r="303" customFormat="false" ht="30" hidden="false" customHeight="true" outlineLevel="0" collapsed="false">
      <c r="C303" s="54"/>
      <c r="D303" s="55"/>
      <c r="E303" s="56"/>
      <c r="F303" s="57"/>
      <c r="G303" s="57"/>
      <c r="H303" s="58" t="str">
        <f aca="false">IFERROR(G303/F303,"")</f>
        <v/>
      </c>
      <c r="I303" s="59"/>
      <c r="J303" s="60" t="str">
        <f aca="false">IF(E303="","",E303+$J$5)</f>
        <v/>
      </c>
      <c r="K303" s="59"/>
      <c r="L303" s="56" t="str">
        <f aca="false">IFERROR(J303+$L$5,"")</f>
        <v/>
      </c>
      <c r="M303" s="59"/>
      <c r="N303" s="56" t="str">
        <f aca="false">IFERROR(L303+$N$5,"")</f>
        <v/>
      </c>
      <c r="O303" s="59"/>
      <c r="P303" s="56" t="str">
        <f aca="false">IFERROR(N303+$P$5,"")</f>
        <v/>
      </c>
      <c r="Q303" s="61" t="str">
        <f aca="false">IF(E303="","",IF(AND(J303&lt;=$C$5,I303&lt;&gt;"OK"),"Revisão 1",IF(AND(L303&lt;=$C$5,K303&lt;&gt;"OK"),"Revisão 2",IF(AND(N303&lt;=$C$5,M303&lt;&gt;"OK"),"Revisão 3",IF(AND(P303&lt;=$C$5,O303&lt;&gt;"OK"),"Revisão 4","")))))</f>
        <v/>
      </c>
      <c r="R303" s="95"/>
    </row>
    <row r="304" customFormat="false" ht="30" hidden="false" customHeight="true" outlineLevel="0" collapsed="false">
      <c r="C304" s="54"/>
      <c r="D304" s="55"/>
      <c r="E304" s="56"/>
      <c r="F304" s="57"/>
      <c r="G304" s="57"/>
      <c r="H304" s="58" t="str">
        <f aca="false">IFERROR(G304/F304,"")</f>
        <v/>
      </c>
      <c r="I304" s="59"/>
      <c r="J304" s="60" t="str">
        <f aca="false">IF(E304="","",E304+$J$5)</f>
        <v/>
      </c>
      <c r="K304" s="59"/>
      <c r="L304" s="56" t="str">
        <f aca="false">IFERROR(J304+$L$5,"")</f>
        <v/>
      </c>
      <c r="M304" s="59"/>
      <c r="N304" s="56" t="str">
        <f aca="false">IFERROR(L304+$N$5,"")</f>
        <v/>
      </c>
      <c r="O304" s="59"/>
      <c r="P304" s="56" t="str">
        <f aca="false">IFERROR(N304+$P$5,"")</f>
        <v/>
      </c>
      <c r="Q304" s="61" t="str">
        <f aca="false">IF(E304="","",IF(AND(J304&lt;=$C$5,I304&lt;&gt;"OK"),"Revisão 1",IF(AND(L304&lt;=$C$5,K304&lt;&gt;"OK"),"Revisão 2",IF(AND(N304&lt;=$C$5,M304&lt;&gt;"OK"),"Revisão 3",IF(AND(P304&lt;=$C$5,O304&lt;&gt;"OK"),"Revisão 4","")))))</f>
        <v/>
      </c>
      <c r="R304" s="95"/>
    </row>
    <row r="305" customFormat="false" ht="30" hidden="false" customHeight="true" outlineLevel="0" collapsed="false">
      <c r="C305" s="54"/>
      <c r="D305" s="55"/>
      <c r="E305" s="56"/>
      <c r="F305" s="57"/>
      <c r="G305" s="57"/>
      <c r="H305" s="58" t="str">
        <f aca="false">IFERROR(G305/F305,"")</f>
        <v/>
      </c>
      <c r="I305" s="59"/>
      <c r="J305" s="60" t="str">
        <f aca="false">IF(E305="","",E305+$J$5)</f>
        <v/>
      </c>
      <c r="K305" s="59"/>
      <c r="L305" s="56" t="str">
        <f aca="false">IFERROR(J305+$L$5,"")</f>
        <v/>
      </c>
      <c r="M305" s="59"/>
      <c r="N305" s="56" t="str">
        <f aca="false">IFERROR(L305+$N$5,"")</f>
        <v/>
      </c>
      <c r="O305" s="59"/>
      <c r="P305" s="56" t="str">
        <f aca="false">IFERROR(N305+$P$5,"")</f>
        <v/>
      </c>
      <c r="Q305" s="61" t="str">
        <f aca="false">IF(E305="","",IF(AND(J305&lt;=$C$5,I305&lt;&gt;"OK"),"Revisão 1",IF(AND(L305&lt;=$C$5,K305&lt;&gt;"OK"),"Revisão 2",IF(AND(N305&lt;=$C$5,M305&lt;&gt;"OK"),"Revisão 3",IF(AND(P305&lt;=$C$5,O305&lt;&gt;"OK"),"Revisão 4","")))))</f>
        <v/>
      </c>
      <c r="R305" s="95"/>
    </row>
    <row r="306" customFormat="false" ht="30" hidden="false" customHeight="true" outlineLevel="0" collapsed="false">
      <c r="C306" s="54"/>
      <c r="D306" s="55"/>
      <c r="E306" s="56"/>
      <c r="F306" s="57"/>
      <c r="G306" s="57"/>
      <c r="H306" s="58" t="str">
        <f aca="false">IFERROR(G306/F306,"")</f>
        <v/>
      </c>
      <c r="I306" s="59"/>
      <c r="J306" s="60" t="str">
        <f aca="false">IF(E306="","",E306+$J$5)</f>
        <v/>
      </c>
      <c r="K306" s="59"/>
      <c r="L306" s="56" t="str">
        <f aca="false">IFERROR(J306+$L$5,"")</f>
        <v/>
      </c>
      <c r="M306" s="59"/>
      <c r="N306" s="56" t="str">
        <f aca="false">IFERROR(L306+$N$5,"")</f>
        <v/>
      </c>
      <c r="O306" s="59"/>
      <c r="P306" s="56" t="str">
        <f aca="false">IFERROR(N306+$P$5,"")</f>
        <v/>
      </c>
      <c r="Q306" s="61" t="str">
        <f aca="false">IF(E306="","",IF(AND(J306&lt;=$C$5,I306&lt;&gt;"OK"),"Revisão 1",IF(AND(L306&lt;=$C$5,K306&lt;&gt;"OK"),"Revisão 2",IF(AND(N306&lt;=$C$5,M306&lt;&gt;"OK"),"Revisão 3",IF(AND(P306&lt;=$C$5,O306&lt;&gt;"OK"),"Revisão 4","")))))</f>
        <v/>
      </c>
      <c r="R306" s="95"/>
    </row>
    <row r="307" customFormat="false" ht="30" hidden="false" customHeight="true" outlineLevel="0" collapsed="false">
      <c r="C307" s="54"/>
      <c r="D307" s="55"/>
      <c r="E307" s="56"/>
      <c r="F307" s="57"/>
      <c r="G307" s="57"/>
      <c r="H307" s="58" t="str">
        <f aca="false">IFERROR(G307/F307,"")</f>
        <v/>
      </c>
      <c r="I307" s="59"/>
      <c r="J307" s="60" t="str">
        <f aca="false">IF(E307="","",E307+$J$5)</f>
        <v/>
      </c>
      <c r="K307" s="59"/>
      <c r="L307" s="56" t="str">
        <f aca="false">IFERROR(J307+$L$5,"")</f>
        <v/>
      </c>
      <c r="M307" s="59"/>
      <c r="N307" s="56" t="str">
        <f aca="false">IFERROR(L307+$N$5,"")</f>
        <v/>
      </c>
      <c r="O307" s="59"/>
      <c r="P307" s="56" t="str">
        <f aca="false">IFERROR(N307+$P$5,"")</f>
        <v/>
      </c>
      <c r="Q307" s="61" t="str">
        <f aca="false">IF(E307="","",IF(AND(J307&lt;=$C$5,I307&lt;&gt;"OK"),"Revisão 1",IF(AND(L307&lt;=$C$5,K307&lt;&gt;"OK"),"Revisão 2",IF(AND(N307&lt;=$C$5,M307&lt;&gt;"OK"),"Revisão 3",IF(AND(P307&lt;=$C$5,O307&lt;&gt;"OK"),"Revisão 4","")))))</f>
        <v/>
      </c>
      <c r="R307" s="95"/>
    </row>
    <row r="308" customFormat="false" ht="30" hidden="false" customHeight="true" outlineLevel="0" collapsed="false">
      <c r="C308" s="54"/>
      <c r="D308" s="55"/>
      <c r="E308" s="56"/>
      <c r="F308" s="57"/>
      <c r="G308" s="57"/>
      <c r="H308" s="58" t="str">
        <f aca="false">IFERROR(G308/F308,"")</f>
        <v/>
      </c>
      <c r="I308" s="59"/>
      <c r="J308" s="60" t="str">
        <f aca="false">IF(E308="","",E308+$J$5)</f>
        <v/>
      </c>
      <c r="K308" s="59"/>
      <c r="L308" s="56" t="str">
        <f aca="false">IFERROR(J308+$L$5,"")</f>
        <v/>
      </c>
      <c r="M308" s="59"/>
      <c r="N308" s="56" t="str">
        <f aca="false">IFERROR(L308+$N$5,"")</f>
        <v/>
      </c>
      <c r="O308" s="59"/>
      <c r="P308" s="56" t="str">
        <f aca="false">IFERROR(N308+$P$5,"")</f>
        <v/>
      </c>
      <c r="Q308" s="61" t="str">
        <f aca="false">IF(E308="","",IF(AND(J308&lt;=$C$5,I308&lt;&gt;"OK"),"Revisão 1",IF(AND(L308&lt;=$C$5,K308&lt;&gt;"OK"),"Revisão 2",IF(AND(N308&lt;=$C$5,M308&lt;&gt;"OK"),"Revisão 3",IF(AND(P308&lt;=$C$5,O308&lt;&gt;"OK"),"Revisão 4","")))))</f>
        <v/>
      </c>
      <c r="R308" s="95"/>
    </row>
    <row r="309" customFormat="false" ht="30" hidden="false" customHeight="true" outlineLevel="0" collapsed="false">
      <c r="C309" s="54"/>
      <c r="D309" s="55"/>
      <c r="E309" s="56"/>
      <c r="F309" s="57"/>
      <c r="G309" s="57"/>
      <c r="H309" s="58" t="str">
        <f aca="false">IFERROR(G309/F309,"")</f>
        <v/>
      </c>
      <c r="I309" s="59"/>
      <c r="J309" s="60" t="str">
        <f aca="false">IF(E309="","",E309+$J$5)</f>
        <v/>
      </c>
      <c r="K309" s="59"/>
      <c r="L309" s="56" t="str">
        <f aca="false">IFERROR(J309+$L$5,"")</f>
        <v/>
      </c>
      <c r="M309" s="59"/>
      <c r="N309" s="56" t="str">
        <f aca="false">IFERROR(L309+$N$5,"")</f>
        <v/>
      </c>
      <c r="O309" s="59"/>
      <c r="P309" s="56" t="str">
        <f aca="false">IFERROR(N309+$P$5,"")</f>
        <v/>
      </c>
      <c r="Q309" s="61" t="str">
        <f aca="false">IF(E309="","",IF(AND(J309&lt;=$C$5,I309&lt;&gt;"OK"),"Revisão 1",IF(AND(L309&lt;=$C$5,K309&lt;&gt;"OK"),"Revisão 2",IF(AND(N309&lt;=$C$5,M309&lt;&gt;"OK"),"Revisão 3",IF(AND(P309&lt;=$C$5,O309&lt;&gt;"OK"),"Revisão 4","")))))</f>
        <v/>
      </c>
      <c r="R309" s="95"/>
    </row>
    <row r="310" customFormat="false" ht="30" hidden="false" customHeight="true" outlineLevel="0" collapsed="false">
      <c r="C310" s="54"/>
      <c r="D310" s="55"/>
      <c r="E310" s="56"/>
      <c r="F310" s="57"/>
      <c r="G310" s="57"/>
      <c r="H310" s="58" t="str">
        <f aca="false">IFERROR(G310/F310,"")</f>
        <v/>
      </c>
      <c r="I310" s="59"/>
      <c r="J310" s="60" t="str">
        <f aca="false">IF(E310="","",E310+$J$5)</f>
        <v/>
      </c>
      <c r="K310" s="59"/>
      <c r="L310" s="56" t="str">
        <f aca="false">IFERROR(J310+$L$5,"")</f>
        <v/>
      </c>
      <c r="M310" s="59"/>
      <c r="N310" s="56" t="str">
        <f aca="false">IFERROR(L310+$N$5,"")</f>
        <v/>
      </c>
      <c r="O310" s="59"/>
      <c r="P310" s="56" t="str">
        <f aca="false">IFERROR(N310+$P$5,"")</f>
        <v/>
      </c>
      <c r="Q310" s="61" t="str">
        <f aca="false">IF(E310="","",IF(AND(J310&lt;=$C$5,I310&lt;&gt;"OK"),"Revisão 1",IF(AND(L310&lt;=$C$5,K310&lt;&gt;"OK"),"Revisão 2",IF(AND(N310&lt;=$C$5,M310&lt;&gt;"OK"),"Revisão 3",IF(AND(P310&lt;=$C$5,O310&lt;&gt;"OK"),"Revisão 4","")))))</f>
        <v/>
      </c>
      <c r="R310" s="95"/>
    </row>
    <row r="311" customFormat="false" ht="30" hidden="false" customHeight="true" outlineLevel="0" collapsed="false">
      <c r="C311" s="54"/>
      <c r="D311" s="55"/>
      <c r="E311" s="56"/>
      <c r="F311" s="57"/>
      <c r="G311" s="57"/>
      <c r="H311" s="58" t="str">
        <f aca="false">IFERROR(G311/F311,"")</f>
        <v/>
      </c>
      <c r="I311" s="59"/>
      <c r="J311" s="60" t="str">
        <f aca="false">IF(E311="","",E311+$J$5)</f>
        <v/>
      </c>
      <c r="K311" s="59"/>
      <c r="L311" s="56" t="str">
        <f aca="false">IFERROR(J311+$L$5,"")</f>
        <v/>
      </c>
      <c r="M311" s="59"/>
      <c r="N311" s="56" t="str">
        <f aca="false">IFERROR(L311+$N$5,"")</f>
        <v/>
      </c>
      <c r="O311" s="59"/>
      <c r="P311" s="56" t="str">
        <f aca="false">IFERROR(N311+$P$5,"")</f>
        <v/>
      </c>
      <c r="Q311" s="61" t="str">
        <f aca="false">IF(E311="","",IF(AND(J311&lt;=$C$5,I311&lt;&gt;"OK"),"Revisão 1",IF(AND(L311&lt;=$C$5,K311&lt;&gt;"OK"),"Revisão 2",IF(AND(N311&lt;=$C$5,M311&lt;&gt;"OK"),"Revisão 3",IF(AND(P311&lt;=$C$5,O311&lt;&gt;"OK"),"Revisão 4","")))))</f>
        <v/>
      </c>
      <c r="R311" s="95"/>
    </row>
    <row r="312" customFormat="false" ht="30" hidden="false" customHeight="true" outlineLevel="0" collapsed="false">
      <c r="C312" s="54"/>
      <c r="D312" s="55"/>
      <c r="E312" s="56"/>
      <c r="F312" s="57"/>
      <c r="G312" s="57"/>
      <c r="H312" s="58" t="str">
        <f aca="false">IFERROR(G312/F312,"")</f>
        <v/>
      </c>
      <c r="I312" s="59"/>
      <c r="J312" s="60" t="str">
        <f aca="false">IF(E312="","",E312+$J$5)</f>
        <v/>
      </c>
      <c r="K312" s="59"/>
      <c r="L312" s="56" t="str">
        <f aca="false">IFERROR(J312+$L$5,"")</f>
        <v/>
      </c>
      <c r="M312" s="59"/>
      <c r="N312" s="56" t="str">
        <f aca="false">IFERROR(L312+$N$5,"")</f>
        <v/>
      </c>
      <c r="O312" s="59"/>
      <c r="P312" s="56" t="str">
        <f aca="false">IFERROR(N312+$P$5,"")</f>
        <v/>
      </c>
      <c r="Q312" s="61" t="str">
        <f aca="false">IF(E312="","",IF(AND(J312&lt;=$C$5,I312&lt;&gt;"OK"),"Revisão 1",IF(AND(L312&lt;=$C$5,K312&lt;&gt;"OK"),"Revisão 2",IF(AND(N312&lt;=$C$5,M312&lt;&gt;"OK"),"Revisão 3",IF(AND(P312&lt;=$C$5,O312&lt;&gt;"OK"),"Revisão 4","")))))</f>
        <v/>
      </c>
      <c r="R312" s="95"/>
    </row>
    <row r="313" customFormat="false" ht="30" hidden="false" customHeight="true" outlineLevel="0" collapsed="false">
      <c r="C313" s="54"/>
      <c r="D313" s="55"/>
      <c r="E313" s="56"/>
      <c r="F313" s="57"/>
      <c r="G313" s="57"/>
      <c r="H313" s="58" t="str">
        <f aca="false">IFERROR(G313/F313,"")</f>
        <v/>
      </c>
      <c r="I313" s="59"/>
      <c r="J313" s="60" t="str">
        <f aca="false">IF(E313="","",E313+$J$5)</f>
        <v/>
      </c>
      <c r="K313" s="59"/>
      <c r="L313" s="56" t="str">
        <f aca="false">IFERROR(J313+$L$5,"")</f>
        <v/>
      </c>
      <c r="M313" s="59"/>
      <c r="N313" s="56" t="str">
        <f aca="false">IFERROR(L313+$N$5,"")</f>
        <v/>
      </c>
      <c r="O313" s="59"/>
      <c r="P313" s="56" t="str">
        <f aca="false">IFERROR(N313+$P$5,"")</f>
        <v/>
      </c>
      <c r="Q313" s="61" t="str">
        <f aca="false">IF(E313="","",IF(AND(J313&lt;=$C$5,I313&lt;&gt;"OK"),"Revisão 1",IF(AND(L313&lt;=$C$5,K313&lt;&gt;"OK"),"Revisão 2",IF(AND(N313&lt;=$C$5,M313&lt;&gt;"OK"),"Revisão 3",IF(AND(P313&lt;=$C$5,O313&lt;&gt;"OK"),"Revisão 4","")))))</f>
        <v/>
      </c>
      <c r="R313" s="95"/>
    </row>
    <row r="314" customFormat="false" ht="30" hidden="false" customHeight="true" outlineLevel="0" collapsed="false">
      <c r="C314" s="54"/>
      <c r="D314" s="55"/>
      <c r="E314" s="56"/>
      <c r="F314" s="57"/>
      <c r="G314" s="57"/>
      <c r="H314" s="58" t="str">
        <f aca="false">IFERROR(G314/F314,"")</f>
        <v/>
      </c>
      <c r="I314" s="59"/>
      <c r="J314" s="60" t="str">
        <f aca="false">IF(E314="","",E314+$J$5)</f>
        <v/>
      </c>
      <c r="K314" s="59"/>
      <c r="L314" s="56" t="str">
        <f aca="false">IFERROR(J314+$L$5,"")</f>
        <v/>
      </c>
      <c r="M314" s="59"/>
      <c r="N314" s="56" t="str">
        <f aca="false">IFERROR(L314+$N$5,"")</f>
        <v/>
      </c>
      <c r="O314" s="59"/>
      <c r="P314" s="56" t="str">
        <f aca="false">IFERROR(N314+$P$5,"")</f>
        <v/>
      </c>
      <c r="Q314" s="61" t="str">
        <f aca="false">IF(E314="","",IF(AND(J314&lt;=$C$5,I314&lt;&gt;"OK"),"Revisão 1",IF(AND(L314&lt;=$C$5,K314&lt;&gt;"OK"),"Revisão 2",IF(AND(N314&lt;=$C$5,M314&lt;&gt;"OK"),"Revisão 3",IF(AND(P314&lt;=$C$5,O314&lt;&gt;"OK"),"Revisão 4","")))))</f>
        <v/>
      </c>
      <c r="R314" s="95"/>
    </row>
    <row r="315" customFormat="false" ht="30" hidden="false" customHeight="true" outlineLevel="0" collapsed="false">
      <c r="C315" s="54"/>
      <c r="D315" s="55"/>
      <c r="E315" s="56"/>
      <c r="F315" s="57"/>
      <c r="G315" s="57"/>
      <c r="H315" s="58" t="str">
        <f aca="false">IFERROR(G315/F315,"")</f>
        <v/>
      </c>
      <c r="I315" s="59"/>
      <c r="J315" s="60" t="str">
        <f aca="false">IF(E315="","",E315+$J$5)</f>
        <v/>
      </c>
      <c r="K315" s="59"/>
      <c r="L315" s="56" t="str">
        <f aca="false">IFERROR(J315+$L$5,"")</f>
        <v/>
      </c>
      <c r="M315" s="59"/>
      <c r="N315" s="56" t="str">
        <f aca="false">IFERROR(L315+$N$5,"")</f>
        <v/>
      </c>
      <c r="O315" s="59"/>
      <c r="P315" s="56" t="str">
        <f aca="false">IFERROR(N315+$P$5,"")</f>
        <v/>
      </c>
      <c r="Q315" s="61" t="str">
        <f aca="false">IF(E315="","",IF(AND(J315&lt;=$C$5,I315&lt;&gt;"OK"),"Revisão 1",IF(AND(L315&lt;=$C$5,K315&lt;&gt;"OK"),"Revisão 2",IF(AND(N315&lt;=$C$5,M315&lt;&gt;"OK"),"Revisão 3",IF(AND(P315&lt;=$C$5,O315&lt;&gt;"OK"),"Revisão 4","")))))</f>
        <v/>
      </c>
      <c r="R315" s="95"/>
    </row>
    <row r="316" customFormat="false" ht="30" hidden="false" customHeight="true" outlineLevel="0" collapsed="false">
      <c r="C316" s="54"/>
      <c r="D316" s="55"/>
      <c r="E316" s="56"/>
      <c r="F316" s="57"/>
      <c r="G316" s="57"/>
      <c r="H316" s="58" t="str">
        <f aca="false">IFERROR(G316/F316,"")</f>
        <v/>
      </c>
      <c r="I316" s="59"/>
      <c r="J316" s="60" t="str">
        <f aca="false">IF(E316="","",E316+$J$5)</f>
        <v/>
      </c>
      <c r="K316" s="59"/>
      <c r="L316" s="56" t="str">
        <f aca="false">IFERROR(J316+$L$5,"")</f>
        <v/>
      </c>
      <c r="M316" s="59"/>
      <c r="N316" s="56" t="str">
        <f aca="false">IFERROR(L316+$N$5,"")</f>
        <v/>
      </c>
      <c r="O316" s="59"/>
      <c r="P316" s="56" t="str">
        <f aca="false">IFERROR(N316+$P$5,"")</f>
        <v/>
      </c>
      <c r="Q316" s="61" t="str">
        <f aca="false">IF(E316="","",IF(AND(J316&lt;=$C$5,I316&lt;&gt;"OK"),"Revisão 1",IF(AND(L316&lt;=$C$5,K316&lt;&gt;"OK"),"Revisão 2",IF(AND(N316&lt;=$C$5,M316&lt;&gt;"OK"),"Revisão 3",IF(AND(P316&lt;=$C$5,O316&lt;&gt;"OK"),"Revisão 4","")))))</f>
        <v/>
      </c>
      <c r="R316" s="95"/>
    </row>
    <row r="317" customFormat="false" ht="30" hidden="false" customHeight="true" outlineLevel="0" collapsed="false">
      <c r="C317" s="54"/>
      <c r="D317" s="55"/>
      <c r="E317" s="56"/>
      <c r="F317" s="57"/>
      <c r="G317" s="57"/>
      <c r="H317" s="58" t="str">
        <f aca="false">IFERROR(G317/F317,"")</f>
        <v/>
      </c>
      <c r="I317" s="59"/>
      <c r="J317" s="60" t="str">
        <f aca="false">IF(E317="","",E317+$J$5)</f>
        <v/>
      </c>
      <c r="K317" s="59"/>
      <c r="L317" s="56" t="str">
        <f aca="false">IFERROR(J317+$L$5,"")</f>
        <v/>
      </c>
      <c r="M317" s="59"/>
      <c r="N317" s="56" t="str">
        <f aca="false">IFERROR(L317+$N$5,"")</f>
        <v/>
      </c>
      <c r="O317" s="59"/>
      <c r="P317" s="56" t="str">
        <f aca="false">IFERROR(N317+$P$5,"")</f>
        <v/>
      </c>
      <c r="Q317" s="61" t="str">
        <f aca="false">IF(E317="","",IF(AND(J317&lt;=$C$5,I317&lt;&gt;"OK"),"Revisão 1",IF(AND(L317&lt;=$C$5,K317&lt;&gt;"OK"),"Revisão 2",IF(AND(N317&lt;=$C$5,M317&lt;&gt;"OK"),"Revisão 3",IF(AND(P317&lt;=$C$5,O317&lt;&gt;"OK"),"Revisão 4","")))))</f>
        <v/>
      </c>
      <c r="R317" s="95"/>
    </row>
    <row r="318" customFormat="false" ht="30" hidden="false" customHeight="true" outlineLevel="0" collapsed="false">
      <c r="C318" s="54"/>
      <c r="D318" s="55"/>
      <c r="E318" s="56"/>
      <c r="F318" s="57"/>
      <c r="G318" s="57"/>
      <c r="H318" s="58" t="str">
        <f aca="false">IFERROR(G318/F318,"")</f>
        <v/>
      </c>
      <c r="I318" s="59"/>
      <c r="J318" s="60" t="str">
        <f aca="false">IF(E318="","",E318+$J$5)</f>
        <v/>
      </c>
      <c r="K318" s="59"/>
      <c r="L318" s="56" t="str">
        <f aca="false">IFERROR(J318+$L$5,"")</f>
        <v/>
      </c>
      <c r="M318" s="59"/>
      <c r="N318" s="56" t="str">
        <f aca="false">IFERROR(L318+$N$5,"")</f>
        <v/>
      </c>
      <c r="O318" s="59"/>
      <c r="P318" s="56" t="str">
        <f aca="false">IFERROR(N318+$P$5,"")</f>
        <v/>
      </c>
      <c r="Q318" s="61" t="str">
        <f aca="false">IF(E318="","",IF(AND(J318&lt;=$C$5,I318&lt;&gt;"OK"),"Revisão 1",IF(AND(L318&lt;=$C$5,K318&lt;&gt;"OK"),"Revisão 2",IF(AND(N318&lt;=$C$5,M318&lt;&gt;"OK"),"Revisão 3",IF(AND(P318&lt;=$C$5,O318&lt;&gt;"OK"),"Revisão 4","")))))</f>
        <v/>
      </c>
      <c r="R318" s="95"/>
    </row>
    <row r="319" customFormat="false" ht="30" hidden="false" customHeight="true" outlineLevel="0" collapsed="false">
      <c r="C319" s="54"/>
      <c r="D319" s="55"/>
      <c r="E319" s="56"/>
      <c r="F319" s="57"/>
      <c r="G319" s="57"/>
      <c r="H319" s="58" t="str">
        <f aca="false">IFERROR(G319/F319,"")</f>
        <v/>
      </c>
      <c r="I319" s="59"/>
      <c r="J319" s="60" t="str">
        <f aca="false">IF(E319="","",E319+$J$5)</f>
        <v/>
      </c>
      <c r="K319" s="59"/>
      <c r="L319" s="56" t="str">
        <f aca="false">IFERROR(J319+$L$5,"")</f>
        <v/>
      </c>
      <c r="M319" s="59"/>
      <c r="N319" s="56" t="str">
        <f aca="false">IFERROR(L319+$N$5,"")</f>
        <v/>
      </c>
      <c r="O319" s="59"/>
      <c r="P319" s="56" t="str">
        <f aca="false">IFERROR(N319+$P$5,"")</f>
        <v/>
      </c>
      <c r="Q319" s="61" t="str">
        <f aca="false">IF(E319="","",IF(AND(J319&lt;=$C$5,I319&lt;&gt;"OK"),"Revisão 1",IF(AND(L319&lt;=$C$5,K319&lt;&gt;"OK"),"Revisão 2",IF(AND(N319&lt;=$C$5,M319&lt;&gt;"OK"),"Revisão 3",IF(AND(P319&lt;=$C$5,O319&lt;&gt;"OK"),"Revisão 4","")))))</f>
        <v/>
      </c>
      <c r="R319" s="95"/>
    </row>
    <row r="320" customFormat="false" ht="30" hidden="false" customHeight="true" outlineLevel="0" collapsed="false">
      <c r="C320" s="54"/>
      <c r="D320" s="55"/>
      <c r="E320" s="56"/>
      <c r="F320" s="57"/>
      <c r="G320" s="57"/>
      <c r="H320" s="58" t="str">
        <f aca="false">IFERROR(G320/F320,"")</f>
        <v/>
      </c>
      <c r="I320" s="59"/>
      <c r="J320" s="60" t="str">
        <f aca="false">IF(E320="","",E320+$J$5)</f>
        <v/>
      </c>
      <c r="K320" s="59"/>
      <c r="L320" s="56" t="str">
        <f aca="false">IFERROR(J320+$L$5,"")</f>
        <v/>
      </c>
      <c r="M320" s="59"/>
      <c r="N320" s="56" t="str">
        <f aca="false">IFERROR(L320+$N$5,"")</f>
        <v/>
      </c>
      <c r="O320" s="59"/>
      <c r="P320" s="56" t="str">
        <f aca="false">IFERROR(N320+$P$5,"")</f>
        <v/>
      </c>
      <c r="Q320" s="61" t="str">
        <f aca="false">IF(E320="","",IF(AND(J320&lt;=$C$5,I320&lt;&gt;"OK"),"Revisão 1",IF(AND(L320&lt;=$C$5,K320&lt;&gt;"OK"),"Revisão 2",IF(AND(N320&lt;=$C$5,M320&lt;&gt;"OK"),"Revisão 3",IF(AND(P320&lt;=$C$5,O320&lt;&gt;"OK"),"Revisão 4","")))))</f>
        <v/>
      </c>
      <c r="R320" s="95"/>
    </row>
    <row r="321" customFormat="false" ht="30" hidden="false" customHeight="true" outlineLevel="0" collapsed="false">
      <c r="C321" s="54"/>
      <c r="D321" s="55"/>
      <c r="E321" s="56"/>
      <c r="F321" s="57"/>
      <c r="G321" s="57"/>
      <c r="H321" s="58" t="str">
        <f aca="false">IFERROR(G321/F321,"")</f>
        <v/>
      </c>
      <c r="I321" s="59"/>
      <c r="J321" s="60" t="str">
        <f aca="false">IF(E321="","",E321+$J$5)</f>
        <v/>
      </c>
      <c r="K321" s="59"/>
      <c r="L321" s="56" t="str">
        <f aca="false">IFERROR(J321+$L$5,"")</f>
        <v/>
      </c>
      <c r="M321" s="59"/>
      <c r="N321" s="56" t="str">
        <f aca="false">IFERROR(L321+$N$5,"")</f>
        <v/>
      </c>
      <c r="O321" s="59"/>
      <c r="P321" s="56" t="str">
        <f aca="false">IFERROR(N321+$P$5,"")</f>
        <v/>
      </c>
      <c r="Q321" s="61" t="str">
        <f aca="false">IF(E321="","",IF(AND(J321&lt;=$C$5,I321&lt;&gt;"OK"),"Revisão 1",IF(AND(L321&lt;=$C$5,K321&lt;&gt;"OK"),"Revisão 2",IF(AND(N321&lt;=$C$5,M321&lt;&gt;"OK"),"Revisão 3",IF(AND(P321&lt;=$C$5,O321&lt;&gt;"OK"),"Revisão 4","")))))</f>
        <v/>
      </c>
      <c r="R321" s="95"/>
    </row>
    <row r="322" customFormat="false" ht="30" hidden="false" customHeight="true" outlineLevel="0" collapsed="false">
      <c r="C322" s="54"/>
      <c r="D322" s="55"/>
      <c r="E322" s="56"/>
      <c r="F322" s="57"/>
      <c r="G322" s="57"/>
      <c r="H322" s="58" t="str">
        <f aca="false">IFERROR(G322/F322,"")</f>
        <v/>
      </c>
      <c r="I322" s="59"/>
      <c r="J322" s="60" t="str">
        <f aca="false">IF(E322="","",E322+$J$5)</f>
        <v/>
      </c>
      <c r="K322" s="59"/>
      <c r="L322" s="56" t="str">
        <f aca="false">IFERROR(J322+$L$5,"")</f>
        <v/>
      </c>
      <c r="M322" s="59"/>
      <c r="N322" s="56" t="str">
        <f aca="false">IFERROR(L322+$N$5,"")</f>
        <v/>
      </c>
      <c r="O322" s="59"/>
      <c r="P322" s="56" t="str">
        <f aca="false">IFERROR(N322+$P$5,"")</f>
        <v/>
      </c>
      <c r="Q322" s="61" t="str">
        <f aca="false">IF(E322="","",IF(AND(J322&lt;=$C$5,I322&lt;&gt;"OK"),"Revisão 1",IF(AND(L322&lt;=$C$5,K322&lt;&gt;"OK"),"Revisão 2",IF(AND(N322&lt;=$C$5,M322&lt;&gt;"OK"),"Revisão 3",IF(AND(P322&lt;=$C$5,O322&lt;&gt;"OK"),"Revisão 4","")))))</f>
        <v/>
      </c>
      <c r="R322" s="95"/>
    </row>
    <row r="323" customFormat="false" ht="30" hidden="false" customHeight="true" outlineLevel="0" collapsed="false">
      <c r="C323" s="54"/>
      <c r="D323" s="55"/>
      <c r="E323" s="56"/>
      <c r="F323" s="57"/>
      <c r="G323" s="57"/>
      <c r="H323" s="58" t="str">
        <f aca="false">IFERROR(G323/F323,"")</f>
        <v/>
      </c>
      <c r="I323" s="59"/>
      <c r="J323" s="60" t="str">
        <f aca="false">IF(E323="","",E323+$J$5)</f>
        <v/>
      </c>
      <c r="K323" s="59"/>
      <c r="L323" s="56" t="str">
        <f aca="false">IFERROR(J323+$L$5,"")</f>
        <v/>
      </c>
      <c r="M323" s="59"/>
      <c r="N323" s="56" t="str">
        <f aca="false">IFERROR(L323+$N$5,"")</f>
        <v/>
      </c>
      <c r="O323" s="59"/>
      <c r="P323" s="56" t="str">
        <f aca="false">IFERROR(N323+$P$5,"")</f>
        <v/>
      </c>
      <c r="Q323" s="61" t="str">
        <f aca="false">IF(E323="","",IF(AND(J323&lt;=$C$5,I323&lt;&gt;"OK"),"Revisão 1",IF(AND(L323&lt;=$C$5,K323&lt;&gt;"OK"),"Revisão 2",IF(AND(N323&lt;=$C$5,M323&lt;&gt;"OK"),"Revisão 3",IF(AND(P323&lt;=$C$5,O323&lt;&gt;"OK"),"Revisão 4","")))))</f>
        <v/>
      </c>
      <c r="R323" s="95"/>
    </row>
    <row r="324" customFormat="false" ht="30" hidden="false" customHeight="true" outlineLevel="0" collapsed="false">
      <c r="C324" s="54"/>
      <c r="D324" s="55"/>
      <c r="E324" s="56"/>
      <c r="F324" s="57"/>
      <c r="G324" s="57"/>
      <c r="H324" s="58" t="str">
        <f aca="false">IFERROR(G324/F324,"")</f>
        <v/>
      </c>
      <c r="I324" s="59"/>
      <c r="J324" s="60" t="str">
        <f aca="false">IF(E324="","",E324+$J$5)</f>
        <v/>
      </c>
      <c r="K324" s="59"/>
      <c r="L324" s="56" t="str">
        <f aca="false">IFERROR(J324+$L$5,"")</f>
        <v/>
      </c>
      <c r="M324" s="59"/>
      <c r="N324" s="56" t="str">
        <f aca="false">IFERROR(L324+$N$5,"")</f>
        <v/>
      </c>
      <c r="O324" s="59"/>
      <c r="P324" s="56" t="str">
        <f aca="false">IFERROR(N324+$P$5,"")</f>
        <v/>
      </c>
      <c r="Q324" s="61" t="str">
        <f aca="false">IF(E324="","",IF(AND(J324&lt;=$C$5,I324&lt;&gt;"OK"),"Revisão 1",IF(AND(L324&lt;=$C$5,K324&lt;&gt;"OK"),"Revisão 2",IF(AND(N324&lt;=$C$5,M324&lt;&gt;"OK"),"Revisão 3",IF(AND(P324&lt;=$C$5,O324&lt;&gt;"OK"),"Revisão 4","")))))</f>
        <v/>
      </c>
      <c r="R324" s="95"/>
    </row>
    <row r="325" customFormat="false" ht="30" hidden="false" customHeight="true" outlineLevel="0" collapsed="false">
      <c r="C325" s="54"/>
      <c r="D325" s="55"/>
      <c r="E325" s="56"/>
      <c r="F325" s="57"/>
      <c r="G325" s="57"/>
      <c r="H325" s="58" t="str">
        <f aca="false">IFERROR(G325/F325,"")</f>
        <v/>
      </c>
      <c r="I325" s="59"/>
      <c r="J325" s="60" t="str">
        <f aca="false">IF(E325="","",E325+$J$5)</f>
        <v/>
      </c>
      <c r="K325" s="59"/>
      <c r="L325" s="56" t="str">
        <f aca="false">IFERROR(J325+$L$5,"")</f>
        <v/>
      </c>
      <c r="M325" s="59"/>
      <c r="N325" s="56" t="str">
        <f aca="false">IFERROR(L325+$N$5,"")</f>
        <v/>
      </c>
      <c r="O325" s="59"/>
      <c r="P325" s="56" t="str">
        <f aca="false">IFERROR(N325+$P$5,"")</f>
        <v/>
      </c>
      <c r="Q325" s="61" t="str">
        <f aca="false">IF(E325="","",IF(AND(J325&lt;=$C$5,I325&lt;&gt;"OK"),"Revisão 1",IF(AND(L325&lt;=$C$5,K325&lt;&gt;"OK"),"Revisão 2",IF(AND(N325&lt;=$C$5,M325&lt;&gt;"OK"),"Revisão 3",IF(AND(P325&lt;=$C$5,O325&lt;&gt;"OK"),"Revisão 4","")))))</f>
        <v/>
      </c>
      <c r="R325" s="95"/>
    </row>
    <row r="326" customFormat="false" ht="30" hidden="false" customHeight="true" outlineLevel="0" collapsed="false">
      <c r="C326" s="54"/>
      <c r="D326" s="55"/>
      <c r="E326" s="56"/>
      <c r="F326" s="57"/>
      <c r="G326" s="57"/>
      <c r="H326" s="58" t="str">
        <f aca="false">IFERROR(G326/F326,"")</f>
        <v/>
      </c>
      <c r="I326" s="59"/>
      <c r="J326" s="60" t="str">
        <f aca="false">IF(E326="","",E326+$J$5)</f>
        <v/>
      </c>
      <c r="K326" s="59"/>
      <c r="L326" s="56" t="str">
        <f aca="false">IFERROR(J326+$L$5,"")</f>
        <v/>
      </c>
      <c r="M326" s="59"/>
      <c r="N326" s="56" t="str">
        <f aca="false">IFERROR(L326+$N$5,"")</f>
        <v/>
      </c>
      <c r="O326" s="59"/>
      <c r="P326" s="56" t="str">
        <f aca="false">IFERROR(N326+$P$5,"")</f>
        <v/>
      </c>
      <c r="Q326" s="61" t="str">
        <f aca="false">IF(E326="","",IF(AND(J326&lt;=$C$5,I326&lt;&gt;"OK"),"Revisão 1",IF(AND(L326&lt;=$C$5,K326&lt;&gt;"OK"),"Revisão 2",IF(AND(N326&lt;=$C$5,M326&lt;&gt;"OK"),"Revisão 3",IF(AND(P326&lt;=$C$5,O326&lt;&gt;"OK"),"Revisão 4","")))))</f>
        <v/>
      </c>
      <c r="R326" s="95"/>
    </row>
    <row r="327" customFormat="false" ht="30" hidden="false" customHeight="true" outlineLevel="0" collapsed="false">
      <c r="C327" s="54"/>
      <c r="D327" s="55"/>
      <c r="E327" s="56"/>
      <c r="F327" s="57"/>
      <c r="G327" s="57"/>
      <c r="H327" s="58" t="str">
        <f aca="false">IFERROR(G327/F327,"")</f>
        <v/>
      </c>
      <c r="I327" s="59"/>
      <c r="J327" s="60" t="str">
        <f aca="false">IF(E327="","",E327+$J$5)</f>
        <v/>
      </c>
      <c r="K327" s="59"/>
      <c r="L327" s="56" t="str">
        <f aca="false">IFERROR(J327+$L$5,"")</f>
        <v/>
      </c>
      <c r="M327" s="59"/>
      <c r="N327" s="56" t="str">
        <f aca="false">IFERROR(L327+$N$5,"")</f>
        <v/>
      </c>
      <c r="O327" s="59"/>
      <c r="P327" s="56" t="str">
        <f aca="false">IFERROR(N327+$P$5,"")</f>
        <v/>
      </c>
      <c r="Q327" s="61" t="str">
        <f aca="false">IF(E327="","",IF(AND(J327&lt;=$C$5,I327&lt;&gt;"OK"),"Revisão 1",IF(AND(L327&lt;=$C$5,K327&lt;&gt;"OK"),"Revisão 2",IF(AND(N327&lt;=$C$5,M327&lt;&gt;"OK"),"Revisão 3",IF(AND(P327&lt;=$C$5,O327&lt;&gt;"OK"),"Revisão 4","")))))</f>
        <v/>
      </c>
      <c r="R327" s="95"/>
    </row>
    <row r="328" customFormat="false" ht="30" hidden="false" customHeight="true" outlineLevel="0" collapsed="false">
      <c r="C328" s="54"/>
      <c r="D328" s="55"/>
      <c r="E328" s="56"/>
      <c r="F328" s="57"/>
      <c r="G328" s="57"/>
      <c r="H328" s="58" t="str">
        <f aca="false">IFERROR(G328/F328,"")</f>
        <v/>
      </c>
      <c r="I328" s="59"/>
      <c r="J328" s="60" t="str">
        <f aca="false">IF(E328="","",E328+$J$5)</f>
        <v/>
      </c>
      <c r="K328" s="59"/>
      <c r="L328" s="56" t="str">
        <f aca="false">IFERROR(J328+$L$5,"")</f>
        <v/>
      </c>
      <c r="M328" s="59"/>
      <c r="N328" s="56" t="str">
        <f aca="false">IFERROR(L328+$N$5,"")</f>
        <v/>
      </c>
      <c r="O328" s="59"/>
      <c r="P328" s="56" t="str">
        <f aca="false">IFERROR(N328+$P$5,"")</f>
        <v/>
      </c>
      <c r="Q328" s="61" t="str">
        <f aca="false">IF(E328="","",IF(AND(J328&lt;=$C$5,I328&lt;&gt;"OK"),"Revisão 1",IF(AND(L328&lt;=$C$5,K328&lt;&gt;"OK"),"Revisão 2",IF(AND(N328&lt;=$C$5,M328&lt;&gt;"OK"),"Revisão 3",IF(AND(P328&lt;=$C$5,O328&lt;&gt;"OK"),"Revisão 4","")))))</f>
        <v/>
      </c>
      <c r="R328" s="95"/>
    </row>
    <row r="329" customFormat="false" ht="30" hidden="false" customHeight="true" outlineLevel="0" collapsed="false">
      <c r="C329" s="54"/>
      <c r="D329" s="55"/>
      <c r="E329" s="56"/>
      <c r="F329" s="57"/>
      <c r="G329" s="57"/>
      <c r="H329" s="58" t="str">
        <f aca="false">IFERROR(G329/F329,"")</f>
        <v/>
      </c>
      <c r="I329" s="59"/>
      <c r="J329" s="60" t="str">
        <f aca="false">IF(E329="","",E329+$J$5)</f>
        <v/>
      </c>
      <c r="K329" s="59"/>
      <c r="L329" s="56" t="str">
        <f aca="false">IFERROR(J329+$L$5,"")</f>
        <v/>
      </c>
      <c r="M329" s="59"/>
      <c r="N329" s="56" t="str">
        <f aca="false">IFERROR(L329+$N$5,"")</f>
        <v/>
      </c>
      <c r="O329" s="59"/>
      <c r="P329" s="56" t="str">
        <f aca="false">IFERROR(N329+$P$5,"")</f>
        <v/>
      </c>
      <c r="Q329" s="61" t="str">
        <f aca="false">IF(E329="","",IF(AND(J329&lt;=$C$5,I329&lt;&gt;"OK"),"Revisão 1",IF(AND(L329&lt;=$C$5,K329&lt;&gt;"OK"),"Revisão 2",IF(AND(N329&lt;=$C$5,M329&lt;&gt;"OK"),"Revisão 3",IF(AND(P329&lt;=$C$5,O329&lt;&gt;"OK"),"Revisão 4","")))))</f>
        <v/>
      </c>
      <c r="R329" s="95"/>
    </row>
    <row r="330" customFormat="false" ht="30" hidden="false" customHeight="true" outlineLevel="0" collapsed="false">
      <c r="C330" s="54"/>
      <c r="D330" s="55"/>
      <c r="E330" s="56"/>
      <c r="F330" s="57"/>
      <c r="G330" s="57"/>
      <c r="H330" s="58" t="str">
        <f aca="false">IFERROR(G330/F330,"")</f>
        <v/>
      </c>
      <c r="I330" s="59"/>
      <c r="J330" s="60" t="str">
        <f aca="false">IF(E330="","",E330+$J$5)</f>
        <v/>
      </c>
      <c r="K330" s="59"/>
      <c r="L330" s="56" t="str">
        <f aca="false">IFERROR(J330+$L$5,"")</f>
        <v/>
      </c>
      <c r="M330" s="59"/>
      <c r="N330" s="56" t="str">
        <f aca="false">IFERROR(L330+$N$5,"")</f>
        <v/>
      </c>
      <c r="O330" s="59"/>
      <c r="P330" s="56" t="str">
        <f aca="false">IFERROR(N330+$P$5,"")</f>
        <v/>
      </c>
      <c r="Q330" s="61" t="str">
        <f aca="false">IF(E330="","",IF(AND(J330&lt;=$C$5,I330&lt;&gt;"OK"),"Revisão 1",IF(AND(L330&lt;=$C$5,K330&lt;&gt;"OK"),"Revisão 2",IF(AND(N330&lt;=$C$5,M330&lt;&gt;"OK"),"Revisão 3",IF(AND(P330&lt;=$C$5,O330&lt;&gt;"OK"),"Revisão 4","")))))</f>
        <v/>
      </c>
      <c r="R330" s="95"/>
    </row>
    <row r="331" customFormat="false" ht="30" hidden="false" customHeight="true" outlineLevel="0" collapsed="false">
      <c r="C331" s="54"/>
      <c r="D331" s="55"/>
      <c r="E331" s="56"/>
      <c r="F331" s="57"/>
      <c r="G331" s="57"/>
      <c r="H331" s="58" t="str">
        <f aca="false">IFERROR(G331/F331,"")</f>
        <v/>
      </c>
      <c r="I331" s="59"/>
      <c r="J331" s="60" t="str">
        <f aca="false">IF(E331="","",E331+$J$5)</f>
        <v/>
      </c>
      <c r="K331" s="59"/>
      <c r="L331" s="56" t="str">
        <f aca="false">IFERROR(J331+$L$5,"")</f>
        <v/>
      </c>
      <c r="M331" s="59"/>
      <c r="N331" s="56" t="str">
        <f aca="false">IFERROR(L331+$N$5,"")</f>
        <v/>
      </c>
      <c r="O331" s="59"/>
      <c r="P331" s="56" t="str">
        <f aca="false">IFERROR(N331+$P$5,"")</f>
        <v/>
      </c>
      <c r="Q331" s="61" t="str">
        <f aca="false">IF(E331="","",IF(AND(J331&lt;=$C$5,I331&lt;&gt;"OK"),"Revisão 1",IF(AND(L331&lt;=$C$5,K331&lt;&gt;"OK"),"Revisão 2",IF(AND(N331&lt;=$C$5,M331&lt;&gt;"OK"),"Revisão 3",IF(AND(P331&lt;=$C$5,O331&lt;&gt;"OK"),"Revisão 4","")))))</f>
        <v/>
      </c>
      <c r="R331" s="95"/>
    </row>
    <row r="332" customFormat="false" ht="30" hidden="false" customHeight="true" outlineLevel="0" collapsed="false">
      <c r="C332" s="54"/>
      <c r="D332" s="55"/>
      <c r="E332" s="56"/>
      <c r="F332" s="57"/>
      <c r="G332" s="57"/>
      <c r="H332" s="58" t="str">
        <f aca="false">IFERROR(G332/F332,"")</f>
        <v/>
      </c>
      <c r="I332" s="59"/>
      <c r="J332" s="60" t="str">
        <f aca="false">IF(E332="","",E332+$J$5)</f>
        <v/>
      </c>
      <c r="K332" s="59"/>
      <c r="L332" s="56" t="str">
        <f aca="false">IFERROR(J332+$L$5,"")</f>
        <v/>
      </c>
      <c r="M332" s="59"/>
      <c r="N332" s="56" t="str">
        <f aca="false">IFERROR(L332+$N$5,"")</f>
        <v/>
      </c>
      <c r="O332" s="59"/>
      <c r="P332" s="56" t="str">
        <f aca="false">IFERROR(N332+$P$5,"")</f>
        <v/>
      </c>
      <c r="Q332" s="61" t="str">
        <f aca="false">IF(E332="","",IF(AND(J332&lt;=$C$5,I332&lt;&gt;"OK"),"Revisão 1",IF(AND(L332&lt;=$C$5,K332&lt;&gt;"OK"),"Revisão 2",IF(AND(N332&lt;=$C$5,M332&lt;&gt;"OK"),"Revisão 3",IF(AND(P332&lt;=$C$5,O332&lt;&gt;"OK"),"Revisão 4","")))))</f>
        <v/>
      </c>
      <c r="R332" s="95"/>
    </row>
    <row r="333" customFormat="false" ht="30" hidden="false" customHeight="true" outlineLevel="0" collapsed="false">
      <c r="C333" s="54"/>
      <c r="D333" s="55"/>
      <c r="E333" s="56"/>
      <c r="F333" s="57"/>
      <c r="G333" s="57"/>
      <c r="H333" s="58" t="str">
        <f aca="false">IFERROR(G333/F333,"")</f>
        <v/>
      </c>
      <c r="I333" s="59"/>
      <c r="J333" s="60" t="str">
        <f aca="false">IF(E333="","",E333+$J$5)</f>
        <v/>
      </c>
      <c r="K333" s="59"/>
      <c r="L333" s="56" t="str">
        <f aca="false">IFERROR(J333+$L$5,"")</f>
        <v/>
      </c>
      <c r="M333" s="59"/>
      <c r="N333" s="56" t="str">
        <f aca="false">IFERROR(L333+$N$5,"")</f>
        <v/>
      </c>
      <c r="O333" s="59"/>
      <c r="P333" s="56" t="str">
        <f aca="false">IFERROR(N333+$P$5,"")</f>
        <v/>
      </c>
      <c r="Q333" s="61" t="str">
        <f aca="false">IF(E333="","",IF(AND(J333&lt;=$C$5,I333&lt;&gt;"OK"),"Revisão 1",IF(AND(L333&lt;=$C$5,K333&lt;&gt;"OK"),"Revisão 2",IF(AND(N333&lt;=$C$5,M333&lt;&gt;"OK"),"Revisão 3",IF(AND(P333&lt;=$C$5,O333&lt;&gt;"OK"),"Revisão 4","")))))</f>
        <v/>
      </c>
      <c r="R333" s="95"/>
    </row>
    <row r="334" customFormat="false" ht="30" hidden="false" customHeight="true" outlineLevel="0" collapsed="false">
      <c r="C334" s="54"/>
      <c r="D334" s="55"/>
      <c r="E334" s="56"/>
      <c r="F334" s="57"/>
      <c r="G334" s="57"/>
      <c r="H334" s="58" t="str">
        <f aca="false">IFERROR(G334/F334,"")</f>
        <v/>
      </c>
      <c r="I334" s="59"/>
      <c r="J334" s="60" t="str">
        <f aca="false">IF(E334="","",E334+$J$5)</f>
        <v/>
      </c>
      <c r="K334" s="59"/>
      <c r="L334" s="56" t="str">
        <f aca="false">IFERROR(J334+$L$5,"")</f>
        <v/>
      </c>
      <c r="M334" s="59"/>
      <c r="N334" s="56" t="str">
        <f aca="false">IFERROR(L334+$N$5,"")</f>
        <v/>
      </c>
      <c r="O334" s="59"/>
      <c r="P334" s="56" t="str">
        <f aca="false">IFERROR(N334+$P$5,"")</f>
        <v/>
      </c>
      <c r="Q334" s="61" t="str">
        <f aca="false">IF(E334="","",IF(AND(J334&lt;=$C$5,I334&lt;&gt;"OK"),"Revisão 1",IF(AND(L334&lt;=$C$5,K334&lt;&gt;"OK"),"Revisão 2",IF(AND(N334&lt;=$C$5,M334&lt;&gt;"OK"),"Revisão 3",IF(AND(P334&lt;=$C$5,O334&lt;&gt;"OK"),"Revisão 4","")))))</f>
        <v/>
      </c>
      <c r="R334" s="95"/>
    </row>
    <row r="335" customFormat="false" ht="30" hidden="false" customHeight="true" outlineLevel="0" collapsed="false">
      <c r="C335" s="54"/>
      <c r="D335" s="55"/>
      <c r="E335" s="56"/>
      <c r="F335" s="57"/>
      <c r="G335" s="57"/>
      <c r="H335" s="58" t="str">
        <f aca="false">IFERROR(G335/F335,"")</f>
        <v/>
      </c>
      <c r="I335" s="59"/>
      <c r="J335" s="60" t="str">
        <f aca="false">IF(E335="","",E335+$J$5)</f>
        <v/>
      </c>
      <c r="K335" s="59"/>
      <c r="L335" s="56" t="str">
        <f aca="false">IFERROR(J335+$L$5,"")</f>
        <v/>
      </c>
      <c r="M335" s="59"/>
      <c r="N335" s="56" t="str">
        <f aca="false">IFERROR(L335+$N$5,"")</f>
        <v/>
      </c>
      <c r="O335" s="59"/>
      <c r="P335" s="56" t="str">
        <f aca="false">IFERROR(N335+$P$5,"")</f>
        <v/>
      </c>
      <c r="Q335" s="61" t="str">
        <f aca="false">IF(E335="","",IF(AND(J335&lt;=$C$5,I335&lt;&gt;"OK"),"Revisão 1",IF(AND(L335&lt;=$C$5,K335&lt;&gt;"OK"),"Revisão 2",IF(AND(N335&lt;=$C$5,M335&lt;&gt;"OK"),"Revisão 3",IF(AND(P335&lt;=$C$5,O335&lt;&gt;"OK"),"Revisão 4","")))))</f>
        <v/>
      </c>
      <c r="R335" s="95"/>
    </row>
    <row r="336" customFormat="false" ht="30" hidden="false" customHeight="true" outlineLevel="0" collapsed="false">
      <c r="C336" s="54"/>
      <c r="D336" s="55"/>
      <c r="E336" s="56"/>
      <c r="F336" s="57"/>
      <c r="G336" s="57"/>
      <c r="H336" s="58" t="str">
        <f aca="false">IFERROR(G336/F336,"")</f>
        <v/>
      </c>
      <c r="I336" s="59"/>
      <c r="J336" s="60" t="str">
        <f aca="false">IF(E336="","",E336+$J$5)</f>
        <v/>
      </c>
      <c r="K336" s="59"/>
      <c r="L336" s="56" t="str">
        <f aca="false">IFERROR(J336+$L$5,"")</f>
        <v/>
      </c>
      <c r="M336" s="59"/>
      <c r="N336" s="56" t="str">
        <f aca="false">IFERROR(L336+$N$5,"")</f>
        <v/>
      </c>
      <c r="O336" s="59"/>
      <c r="P336" s="56" t="str">
        <f aca="false">IFERROR(N336+$P$5,"")</f>
        <v/>
      </c>
      <c r="Q336" s="61" t="str">
        <f aca="false">IF(E336="","",IF(AND(J336&lt;=$C$5,I336&lt;&gt;"OK"),"Revisão 1",IF(AND(L336&lt;=$C$5,K336&lt;&gt;"OK"),"Revisão 2",IF(AND(N336&lt;=$C$5,M336&lt;&gt;"OK"),"Revisão 3",IF(AND(P336&lt;=$C$5,O336&lt;&gt;"OK"),"Revisão 4","")))))</f>
        <v/>
      </c>
      <c r="R336" s="95"/>
    </row>
    <row r="337" customFormat="false" ht="30" hidden="false" customHeight="true" outlineLevel="0" collapsed="false">
      <c r="C337" s="54"/>
      <c r="D337" s="55"/>
      <c r="E337" s="56"/>
      <c r="F337" s="57"/>
      <c r="G337" s="57"/>
      <c r="H337" s="58" t="str">
        <f aca="false">IFERROR(G337/F337,"")</f>
        <v/>
      </c>
      <c r="I337" s="59"/>
      <c r="J337" s="60" t="str">
        <f aca="false">IF(E337="","",E337+$J$5)</f>
        <v/>
      </c>
      <c r="K337" s="59"/>
      <c r="L337" s="56" t="str">
        <f aca="false">IFERROR(J337+$L$5,"")</f>
        <v/>
      </c>
      <c r="M337" s="59"/>
      <c r="N337" s="56" t="str">
        <f aca="false">IFERROR(L337+$N$5,"")</f>
        <v/>
      </c>
      <c r="O337" s="59"/>
      <c r="P337" s="56" t="str">
        <f aca="false">IFERROR(N337+$P$5,"")</f>
        <v/>
      </c>
      <c r="Q337" s="61" t="str">
        <f aca="false">IF(E337="","",IF(AND(J337&lt;=$C$5,I337&lt;&gt;"OK"),"Revisão 1",IF(AND(L337&lt;=$C$5,K337&lt;&gt;"OK"),"Revisão 2",IF(AND(N337&lt;=$C$5,M337&lt;&gt;"OK"),"Revisão 3",IF(AND(P337&lt;=$C$5,O337&lt;&gt;"OK"),"Revisão 4","")))))</f>
        <v/>
      </c>
      <c r="R337" s="95"/>
    </row>
    <row r="338" customFormat="false" ht="30" hidden="false" customHeight="true" outlineLevel="0" collapsed="false">
      <c r="C338" s="54"/>
      <c r="D338" s="55"/>
      <c r="E338" s="56"/>
      <c r="F338" s="57"/>
      <c r="G338" s="57"/>
      <c r="H338" s="58" t="str">
        <f aca="false">IFERROR(G338/F338,"")</f>
        <v/>
      </c>
      <c r="I338" s="59"/>
      <c r="J338" s="60" t="str">
        <f aca="false">IF(E338="","",E338+$J$5)</f>
        <v/>
      </c>
      <c r="K338" s="59"/>
      <c r="L338" s="56" t="str">
        <f aca="false">IFERROR(J338+$L$5,"")</f>
        <v/>
      </c>
      <c r="M338" s="59"/>
      <c r="N338" s="56" t="str">
        <f aca="false">IFERROR(L338+$N$5,"")</f>
        <v/>
      </c>
      <c r="O338" s="59"/>
      <c r="P338" s="56" t="str">
        <f aca="false">IFERROR(N338+$P$5,"")</f>
        <v/>
      </c>
      <c r="Q338" s="61" t="str">
        <f aca="false">IF(E338="","",IF(AND(J338&lt;=$C$5,I338&lt;&gt;"OK"),"Revisão 1",IF(AND(L338&lt;=$C$5,K338&lt;&gt;"OK"),"Revisão 2",IF(AND(N338&lt;=$C$5,M338&lt;&gt;"OK"),"Revisão 3",IF(AND(P338&lt;=$C$5,O338&lt;&gt;"OK"),"Revisão 4","")))))</f>
        <v/>
      </c>
      <c r="R338" s="95"/>
    </row>
    <row r="339" customFormat="false" ht="30" hidden="false" customHeight="true" outlineLevel="0" collapsed="false">
      <c r="C339" s="54"/>
      <c r="D339" s="55"/>
      <c r="E339" s="56"/>
      <c r="F339" s="57"/>
      <c r="G339" s="57"/>
      <c r="H339" s="58" t="str">
        <f aca="false">IFERROR(G339/F339,"")</f>
        <v/>
      </c>
      <c r="I339" s="59"/>
      <c r="J339" s="60" t="str">
        <f aca="false">IF(E339="","",E339+$J$5)</f>
        <v/>
      </c>
      <c r="K339" s="59"/>
      <c r="L339" s="56" t="str">
        <f aca="false">IFERROR(J339+$L$5,"")</f>
        <v/>
      </c>
      <c r="M339" s="59"/>
      <c r="N339" s="56" t="str">
        <f aca="false">IFERROR(L339+$N$5,"")</f>
        <v/>
      </c>
      <c r="O339" s="59"/>
      <c r="P339" s="56" t="str">
        <f aca="false">IFERROR(N339+$P$5,"")</f>
        <v/>
      </c>
      <c r="Q339" s="61" t="str">
        <f aca="false">IF(E339="","",IF(AND(J339&lt;=$C$5,I339&lt;&gt;"OK"),"Revisão 1",IF(AND(L339&lt;=$C$5,K339&lt;&gt;"OK"),"Revisão 2",IF(AND(N339&lt;=$C$5,M339&lt;&gt;"OK"),"Revisão 3",IF(AND(P339&lt;=$C$5,O339&lt;&gt;"OK"),"Revisão 4","")))))</f>
        <v/>
      </c>
      <c r="R339" s="95"/>
    </row>
    <row r="340" customFormat="false" ht="30" hidden="false" customHeight="true" outlineLevel="0" collapsed="false">
      <c r="C340" s="54"/>
      <c r="D340" s="55"/>
      <c r="E340" s="56"/>
      <c r="F340" s="57"/>
      <c r="G340" s="57"/>
      <c r="H340" s="58" t="str">
        <f aca="false">IFERROR(G340/F340,"")</f>
        <v/>
      </c>
      <c r="I340" s="59"/>
      <c r="J340" s="60" t="str">
        <f aca="false">IF(E340="","",E340+$J$5)</f>
        <v/>
      </c>
      <c r="K340" s="59"/>
      <c r="L340" s="56" t="str">
        <f aca="false">IFERROR(J340+$L$5,"")</f>
        <v/>
      </c>
      <c r="M340" s="59"/>
      <c r="N340" s="56" t="str">
        <f aca="false">IFERROR(L340+$N$5,"")</f>
        <v/>
      </c>
      <c r="O340" s="59"/>
      <c r="P340" s="56" t="str">
        <f aca="false">IFERROR(N340+$P$5,"")</f>
        <v/>
      </c>
      <c r="Q340" s="61" t="str">
        <f aca="false">IF(E340="","",IF(AND(J340&lt;=$C$5,I340&lt;&gt;"OK"),"Revisão 1",IF(AND(L340&lt;=$C$5,K340&lt;&gt;"OK"),"Revisão 2",IF(AND(N340&lt;=$C$5,M340&lt;&gt;"OK"),"Revisão 3",IF(AND(P340&lt;=$C$5,O340&lt;&gt;"OK"),"Revisão 4","")))))</f>
        <v/>
      </c>
      <c r="R340" s="95"/>
    </row>
    <row r="341" customFormat="false" ht="30" hidden="false" customHeight="true" outlineLevel="0" collapsed="false">
      <c r="C341" s="54"/>
      <c r="D341" s="55"/>
      <c r="E341" s="56"/>
      <c r="F341" s="57"/>
      <c r="G341" s="57"/>
      <c r="H341" s="58" t="str">
        <f aca="false">IFERROR(G341/F341,"")</f>
        <v/>
      </c>
      <c r="I341" s="59"/>
      <c r="J341" s="60" t="str">
        <f aca="false">IF(E341="","",E341+$J$5)</f>
        <v/>
      </c>
      <c r="K341" s="59"/>
      <c r="L341" s="56" t="str">
        <f aca="false">IFERROR(J341+$L$5,"")</f>
        <v/>
      </c>
      <c r="M341" s="59"/>
      <c r="N341" s="56" t="str">
        <f aca="false">IFERROR(L341+$N$5,"")</f>
        <v/>
      </c>
      <c r="O341" s="59"/>
      <c r="P341" s="56" t="str">
        <f aca="false">IFERROR(N341+$P$5,"")</f>
        <v/>
      </c>
      <c r="Q341" s="61" t="str">
        <f aca="false">IF(E341="","",IF(AND(J341&lt;=$C$5,I341&lt;&gt;"OK"),"Revisão 1",IF(AND(L341&lt;=$C$5,K341&lt;&gt;"OK"),"Revisão 2",IF(AND(N341&lt;=$C$5,M341&lt;&gt;"OK"),"Revisão 3",IF(AND(P341&lt;=$C$5,O341&lt;&gt;"OK"),"Revisão 4","")))))</f>
        <v/>
      </c>
      <c r="R341" s="95"/>
    </row>
    <row r="342" customFormat="false" ht="30" hidden="false" customHeight="true" outlineLevel="0" collapsed="false">
      <c r="C342" s="54"/>
      <c r="D342" s="55"/>
      <c r="E342" s="56"/>
      <c r="F342" s="57"/>
      <c r="G342" s="57"/>
      <c r="H342" s="58" t="str">
        <f aca="false">IFERROR(G342/F342,"")</f>
        <v/>
      </c>
      <c r="I342" s="59"/>
      <c r="J342" s="60" t="str">
        <f aca="false">IF(E342="","",E342+$J$5)</f>
        <v/>
      </c>
      <c r="K342" s="59"/>
      <c r="L342" s="56" t="str">
        <f aca="false">IFERROR(J342+$L$5,"")</f>
        <v/>
      </c>
      <c r="M342" s="59"/>
      <c r="N342" s="56" t="str">
        <f aca="false">IFERROR(L342+$N$5,"")</f>
        <v/>
      </c>
      <c r="O342" s="59"/>
      <c r="P342" s="56" t="str">
        <f aca="false">IFERROR(N342+$P$5,"")</f>
        <v/>
      </c>
      <c r="Q342" s="61" t="str">
        <f aca="false">IF(E342="","",IF(AND(J342&lt;=$C$5,I342&lt;&gt;"OK"),"Revisão 1",IF(AND(L342&lt;=$C$5,K342&lt;&gt;"OK"),"Revisão 2",IF(AND(N342&lt;=$C$5,M342&lt;&gt;"OK"),"Revisão 3",IF(AND(P342&lt;=$C$5,O342&lt;&gt;"OK"),"Revisão 4","")))))</f>
        <v/>
      </c>
      <c r="R342" s="95"/>
    </row>
    <row r="343" customFormat="false" ht="30" hidden="false" customHeight="true" outlineLevel="0" collapsed="false">
      <c r="C343" s="54"/>
      <c r="D343" s="55"/>
      <c r="E343" s="56"/>
      <c r="F343" s="57"/>
      <c r="G343" s="57"/>
      <c r="H343" s="58" t="str">
        <f aca="false">IFERROR(G343/F343,"")</f>
        <v/>
      </c>
      <c r="I343" s="59"/>
      <c r="J343" s="60" t="str">
        <f aca="false">IF(E343="","",E343+$J$5)</f>
        <v/>
      </c>
      <c r="K343" s="59"/>
      <c r="L343" s="56" t="str">
        <f aca="false">IFERROR(J343+$L$5,"")</f>
        <v/>
      </c>
      <c r="M343" s="59"/>
      <c r="N343" s="56" t="str">
        <f aca="false">IFERROR(L343+$N$5,"")</f>
        <v/>
      </c>
      <c r="O343" s="59"/>
      <c r="P343" s="56" t="str">
        <f aca="false">IFERROR(N343+$P$5,"")</f>
        <v/>
      </c>
      <c r="Q343" s="61" t="str">
        <f aca="false">IF(E343="","",IF(AND(J343&lt;=$C$5,I343&lt;&gt;"OK"),"Revisão 1",IF(AND(L343&lt;=$C$5,K343&lt;&gt;"OK"),"Revisão 2",IF(AND(N343&lt;=$C$5,M343&lt;&gt;"OK"),"Revisão 3",IF(AND(P343&lt;=$C$5,O343&lt;&gt;"OK"),"Revisão 4","")))))</f>
        <v/>
      </c>
      <c r="R343" s="95"/>
    </row>
    <row r="344" customFormat="false" ht="30" hidden="false" customHeight="true" outlineLevel="0" collapsed="false">
      <c r="C344" s="54"/>
      <c r="D344" s="55"/>
      <c r="E344" s="56"/>
      <c r="F344" s="57"/>
      <c r="G344" s="57"/>
      <c r="H344" s="58" t="str">
        <f aca="false">IFERROR(G344/F344,"")</f>
        <v/>
      </c>
      <c r="I344" s="59"/>
      <c r="J344" s="60" t="str">
        <f aca="false">IF(E344="","",E344+$J$5)</f>
        <v/>
      </c>
      <c r="K344" s="59"/>
      <c r="L344" s="56" t="str">
        <f aca="false">IFERROR(J344+$L$5,"")</f>
        <v/>
      </c>
      <c r="M344" s="59"/>
      <c r="N344" s="56" t="str">
        <f aca="false">IFERROR(L344+$N$5,"")</f>
        <v/>
      </c>
      <c r="O344" s="59"/>
      <c r="P344" s="56" t="str">
        <f aca="false">IFERROR(N344+$P$5,"")</f>
        <v/>
      </c>
      <c r="Q344" s="61" t="str">
        <f aca="false">IF(E344="","",IF(AND(J344&lt;=$C$5,I344&lt;&gt;"OK"),"Revisão 1",IF(AND(L344&lt;=$C$5,K344&lt;&gt;"OK"),"Revisão 2",IF(AND(N344&lt;=$C$5,M344&lt;&gt;"OK"),"Revisão 3",IF(AND(P344&lt;=$C$5,O344&lt;&gt;"OK"),"Revisão 4","")))))</f>
        <v/>
      </c>
      <c r="R344" s="95"/>
    </row>
    <row r="345" customFormat="false" ht="30" hidden="false" customHeight="true" outlineLevel="0" collapsed="false">
      <c r="C345" s="54"/>
      <c r="D345" s="55"/>
      <c r="E345" s="56"/>
      <c r="F345" s="57"/>
      <c r="G345" s="57"/>
      <c r="H345" s="58" t="str">
        <f aca="false">IFERROR(G345/F345,"")</f>
        <v/>
      </c>
      <c r="I345" s="59"/>
      <c r="J345" s="60" t="str">
        <f aca="false">IF(E345="","",E345+$J$5)</f>
        <v/>
      </c>
      <c r="K345" s="59"/>
      <c r="L345" s="56" t="str">
        <f aca="false">IFERROR(J345+$L$5,"")</f>
        <v/>
      </c>
      <c r="M345" s="59"/>
      <c r="N345" s="56" t="str">
        <f aca="false">IFERROR(L345+$N$5,"")</f>
        <v/>
      </c>
      <c r="O345" s="59"/>
      <c r="P345" s="56" t="str">
        <f aca="false">IFERROR(N345+$P$5,"")</f>
        <v/>
      </c>
      <c r="Q345" s="61" t="str">
        <f aca="false">IF(E345="","",IF(AND(J345&lt;=$C$5,I345&lt;&gt;"OK"),"Revisão 1",IF(AND(L345&lt;=$C$5,K345&lt;&gt;"OK"),"Revisão 2",IF(AND(N345&lt;=$C$5,M345&lt;&gt;"OK"),"Revisão 3",IF(AND(P345&lt;=$C$5,O345&lt;&gt;"OK"),"Revisão 4","")))))</f>
        <v/>
      </c>
      <c r="R345" s="95"/>
    </row>
    <row r="346" customFormat="false" ht="30" hidden="false" customHeight="true" outlineLevel="0" collapsed="false">
      <c r="C346" s="54"/>
      <c r="D346" s="55"/>
      <c r="E346" s="56"/>
      <c r="F346" s="57"/>
      <c r="G346" s="57"/>
      <c r="H346" s="58" t="str">
        <f aca="false">IFERROR(G346/F346,"")</f>
        <v/>
      </c>
      <c r="I346" s="59"/>
      <c r="J346" s="60" t="str">
        <f aca="false">IF(E346="","",E346+$J$5)</f>
        <v/>
      </c>
      <c r="K346" s="59"/>
      <c r="L346" s="56" t="str">
        <f aca="false">IFERROR(J346+$L$5,"")</f>
        <v/>
      </c>
      <c r="M346" s="59"/>
      <c r="N346" s="56" t="str">
        <f aca="false">IFERROR(L346+$N$5,"")</f>
        <v/>
      </c>
      <c r="O346" s="59"/>
      <c r="P346" s="56" t="str">
        <f aca="false">IFERROR(N346+$P$5,"")</f>
        <v/>
      </c>
      <c r="Q346" s="61" t="str">
        <f aca="false">IF(E346="","",IF(AND(J346&lt;=$C$5,I346&lt;&gt;"OK"),"Revisão 1",IF(AND(L346&lt;=$C$5,K346&lt;&gt;"OK"),"Revisão 2",IF(AND(N346&lt;=$C$5,M346&lt;&gt;"OK"),"Revisão 3",IF(AND(P346&lt;=$C$5,O346&lt;&gt;"OK"),"Revisão 4","")))))</f>
        <v/>
      </c>
      <c r="R346" s="95"/>
    </row>
    <row r="347" customFormat="false" ht="30" hidden="false" customHeight="true" outlineLevel="0" collapsed="false">
      <c r="C347" s="54"/>
      <c r="D347" s="55"/>
      <c r="E347" s="56"/>
      <c r="F347" s="57"/>
      <c r="G347" s="57"/>
      <c r="H347" s="58" t="str">
        <f aca="false">IFERROR(G347/F347,"")</f>
        <v/>
      </c>
      <c r="I347" s="59"/>
      <c r="J347" s="60" t="str">
        <f aca="false">IF(E347="","",E347+$J$5)</f>
        <v/>
      </c>
      <c r="K347" s="59"/>
      <c r="L347" s="56" t="str">
        <f aca="false">IFERROR(J347+$L$5,"")</f>
        <v/>
      </c>
      <c r="M347" s="59"/>
      <c r="N347" s="56" t="str">
        <f aca="false">IFERROR(L347+$N$5,"")</f>
        <v/>
      </c>
      <c r="O347" s="59"/>
      <c r="P347" s="56" t="str">
        <f aca="false">IFERROR(N347+$P$5,"")</f>
        <v/>
      </c>
      <c r="Q347" s="61" t="str">
        <f aca="false">IF(E347="","",IF(AND(J347&lt;=$C$5,I347&lt;&gt;"OK"),"Revisão 1",IF(AND(L347&lt;=$C$5,K347&lt;&gt;"OK"),"Revisão 2",IF(AND(N347&lt;=$C$5,M347&lt;&gt;"OK"),"Revisão 3",IF(AND(P347&lt;=$C$5,O347&lt;&gt;"OK"),"Revisão 4","")))))</f>
        <v/>
      </c>
      <c r="R347" s="95"/>
    </row>
    <row r="348" customFormat="false" ht="30" hidden="false" customHeight="true" outlineLevel="0" collapsed="false">
      <c r="C348" s="54"/>
      <c r="D348" s="55"/>
      <c r="E348" s="56"/>
      <c r="F348" s="57"/>
      <c r="G348" s="57"/>
      <c r="H348" s="58" t="str">
        <f aca="false">IFERROR(G348/F348,"")</f>
        <v/>
      </c>
      <c r="I348" s="59"/>
      <c r="J348" s="60" t="str">
        <f aca="false">IF(E348="","",E348+$J$5)</f>
        <v/>
      </c>
      <c r="K348" s="59"/>
      <c r="L348" s="56" t="str">
        <f aca="false">IFERROR(J348+$L$5,"")</f>
        <v/>
      </c>
      <c r="M348" s="59"/>
      <c r="N348" s="56" t="str">
        <f aca="false">IFERROR(L348+$N$5,"")</f>
        <v/>
      </c>
      <c r="O348" s="59"/>
      <c r="P348" s="56" t="str">
        <f aca="false">IFERROR(N348+$P$5,"")</f>
        <v/>
      </c>
      <c r="Q348" s="61" t="str">
        <f aca="false">IF(E348="","",IF(AND(J348&lt;=$C$5,I348&lt;&gt;"OK"),"Revisão 1",IF(AND(L348&lt;=$C$5,K348&lt;&gt;"OK"),"Revisão 2",IF(AND(N348&lt;=$C$5,M348&lt;&gt;"OK"),"Revisão 3",IF(AND(P348&lt;=$C$5,O348&lt;&gt;"OK"),"Revisão 4","")))))</f>
        <v/>
      </c>
      <c r="R348" s="95"/>
    </row>
    <row r="349" customFormat="false" ht="30" hidden="false" customHeight="true" outlineLevel="0" collapsed="false">
      <c r="C349" s="54"/>
      <c r="D349" s="55"/>
      <c r="E349" s="56"/>
      <c r="F349" s="57"/>
      <c r="G349" s="57"/>
      <c r="H349" s="58" t="str">
        <f aca="false">IFERROR(G349/F349,"")</f>
        <v/>
      </c>
      <c r="I349" s="59"/>
      <c r="J349" s="60" t="str">
        <f aca="false">IF(E349="","",E349+$J$5)</f>
        <v/>
      </c>
      <c r="K349" s="59"/>
      <c r="L349" s="56" t="str">
        <f aca="false">IFERROR(J349+$L$5,"")</f>
        <v/>
      </c>
      <c r="M349" s="59"/>
      <c r="N349" s="56" t="str">
        <f aca="false">IFERROR(L349+$N$5,"")</f>
        <v/>
      </c>
      <c r="O349" s="59"/>
      <c r="P349" s="56" t="str">
        <f aca="false">IFERROR(N349+$P$5,"")</f>
        <v/>
      </c>
      <c r="Q349" s="61" t="str">
        <f aca="false">IF(E349="","",IF(AND(J349&lt;=$C$5,I349&lt;&gt;"OK"),"Revisão 1",IF(AND(L349&lt;=$C$5,K349&lt;&gt;"OK"),"Revisão 2",IF(AND(N349&lt;=$C$5,M349&lt;&gt;"OK"),"Revisão 3",IF(AND(P349&lt;=$C$5,O349&lt;&gt;"OK"),"Revisão 4","")))))</f>
        <v/>
      </c>
      <c r="R349" s="95"/>
    </row>
    <row r="350" customFormat="false" ht="30" hidden="false" customHeight="true" outlineLevel="0" collapsed="false">
      <c r="C350" s="54"/>
      <c r="D350" s="55"/>
      <c r="E350" s="56"/>
      <c r="F350" s="57"/>
      <c r="G350" s="57"/>
      <c r="H350" s="58" t="str">
        <f aca="false">IFERROR(G350/F350,"")</f>
        <v/>
      </c>
      <c r="I350" s="59"/>
      <c r="J350" s="60" t="str">
        <f aca="false">IF(E350="","",E350+$J$5)</f>
        <v/>
      </c>
      <c r="K350" s="59"/>
      <c r="L350" s="56" t="str">
        <f aca="false">IFERROR(J350+$L$5,"")</f>
        <v/>
      </c>
      <c r="M350" s="59"/>
      <c r="N350" s="56" t="str">
        <f aca="false">IFERROR(L350+$N$5,"")</f>
        <v/>
      </c>
      <c r="O350" s="59"/>
      <c r="P350" s="56" t="str">
        <f aca="false">IFERROR(N350+$P$5,"")</f>
        <v/>
      </c>
      <c r="Q350" s="61" t="str">
        <f aca="false">IF(E350="","",IF(AND(J350&lt;=$C$5,I350&lt;&gt;"OK"),"Revisão 1",IF(AND(L350&lt;=$C$5,K350&lt;&gt;"OK"),"Revisão 2",IF(AND(N350&lt;=$C$5,M350&lt;&gt;"OK"),"Revisão 3",IF(AND(P350&lt;=$C$5,O350&lt;&gt;"OK"),"Revisão 4","")))))</f>
        <v/>
      </c>
      <c r="R350" s="95"/>
    </row>
    <row r="351" customFormat="false" ht="30" hidden="false" customHeight="true" outlineLevel="0" collapsed="false">
      <c r="C351" s="54"/>
      <c r="D351" s="55"/>
      <c r="E351" s="56"/>
      <c r="F351" s="57"/>
      <c r="G351" s="57"/>
      <c r="H351" s="58" t="str">
        <f aca="false">IFERROR(G351/F351,"")</f>
        <v/>
      </c>
      <c r="I351" s="59"/>
      <c r="J351" s="60" t="str">
        <f aca="false">IF(E351="","",E351+$J$5)</f>
        <v/>
      </c>
      <c r="K351" s="59"/>
      <c r="L351" s="56" t="str">
        <f aca="false">IFERROR(J351+$L$5,"")</f>
        <v/>
      </c>
      <c r="M351" s="59"/>
      <c r="N351" s="56" t="str">
        <f aca="false">IFERROR(L351+$N$5,"")</f>
        <v/>
      </c>
      <c r="O351" s="59"/>
      <c r="P351" s="56" t="str">
        <f aca="false">IFERROR(N351+$P$5,"")</f>
        <v/>
      </c>
      <c r="Q351" s="61" t="str">
        <f aca="false">IF(E351="","",IF(AND(J351&lt;=$C$5,I351&lt;&gt;"OK"),"Revisão 1",IF(AND(L351&lt;=$C$5,K351&lt;&gt;"OK"),"Revisão 2",IF(AND(N351&lt;=$C$5,M351&lt;&gt;"OK"),"Revisão 3",IF(AND(P351&lt;=$C$5,O351&lt;&gt;"OK"),"Revisão 4","")))))</f>
        <v/>
      </c>
      <c r="R351" s="95"/>
    </row>
    <row r="352" customFormat="false" ht="30" hidden="false" customHeight="true" outlineLevel="0" collapsed="false">
      <c r="C352" s="54"/>
      <c r="D352" s="55"/>
      <c r="E352" s="56"/>
      <c r="F352" s="57"/>
      <c r="G352" s="57"/>
      <c r="H352" s="58" t="str">
        <f aca="false">IFERROR(G352/F352,"")</f>
        <v/>
      </c>
      <c r="I352" s="59"/>
      <c r="J352" s="60" t="str">
        <f aca="false">IF(E352="","",E352+$J$5)</f>
        <v/>
      </c>
      <c r="K352" s="59"/>
      <c r="L352" s="56" t="str">
        <f aca="false">IFERROR(J352+$L$5,"")</f>
        <v/>
      </c>
      <c r="M352" s="59"/>
      <c r="N352" s="56" t="str">
        <f aca="false">IFERROR(L352+$N$5,"")</f>
        <v/>
      </c>
      <c r="O352" s="59"/>
      <c r="P352" s="56" t="str">
        <f aca="false">IFERROR(N352+$P$5,"")</f>
        <v/>
      </c>
      <c r="Q352" s="61" t="str">
        <f aca="false">IF(E352="","",IF(AND(J352&lt;=$C$5,I352&lt;&gt;"OK"),"Revisão 1",IF(AND(L352&lt;=$C$5,K352&lt;&gt;"OK"),"Revisão 2",IF(AND(N352&lt;=$C$5,M352&lt;&gt;"OK"),"Revisão 3",IF(AND(P352&lt;=$C$5,O352&lt;&gt;"OK"),"Revisão 4","")))))</f>
        <v/>
      </c>
      <c r="R352" s="95"/>
    </row>
    <row r="353" customFormat="false" ht="30" hidden="false" customHeight="true" outlineLevel="0" collapsed="false">
      <c r="C353" s="54"/>
      <c r="D353" s="55"/>
      <c r="E353" s="56"/>
      <c r="F353" s="57"/>
      <c r="G353" s="57"/>
      <c r="H353" s="58" t="str">
        <f aca="false">IFERROR(G353/F353,"")</f>
        <v/>
      </c>
      <c r="I353" s="59"/>
      <c r="J353" s="60" t="str">
        <f aca="false">IF(E353="","",E353+$J$5)</f>
        <v/>
      </c>
      <c r="K353" s="59"/>
      <c r="L353" s="56" t="str">
        <f aca="false">IFERROR(J353+$L$5,"")</f>
        <v/>
      </c>
      <c r="M353" s="59"/>
      <c r="N353" s="56" t="str">
        <f aca="false">IFERROR(L353+$N$5,"")</f>
        <v/>
      </c>
      <c r="O353" s="59"/>
      <c r="P353" s="56" t="str">
        <f aca="false">IFERROR(N353+$P$5,"")</f>
        <v/>
      </c>
      <c r="Q353" s="61" t="str">
        <f aca="false">IF(E353="","",IF(AND(J353&lt;=$C$5,I353&lt;&gt;"OK"),"Revisão 1",IF(AND(L353&lt;=$C$5,K353&lt;&gt;"OK"),"Revisão 2",IF(AND(N353&lt;=$C$5,M353&lt;&gt;"OK"),"Revisão 3",IF(AND(P353&lt;=$C$5,O353&lt;&gt;"OK"),"Revisão 4","")))))</f>
        <v/>
      </c>
      <c r="R353" s="95"/>
    </row>
    <row r="354" customFormat="false" ht="30" hidden="false" customHeight="true" outlineLevel="0" collapsed="false">
      <c r="C354" s="54"/>
      <c r="D354" s="55"/>
      <c r="E354" s="56"/>
      <c r="F354" s="57"/>
      <c r="G354" s="57"/>
      <c r="H354" s="58" t="str">
        <f aca="false">IFERROR(G354/F354,"")</f>
        <v/>
      </c>
      <c r="I354" s="59"/>
      <c r="J354" s="60" t="str">
        <f aca="false">IF(E354="","",E354+$J$5)</f>
        <v/>
      </c>
      <c r="K354" s="59"/>
      <c r="L354" s="56" t="str">
        <f aca="false">IFERROR(J354+$L$5,"")</f>
        <v/>
      </c>
      <c r="M354" s="59"/>
      <c r="N354" s="56" t="str">
        <f aca="false">IFERROR(L354+$N$5,"")</f>
        <v/>
      </c>
      <c r="O354" s="59"/>
      <c r="P354" s="56" t="str">
        <f aca="false">IFERROR(N354+$P$5,"")</f>
        <v/>
      </c>
      <c r="Q354" s="61" t="str">
        <f aca="false">IF(E354="","",IF(AND(J354&lt;=$C$5,I354&lt;&gt;"OK"),"Revisão 1",IF(AND(L354&lt;=$C$5,K354&lt;&gt;"OK"),"Revisão 2",IF(AND(N354&lt;=$C$5,M354&lt;&gt;"OK"),"Revisão 3",IF(AND(P354&lt;=$C$5,O354&lt;&gt;"OK"),"Revisão 4","")))))</f>
        <v/>
      </c>
      <c r="R354" s="95"/>
    </row>
    <row r="355" customFormat="false" ht="30" hidden="false" customHeight="true" outlineLevel="0" collapsed="false">
      <c r="C355" s="54"/>
      <c r="D355" s="55"/>
      <c r="E355" s="56"/>
      <c r="F355" s="57"/>
      <c r="G355" s="57"/>
      <c r="H355" s="58" t="str">
        <f aca="false">IFERROR(G355/F355,"")</f>
        <v/>
      </c>
      <c r="I355" s="59"/>
      <c r="J355" s="60" t="str">
        <f aca="false">IF(E355="","",E355+$J$5)</f>
        <v/>
      </c>
      <c r="K355" s="59"/>
      <c r="L355" s="56" t="str">
        <f aca="false">IFERROR(J355+$L$5,"")</f>
        <v/>
      </c>
      <c r="M355" s="59"/>
      <c r="N355" s="56" t="str">
        <f aca="false">IFERROR(L355+$N$5,"")</f>
        <v/>
      </c>
      <c r="O355" s="59"/>
      <c r="P355" s="56" t="str">
        <f aca="false">IFERROR(N355+$P$5,"")</f>
        <v/>
      </c>
      <c r="Q355" s="61" t="str">
        <f aca="false">IF(E355="","",IF(AND(J355&lt;=$C$5,I355&lt;&gt;"OK"),"Revisão 1",IF(AND(L355&lt;=$C$5,K355&lt;&gt;"OK"),"Revisão 2",IF(AND(N355&lt;=$C$5,M355&lt;&gt;"OK"),"Revisão 3",IF(AND(P355&lt;=$C$5,O355&lt;&gt;"OK"),"Revisão 4","")))))</f>
        <v/>
      </c>
      <c r="R355" s="95"/>
    </row>
    <row r="356" customFormat="false" ht="30" hidden="false" customHeight="true" outlineLevel="0" collapsed="false">
      <c r="C356" s="54"/>
      <c r="D356" s="55"/>
      <c r="E356" s="56"/>
      <c r="F356" s="57"/>
      <c r="G356" s="57"/>
      <c r="H356" s="58" t="str">
        <f aca="false">IFERROR(G356/F356,"")</f>
        <v/>
      </c>
      <c r="I356" s="59"/>
      <c r="J356" s="60" t="str">
        <f aca="false">IF(E356="","",E356+$J$5)</f>
        <v/>
      </c>
      <c r="K356" s="59"/>
      <c r="L356" s="56" t="str">
        <f aca="false">IFERROR(J356+$L$5,"")</f>
        <v/>
      </c>
      <c r="M356" s="59"/>
      <c r="N356" s="56" t="str">
        <f aca="false">IFERROR(L356+$N$5,"")</f>
        <v/>
      </c>
      <c r="O356" s="59"/>
      <c r="P356" s="56" t="str">
        <f aca="false">IFERROR(N356+$P$5,"")</f>
        <v/>
      </c>
      <c r="Q356" s="61" t="str">
        <f aca="false">IF(E356="","",IF(AND(J356&lt;=$C$5,I356&lt;&gt;"OK"),"Revisão 1",IF(AND(L356&lt;=$C$5,K356&lt;&gt;"OK"),"Revisão 2",IF(AND(N356&lt;=$C$5,M356&lt;&gt;"OK"),"Revisão 3",IF(AND(P356&lt;=$C$5,O356&lt;&gt;"OK"),"Revisão 4","")))))</f>
        <v/>
      </c>
      <c r="R356" s="95"/>
    </row>
    <row r="357" customFormat="false" ht="30" hidden="false" customHeight="true" outlineLevel="0" collapsed="false">
      <c r="C357" s="54"/>
      <c r="D357" s="55"/>
      <c r="E357" s="56"/>
      <c r="F357" s="57"/>
      <c r="G357" s="57"/>
      <c r="H357" s="58" t="str">
        <f aca="false">IFERROR(G357/F357,"")</f>
        <v/>
      </c>
      <c r="I357" s="59"/>
      <c r="J357" s="60" t="str">
        <f aca="false">IF(E357="","",E357+$J$5)</f>
        <v/>
      </c>
      <c r="K357" s="59"/>
      <c r="L357" s="56" t="str">
        <f aca="false">IFERROR(J357+$L$5,"")</f>
        <v/>
      </c>
      <c r="M357" s="59"/>
      <c r="N357" s="56" t="str">
        <f aca="false">IFERROR(L357+$N$5,"")</f>
        <v/>
      </c>
      <c r="O357" s="59"/>
      <c r="P357" s="56" t="str">
        <f aca="false">IFERROR(N357+$P$5,"")</f>
        <v/>
      </c>
      <c r="Q357" s="61" t="str">
        <f aca="false">IF(E357="","",IF(AND(J357&lt;=$C$5,I357&lt;&gt;"OK"),"Revisão 1",IF(AND(L357&lt;=$C$5,K357&lt;&gt;"OK"),"Revisão 2",IF(AND(N357&lt;=$C$5,M357&lt;&gt;"OK"),"Revisão 3",IF(AND(P357&lt;=$C$5,O357&lt;&gt;"OK"),"Revisão 4","")))))</f>
        <v/>
      </c>
      <c r="R357" s="95"/>
    </row>
    <row r="358" customFormat="false" ht="30" hidden="false" customHeight="true" outlineLevel="0" collapsed="false">
      <c r="C358" s="54"/>
      <c r="D358" s="55"/>
      <c r="E358" s="56"/>
      <c r="F358" s="57"/>
      <c r="G358" s="57"/>
      <c r="H358" s="58" t="str">
        <f aca="false">IFERROR(G358/F358,"")</f>
        <v/>
      </c>
      <c r="I358" s="59"/>
      <c r="J358" s="60" t="str">
        <f aca="false">IF(E358="","",E358+$J$5)</f>
        <v/>
      </c>
      <c r="K358" s="59"/>
      <c r="L358" s="56" t="str">
        <f aca="false">IFERROR(J358+$L$5,"")</f>
        <v/>
      </c>
      <c r="M358" s="59"/>
      <c r="N358" s="56" t="str">
        <f aca="false">IFERROR(L358+$N$5,"")</f>
        <v/>
      </c>
      <c r="O358" s="59"/>
      <c r="P358" s="56" t="str">
        <f aca="false">IFERROR(N358+$P$5,"")</f>
        <v/>
      </c>
      <c r="Q358" s="61" t="str">
        <f aca="false">IF(E358="","",IF(AND(J358&lt;=$C$5,I358&lt;&gt;"OK"),"Revisão 1",IF(AND(L358&lt;=$C$5,K358&lt;&gt;"OK"),"Revisão 2",IF(AND(N358&lt;=$C$5,M358&lt;&gt;"OK"),"Revisão 3",IF(AND(P358&lt;=$C$5,O358&lt;&gt;"OK"),"Revisão 4","")))))</f>
        <v/>
      </c>
      <c r="R358" s="95"/>
    </row>
    <row r="359" customFormat="false" ht="30" hidden="false" customHeight="true" outlineLevel="0" collapsed="false">
      <c r="C359" s="54"/>
      <c r="D359" s="55"/>
      <c r="E359" s="56"/>
      <c r="F359" s="57"/>
      <c r="G359" s="57"/>
      <c r="H359" s="58" t="str">
        <f aca="false">IFERROR(G359/F359,"")</f>
        <v/>
      </c>
      <c r="I359" s="59"/>
      <c r="J359" s="60" t="str">
        <f aca="false">IF(E359="","",E359+$J$5)</f>
        <v/>
      </c>
      <c r="K359" s="59"/>
      <c r="L359" s="56" t="str">
        <f aca="false">IFERROR(J359+$L$5,"")</f>
        <v/>
      </c>
      <c r="M359" s="59"/>
      <c r="N359" s="56" t="str">
        <f aca="false">IFERROR(L359+$N$5,"")</f>
        <v/>
      </c>
      <c r="O359" s="59"/>
      <c r="P359" s="56" t="str">
        <f aca="false">IFERROR(N359+$P$5,"")</f>
        <v/>
      </c>
      <c r="Q359" s="61" t="str">
        <f aca="false">IF(E359="","",IF(AND(J359&lt;=$C$5,I359&lt;&gt;"OK"),"Revisão 1",IF(AND(L359&lt;=$C$5,K359&lt;&gt;"OK"),"Revisão 2",IF(AND(N359&lt;=$C$5,M359&lt;&gt;"OK"),"Revisão 3",IF(AND(P359&lt;=$C$5,O359&lt;&gt;"OK"),"Revisão 4","")))))</f>
        <v/>
      </c>
      <c r="R359" s="95"/>
    </row>
    <row r="360" customFormat="false" ht="30" hidden="false" customHeight="true" outlineLevel="0" collapsed="false">
      <c r="C360" s="54"/>
      <c r="D360" s="55"/>
      <c r="E360" s="56"/>
      <c r="F360" s="57"/>
      <c r="G360" s="57"/>
      <c r="H360" s="58" t="str">
        <f aca="false">IFERROR(G360/F360,"")</f>
        <v/>
      </c>
      <c r="I360" s="59"/>
      <c r="J360" s="60" t="str">
        <f aca="false">IF(E360="","",E360+$J$5)</f>
        <v/>
      </c>
      <c r="K360" s="59"/>
      <c r="L360" s="56" t="str">
        <f aca="false">IFERROR(J360+$L$5,"")</f>
        <v/>
      </c>
      <c r="M360" s="59"/>
      <c r="N360" s="56" t="str">
        <f aca="false">IFERROR(L360+$N$5,"")</f>
        <v/>
      </c>
      <c r="O360" s="59"/>
      <c r="P360" s="56" t="str">
        <f aca="false">IFERROR(N360+$P$5,"")</f>
        <v/>
      </c>
      <c r="Q360" s="61" t="str">
        <f aca="false">IF(E360="","",IF(AND(J360&lt;=$C$5,I360&lt;&gt;"OK"),"Revisão 1",IF(AND(L360&lt;=$C$5,K360&lt;&gt;"OK"),"Revisão 2",IF(AND(N360&lt;=$C$5,M360&lt;&gt;"OK"),"Revisão 3",IF(AND(P360&lt;=$C$5,O360&lt;&gt;"OK"),"Revisão 4","")))))</f>
        <v/>
      </c>
      <c r="R360" s="95"/>
    </row>
    <row r="361" customFormat="false" ht="30" hidden="false" customHeight="true" outlineLevel="0" collapsed="false">
      <c r="C361" s="54"/>
      <c r="D361" s="55"/>
      <c r="E361" s="56"/>
      <c r="F361" s="57"/>
      <c r="G361" s="57"/>
      <c r="H361" s="58" t="str">
        <f aca="false">IFERROR(G361/F361,"")</f>
        <v/>
      </c>
      <c r="I361" s="59"/>
      <c r="J361" s="60" t="str">
        <f aca="false">IF(E361="","",E361+$J$5)</f>
        <v/>
      </c>
      <c r="K361" s="59"/>
      <c r="L361" s="56" t="str">
        <f aca="false">IFERROR(J361+$L$5,"")</f>
        <v/>
      </c>
      <c r="M361" s="59"/>
      <c r="N361" s="56" t="str">
        <f aca="false">IFERROR(L361+$N$5,"")</f>
        <v/>
      </c>
      <c r="O361" s="59"/>
      <c r="P361" s="56" t="str">
        <f aca="false">IFERROR(N361+$P$5,"")</f>
        <v/>
      </c>
      <c r="Q361" s="61" t="str">
        <f aca="false">IF(E361="","",IF(AND(J361&lt;=$C$5,I361&lt;&gt;"OK"),"Revisão 1",IF(AND(L361&lt;=$C$5,K361&lt;&gt;"OK"),"Revisão 2",IF(AND(N361&lt;=$C$5,M361&lt;&gt;"OK"),"Revisão 3",IF(AND(P361&lt;=$C$5,O361&lt;&gt;"OK"),"Revisão 4","")))))</f>
        <v/>
      </c>
      <c r="R361" s="95"/>
    </row>
    <row r="362" customFormat="false" ht="30" hidden="false" customHeight="true" outlineLevel="0" collapsed="false">
      <c r="C362" s="54"/>
      <c r="D362" s="55"/>
      <c r="E362" s="56"/>
      <c r="F362" s="57"/>
      <c r="G362" s="57"/>
      <c r="H362" s="58" t="str">
        <f aca="false">IFERROR(G362/F362,"")</f>
        <v/>
      </c>
      <c r="I362" s="59"/>
      <c r="J362" s="60" t="str">
        <f aca="false">IF(E362="","",E362+$J$5)</f>
        <v/>
      </c>
      <c r="K362" s="59"/>
      <c r="L362" s="56" t="str">
        <f aca="false">IFERROR(J362+$L$5,"")</f>
        <v/>
      </c>
      <c r="M362" s="59"/>
      <c r="N362" s="56" t="str">
        <f aca="false">IFERROR(L362+$N$5,"")</f>
        <v/>
      </c>
      <c r="O362" s="59"/>
      <c r="P362" s="56" t="str">
        <f aca="false">IFERROR(N362+$P$5,"")</f>
        <v/>
      </c>
      <c r="Q362" s="61" t="str">
        <f aca="false">IF(E362="","",IF(AND(J362&lt;=$C$5,I362&lt;&gt;"OK"),"Revisão 1",IF(AND(L362&lt;=$C$5,K362&lt;&gt;"OK"),"Revisão 2",IF(AND(N362&lt;=$C$5,M362&lt;&gt;"OK"),"Revisão 3",IF(AND(P362&lt;=$C$5,O362&lt;&gt;"OK"),"Revisão 4","")))))</f>
        <v/>
      </c>
      <c r="R362" s="95"/>
    </row>
    <row r="363" customFormat="false" ht="30" hidden="false" customHeight="true" outlineLevel="0" collapsed="false">
      <c r="C363" s="54"/>
      <c r="D363" s="55"/>
      <c r="E363" s="56"/>
      <c r="F363" s="57"/>
      <c r="G363" s="57"/>
      <c r="H363" s="58" t="str">
        <f aca="false">IFERROR(G363/F363,"")</f>
        <v/>
      </c>
      <c r="I363" s="59"/>
      <c r="J363" s="60" t="str">
        <f aca="false">IF(E363="","",E363+$J$5)</f>
        <v/>
      </c>
      <c r="K363" s="59"/>
      <c r="L363" s="56" t="str">
        <f aca="false">IFERROR(J363+$L$5,"")</f>
        <v/>
      </c>
      <c r="M363" s="59"/>
      <c r="N363" s="56" t="str">
        <f aca="false">IFERROR(L363+$N$5,"")</f>
        <v/>
      </c>
      <c r="O363" s="59"/>
      <c r="P363" s="56" t="str">
        <f aca="false">IFERROR(N363+$P$5,"")</f>
        <v/>
      </c>
      <c r="Q363" s="61" t="str">
        <f aca="false">IF(E363="","",IF(AND(J363&lt;=$C$5,I363&lt;&gt;"OK"),"Revisão 1",IF(AND(L363&lt;=$C$5,K363&lt;&gt;"OK"),"Revisão 2",IF(AND(N363&lt;=$C$5,M363&lt;&gt;"OK"),"Revisão 3",IF(AND(P363&lt;=$C$5,O363&lt;&gt;"OK"),"Revisão 4","")))))</f>
        <v/>
      </c>
      <c r="R363" s="95"/>
    </row>
    <row r="364" customFormat="false" ht="30" hidden="false" customHeight="true" outlineLevel="0" collapsed="false">
      <c r="C364" s="54"/>
      <c r="D364" s="55"/>
      <c r="E364" s="56"/>
      <c r="F364" s="57"/>
      <c r="G364" s="57"/>
      <c r="H364" s="58" t="str">
        <f aca="false">IFERROR(G364/F364,"")</f>
        <v/>
      </c>
      <c r="I364" s="59"/>
      <c r="J364" s="60" t="str">
        <f aca="false">IF(E364="","",E364+$J$5)</f>
        <v/>
      </c>
      <c r="K364" s="59"/>
      <c r="L364" s="56" t="str">
        <f aca="false">IFERROR(J364+$L$5,"")</f>
        <v/>
      </c>
      <c r="M364" s="59"/>
      <c r="N364" s="56" t="str">
        <f aca="false">IFERROR(L364+$N$5,"")</f>
        <v/>
      </c>
      <c r="O364" s="59"/>
      <c r="P364" s="56" t="str">
        <f aca="false">IFERROR(N364+$P$5,"")</f>
        <v/>
      </c>
      <c r="Q364" s="61" t="str">
        <f aca="false">IF(E364="","",IF(AND(J364&lt;=$C$5,I364&lt;&gt;"OK"),"Revisão 1",IF(AND(L364&lt;=$C$5,K364&lt;&gt;"OK"),"Revisão 2",IF(AND(N364&lt;=$C$5,M364&lt;&gt;"OK"),"Revisão 3",IF(AND(P364&lt;=$C$5,O364&lt;&gt;"OK"),"Revisão 4","")))))</f>
        <v/>
      </c>
      <c r="R364" s="95"/>
    </row>
    <row r="365" customFormat="false" ht="30" hidden="false" customHeight="true" outlineLevel="0" collapsed="false">
      <c r="C365" s="54"/>
      <c r="D365" s="55"/>
      <c r="E365" s="56"/>
      <c r="F365" s="57"/>
      <c r="G365" s="57"/>
      <c r="H365" s="58" t="str">
        <f aca="false">IFERROR(G365/F365,"")</f>
        <v/>
      </c>
      <c r="I365" s="59"/>
      <c r="J365" s="60" t="str">
        <f aca="false">IF(E365="","",E365+$J$5)</f>
        <v/>
      </c>
      <c r="K365" s="59"/>
      <c r="L365" s="56" t="str">
        <f aca="false">IFERROR(J365+$L$5,"")</f>
        <v/>
      </c>
      <c r="M365" s="59"/>
      <c r="N365" s="56" t="str">
        <f aca="false">IFERROR(L365+$N$5,"")</f>
        <v/>
      </c>
      <c r="O365" s="59"/>
      <c r="P365" s="56" t="str">
        <f aca="false">IFERROR(N365+$P$5,"")</f>
        <v/>
      </c>
      <c r="Q365" s="61" t="str">
        <f aca="false">IF(E365="","",IF(AND(J365&lt;=$C$5,I365&lt;&gt;"OK"),"Revisão 1",IF(AND(L365&lt;=$C$5,K365&lt;&gt;"OK"),"Revisão 2",IF(AND(N365&lt;=$C$5,M365&lt;&gt;"OK"),"Revisão 3",IF(AND(P365&lt;=$C$5,O365&lt;&gt;"OK"),"Revisão 4","")))))</f>
        <v/>
      </c>
      <c r="R365" s="95"/>
    </row>
    <row r="366" customFormat="false" ht="30" hidden="false" customHeight="true" outlineLevel="0" collapsed="false">
      <c r="C366" s="54"/>
      <c r="D366" s="55"/>
      <c r="E366" s="56"/>
      <c r="F366" s="57"/>
      <c r="G366" s="57"/>
      <c r="H366" s="58" t="str">
        <f aca="false">IFERROR(G366/F366,"")</f>
        <v/>
      </c>
      <c r="I366" s="59"/>
      <c r="J366" s="60" t="str">
        <f aca="false">IF(E366="","",E366+$J$5)</f>
        <v/>
      </c>
      <c r="K366" s="59"/>
      <c r="L366" s="56" t="str">
        <f aca="false">IFERROR(J366+$L$5,"")</f>
        <v/>
      </c>
      <c r="M366" s="59"/>
      <c r="N366" s="56" t="str">
        <f aca="false">IFERROR(L366+$N$5,"")</f>
        <v/>
      </c>
      <c r="O366" s="59"/>
      <c r="P366" s="56" t="str">
        <f aca="false">IFERROR(N366+$P$5,"")</f>
        <v/>
      </c>
      <c r="Q366" s="61" t="str">
        <f aca="false">IF(E366="","",IF(AND(J366&lt;=$C$5,I366&lt;&gt;"OK"),"Revisão 1",IF(AND(L366&lt;=$C$5,K366&lt;&gt;"OK"),"Revisão 2",IF(AND(N366&lt;=$C$5,M366&lt;&gt;"OK"),"Revisão 3",IF(AND(P366&lt;=$C$5,O366&lt;&gt;"OK"),"Revisão 4","")))))</f>
        <v/>
      </c>
      <c r="R366" s="95"/>
    </row>
    <row r="367" customFormat="false" ht="30" hidden="false" customHeight="true" outlineLevel="0" collapsed="false">
      <c r="C367" s="54"/>
      <c r="D367" s="55"/>
      <c r="E367" s="56"/>
      <c r="F367" s="57"/>
      <c r="G367" s="57"/>
      <c r="H367" s="58" t="str">
        <f aca="false">IFERROR(G367/F367,"")</f>
        <v/>
      </c>
      <c r="I367" s="59"/>
      <c r="J367" s="60" t="str">
        <f aca="false">IF(E367="","",E367+$J$5)</f>
        <v/>
      </c>
      <c r="K367" s="59"/>
      <c r="L367" s="56" t="str">
        <f aca="false">IFERROR(J367+$L$5,"")</f>
        <v/>
      </c>
      <c r="M367" s="59"/>
      <c r="N367" s="56" t="str">
        <f aca="false">IFERROR(L367+$N$5,"")</f>
        <v/>
      </c>
      <c r="O367" s="59"/>
      <c r="P367" s="56" t="str">
        <f aca="false">IFERROR(N367+$P$5,"")</f>
        <v/>
      </c>
      <c r="Q367" s="61" t="str">
        <f aca="false">IF(E367="","",IF(AND(J367&lt;=$C$5,I367&lt;&gt;"OK"),"Revisão 1",IF(AND(L367&lt;=$C$5,K367&lt;&gt;"OK"),"Revisão 2",IF(AND(N367&lt;=$C$5,M367&lt;&gt;"OK"),"Revisão 3",IF(AND(P367&lt;=$C$5,O367&lt;&gt;"OK"),"Revisão 4","")))))</f>
        <v/>
      </c>
      <c r="R367" s="95"/>
    </row>
    <row r="368" customFormat="false" ht="30" hidden="false" customHeight="true" outlineLevel="0" collapsed="false">
      <c r="C368" s="54"/>
      <c r="D368" s="55"/>
      <c r="E368" s="56"/>
      <c r="F368" s="57"/>
      <c r="G368" s="57"/>
      <c r="H368" s="58" t="str">
        <f aca="false">IFERROR(G368/F368,"")</f>
        <v/>
      </c>
      <c r="I368" s="59"/>
      <c r="J368" s="60" t="str">
        <f aca="false">IF(E368="","",E368+$J$5)</f>
        <v/>
      </c>
      <c r="K368" s="59"/>
      <c r="L368" s="56" t="str">
        <f aca="false">IFERROR(J368+$L$5,"")</f>
        <v/>
      </c>
      <c r="M368" s="59"/>
      <c r="N368" s="56" t="str">
        <f aca="false">IFERROR(L368+$N$5,"")</f>
        <v/>
      </c>
      <c r="O368" s="59"/>
      <c r="P368" s="56" t="str">
        <f aca="false">IFERROR(N368+$P$5,"")</f>
        <v/>
      </c>
      <c r="Q368" s="61" t="str">
        <f aca="false">IF(E368="","",IF(AND(J368&lt;=$C$5,I368&lt;&gt;"OK"),"Revisão 1",IF(AND(L368&lt;=$C$5,K368&lt;&gt;"OK"),"Revisão 2",IF(AND(N368&lt;=$C$5,M368&lt;&gt;"OK"),"Revisão 3",IF(AND(P368&lt;=$C$5,O368&lt;&gt;"OK"),"Revisão 4","")))))</f>
        <v/>
      </c>
      <c r="R368" s="95"/>
    </row>
    <row r="369" customFormat="false" ht="30" hidden="false" customHeight="true" outlineLevel="0" collapsed="false">
      <c r="C369" s="54"/>
      <c r="D369" s="55"/>
      <c r="E369" s="56"/>
      <c r="F369" s="57"/>
      <c r="G369" s="57"/>
      <c r="H369" s="58" t="str">
        <f aca="false">IFERROR(G369/F369,"")</f>
        <v/>
      </c>
      <c r="I369" s="59"/>
      <c r="J369" s="60" t="str">
        <f aca="false">IF(E369="","",E369+$J$5)</f>
        <v/>
      </c>
      <c r="K369" s="59"/>
      <c r="L369" s="56" t="str">
        <f aca="false">IFERROR(J369+$L$5,"")</f>
        <v/>
      </c>
      <c r="M369" s="59"/>
      <c r="N369" s="56" t="str">
        <f aca="false">IFERROR(L369+$N$5,"")</f>
        <v/>
      </c>
      <c r="O369" s="59"/>
      <c r="P369" s="56" t="str">
        <f aca="false">IFERROR(N369+$P$5,"")</f>
        <v/>
      </c>
      <c r="Q369" s="61" t="str">
        <f aca="false">IF(E369="","",IF(AND(J369&lt;=$C$5,I369&lt;&gt;"OK"),"Revisão 1",IF(AND(L369&lt;=$C$5,K369&lt;&gt;"OK"),"Revisão 2",IF(AND(N369&lt;=$C$5,M369&lt;&gt;"OK"),"Revisão 3",IF(AND(P369&lt;=$C$5,O369&lt;&gt;"OK"),"Revisão 4","")))))</f>
        <v/>
      </c>
      <c r="R369" s="95"/>
    </row>
    <row r="370" customFormat="false" ht="30" hidden="false" customHeight="true" outlineLevel="0" collapsed="false">
      <c r="C370" s="54"/>
      <c r="D370" s="55"/>
      <c r="E370" s="56"/>
      <c r="F370" s="57"/>
      <c r="G370" s="57"/>
      <c r="H370" s="58" t="str">
        <f aca="false">IFERROR(G370/F370,"")</f>
        <v/>
      </c>
      <c r="I370" s="59"/>
      <c r="J370" s="60" t="str">
        <f aca="false">IF(E370="","",E370+$J$5)</f>
        <v/>
      </c>
      <c r="K370" s="59"/>
      <c r="L370" s="56" t="str">
        <f aca="false">IFERROR(J370+$L$5,"")</f>
        <v/>
      </c>
      <c r="M370" s="59"/>
      <c r="N370" s="56" t="str">
        <f aca="false">IFERROR(L370+$N$5,"")</f>
        <v/>
      </c>
      <c r="O370" s="59"/>
      <c r="P370" s="56" t="str">
        <f aca="false">IFERROR(N370+$P$5,"")</f>
        <v/>
      </c>
      <c r="Q370" s="61" t="str">
        <f aca="false">IF(E370="","",IF(AND(J370&lt;=$C$5,I370&lt;&gt;"OK"),"Revisão 1",IF(AND(L370&lt;=$C$5,K370&lt;&gt;"OK"),"Revisão 2",IF(AND(N370&lt;=$C$5,M370&lt;&gt;"OK"),"Revisão 3",IF(AND(P370&lt;=$C$5,O370&lt;&gt;"OK"),"Revisão 4","")))))</f>
        <v/>
      </c>
      <c r="R370" s="95"/>
    </row>
    <row r="371" customFormat="false" ht="30" hidden="false" customHeight="true" outlineLevel="0" collapsed="false">
      <c r="C371" s="54"/>
      <c r="D371" s="55"/>
      <c r="E371" s="56"/>
      <c r="F371" s="57"/>
      <c r="G371" s="57"/>
      <c r="H371" s="58" t="str">
        <f aca="false">IFERROR(G371/F371,"")</f>
        <v/>
      </c>
      <c r="I371" s="59"/>
      <c r="J371" s="60" t="str">
        <f aca="false">IF(E371="","",E371+$J$5)</f>
        <v/>
      </c>
      <c r="K371" s="59"/>
      <c r="L371" s="56" t="str">
        <f aca="false">IFERROR(J371+$L$5,"")</f>
        <v/>
      </c>
      <c r="M371" s="59"/>
      <c r="N371" s="56" t="str">
        <f aca="false">IFERROR(L371+$N$5,"")</f>
        <v/>
      </c>
      <c r="O371" s="59"/>
      <c r="P371" s="56" t="str">
        <f aca="false">IFERROR(N371+$P$5,"")</f>
        <v/>
      </c>
      <c r="Q371" s="61" t="str">
        <f aca="false">IF(E371="","",IF(AND(J371&lt;=$C$5,I371&lt;&gt;"OK"),"Revisão 1",IF(AND(L371&lt;=$C$5,K371&lt;&gt;"OK"),"Revisão 2",IF(AND(N371&lt;=$C$5,M371&lt;&gt;"OK"),"Revisão 3",IF(AND(P371&lt;=$C$5,O371&lt;&gt;"OK"),"Revisão 4","")))))</f>
        <v/>
      </c>
      <c r="R371" s="95"/>
    </row>
    <row r="372" customFormat="false" ht="30" hidden="false" customHeight="true" outlineLevel="0" collapsed="false">
      <c r="C372" s="54"/>
      <c r="D372" s="55"/>
      <c r="E372" s="56"/>
      <c r="F372" s="57"/>
      <c r="G372" s="57"/>
      <c r="H372" s="58" t="str">
        <f aca="false">IFERROR(G372/F372,"")</f>
        <v/>
      </c>
      <c r="I372" s="59"/>
      <c r="J372" s="60" t="str">
        <f aca="false">IF(E372="","",E372+$J$5)</f>
        <v/>
      </c>
      <c r="K372" s="59"/>
      <c r="L372" s="56" t="str">
        <f aca="false">IFERROR(J372+$L$5,"")</f>
        <v/>
      </c>
      <c r="M372" s="59"/>
      <c r="N372" s="56" t="str">
        <f aca="false">IFERROR(L372+$N$5,"")</f>
        <v/>
      </c>
      <c r="O372" s="59"/>
      <c r="P372" s="56" t="str">
        <f aca="false">IFERROR(N372+$P$5,"")</f>
        <v/>
      </c>
      <c r="Q372" s="61" t="str">
        <f aca="false">IF(E372="","",IF(AND(J372&lt;=$C$5,I372&lt;&gt;"OK"),"Revisão 1",IF(AND(L372&lt;=$C$5,K372&lt;&gt;"OK"),"Revisão 2",IF(AND(N372&lt;=$C$5,M372&lt;&gt;"OK"),"Revisão 3",IF(AND(P372&lt;=$C$5,O372&lt;&gt;"OK"),"Revisão 4","")))))</f>
        <v/>
      </c>
      <c r="R372" s="95"/>
    </row>
    <row r="373" customFormat="false" ht="30" hidden="false" customHeight="true" outlineLevel="0" collapsed="false">
      <c r="C373" s="54"/>
      <c r="D373" s="55"/>
      <c r="E373" s="56"/>
      <c r="F373" s="57"/>
      <c r="G373" s="57"/>
      <c r="H373" s="58" t="str">
        <f aca="false">IFERROR(G373/F373,"")</f>
        <v/>
      </c>
      <c r="I373" s="59"/>
      <c r="J373" s="60" t="str">
        <f aca="false">IF(E373="","",E373+$J$5)</f>
        <v/>
      </c>
      <c r="K373" s="59"/>
      <c r="L373" s="56" t="str">
        <f aca="false">IFERROR(J373+$L$5,"")</f>
        <v/>
      </c>
      <c r="M373" s="59"/>
      <c r="N373" s="56" t="str">
        <f aca="false">IFERROR(L373+$N$5,"")</f>
        <v/>
      </c>
      <c r="O373" s="59"/>
      <c r="P373" s="56" t="str">
        <f aca="false">IFERROR(N373+$P$5,"")</f>
        <v/>
      </c>
      <c r="Q373" s="61" t="str">
        <f aca="false">IF(E373="","",IF(AND(J373&lt;=$C$5,I373&lt;&gt;"OK"),"Revisão 1",IF(AND(L373&lt;=$C$5,K373&lt;&gt;"OK"),"Revisão 2",IF(AND(N373&lt;=$C$5,M373&lt;&gt;"OK"),"Revisão 3",IF(AND(P373&lt;=$C$5,O373&lt;&gt;"OK"),"Revisão 4","")))))</f>
        <v/>
      </c>
      <c r="R373" s="95"/>
    </row>
    <row r="374" customFormat="false" ht="30" hidden="false" customHeight="true" outlineLevel="0" collapsed="false">
      <c r="C374" s="54"/>
      <c r="D374" s="55"/>
      <c r="E374" s="56"/>
      <c r="F374" s="57"/>
      <c r="G374" s="57"/>
      <c r="H374" s="58" t="str">
        <f aca="false">IFERROR(G374/F374,"")</f>
        <v/>
      </c>
      <c r="I374" s="59"/>
      <c r="J374" s="60" t="str">
        <f aca="false">IF(E374="","",E374+$J$5)</f>
        <v/>
      </c>
      <c r="K374" s="59"/>
      <c r="L374" s="56" t="str">
        <f aca="false">IFERROR(J374+$L$5,"")</f>
        <v/>
      </c>
      <c r="M374" s="59"/>
      <c r="N374" s="56" t="str">
        <f aca="false">IFERROR(L374+$N$5,"")</f>
        <v/>
      </c>
      <c r="O374" s="59"/>
      <c r="P374" s="56" t="str">
        <f aca="false">IFERROR(N374+$P$5,"")</f>
        <v/>
      </c>
      <c r="Q374" s="61" t="str">
        <f aca="false">IF(E374="","",IF(AND(J374&lt;=$C$5,I374&lt;&gt;"OK"),"Revisão 1",IF(AND(L374&lt;=$C$5,K374&lt;&gt;"OK"),"Revisão 2",IF(AND(N374&lt;=$C$5,M374&lt;&gt;"OK"),"Revisão 3",IF(AND(P374&lt;=$C$5,O374&lt;&gt;"OK"),"Revisão 4","")))))</f>
        <v/>
      </c>
      <c r="R374" s="95"/>
    </row>
    <row r="375" customFormat="false" ht="30" hidden="false" customHeight="true" outlineLevel="0" collapsed="false">
      <c r="C375" s="54"/>
      <c r="D375" s="55"/>
      <c r="E375" s="56"/>
      <c r="F375" s="57"/>
      <c r="G375" s="57"/>
      <c r="H375" s="58" t="str">
        <f aca="false">IFERROR(G375/F375,"")</f>
        <v/>
      </c>
      <c r="I375" s="59"/>
      <c r="J375" s="60" t="str">
        <f aca="false">IF(E375="","",E375+$J$5)</f>
        <v/>
      </c>
      <c r="K375" s="59"/>
      <c r="L375" s="56" t="str">
        <f aca="false">IFERROR(J375+$L$5,"")</f>
        <v/>
      </c>
      <c r="M375" s="59"/>
      <c r="N375" s="56" t="str">
        <f aca="false">IFERROR(L375+$N$5,"")</f>
        <v/>
      </c>
      <c r="O375" s="59"/>
      <c r="P375" s="56" t="str">
        <f aca="false">IFERROR(N375+$P$5,"")</f>
        <v/>
      </c>
      <c r="Q375" s="61" t="str">
        <f aca="false">IF(E375="","",IF(AND(J375&lt;=$C$5,I375&lt;&gt;"OK"),"Revisão 1",IF(AND(L375&lt;=$C$5,K375&lt;&gt;"OK"),"Revisão 2",IF(AND(N375&lt;=$C$5,M375&lt;&gt;"OK"),"Revisão 3",IF(AND(P375&lt;=$C$5,O375&lt;&gt;"OK"),"Revisão 4","")))))</f>
        <v/>
      </c>
      <c r="R375" s="95"/>
    </row>
    <row r="376" customFormat="false" ht="30" hidden="false" customHeight="true" outlineLevel="0" collapsed="false">
      <c r="C376" s="54"/>
      <c r="D376" s="55"/>
      <c r="E376" s="56"/>
      <c r="F376" s="57"/>
      <c r="G376" s="57"/>
      <c r="H376" s="58" t="str">
        <f aca="false">IFERROR(G376/F376,"")</f>
        <v/>
      </c>
      <c r="I376" s="59"/>
      <c r="J376" s="60" t="str">
        <f aca="false">IF(E376="","",E376+$J$5)</f>
        <v/>
      </c>
      <c r="K376" s="59"/>
      <c r="L376" s="56" t="str">
        <f aca="false">IFERROR(J376+$L$5,"")</f>
        <v/>
      </c>
      <c r="M376" s="59"/>
      <c r="N376" s="56" t="str">
        <f aca="false">IFERROR(L376+$N$5,"")</f>
        <v/>
      </c>
      <c r="O376" s="59"/>
      <c r="P376" s="56" t="str">
        <f aca="false">IFERROR(N376+$P$5,"")</f>
        <v/>
      </c>
      <c r="Q376" s="61" t="str">
        <f aca="false">IF(E376="","",IF(AND(J376&lt;=$C$5,I376&lt;&gt;"OK"),"Revisão 1",IF(AND(L376&lt;=$C$5,K376&lt;&gt;"OK"),"Revisão 2",IF(AND(N376&lt;=$C$5,M376&lt;&gt;"OK"),"Revisão 3",IF(AND(P376&lt;=$C$5,O376&lt;&gt;"OK"),"Revisão 4","")))))</f>
        <v/>
      </c>
      <c r="R376" s="95"/>
    </row>
    <row r="377" customFormat="false" ht="30" hidden="false" customHeight="true" outlineLevel="0" collapsed="false">
      <c r="C377" s="54"/>
      <c r="D377" s="55"/>
      <c r="E377" s="56"/>
      <c r="F377" s="57"/>
      <c r="G377" s="57"/>
      <c r="H377" s="58" t="str">
        <f aca="false">IFERROR(G377/F377,"")</f>
        <v/>
      </c>
      <c r="I377" s="59"/>
      <c r="J377" s="60" t="str">
        <f aca="false">IF(E377="","",E377+$J$5)</f>
        <v/>
      </c>
      <c r="K377" s="59"/>
      <c r="L377" s="56" t="str">
        <f aca="false">IFERROR(J377+$L$5,"")</f>
        <v/>
      </c>
      <c r="M377" s="59"/>
      <c r="N377" s="56" t="str">
        <f aca="false">IFERROR(L377+$N$5,"")</f>
        <v/>
      </c>
      <c r="O377" s="59"/>
      <c r="P377" s="56" t="str">
        <f aca="false">IFERROR(N377+$P$5,"")</f>
        <v/>
      </c>
      <c r="Q377" s="61" t="str">
        <f aca="false">IF(E377="","",IF(AND(J377&lt;=$C$5,I377&lt;&gt;"OK"),"Revisão 1",IF(AND(L377&lt;=$C$5,K377&lt;&gt;"OK"),"Revisão 2",IF(AND(N377&lt;=$C$5,M377&lt;&gt;"OK"),"Revisão 3",IF(AND(P377&lt;=$C$5,O377&lt;&gt;"OK"),"Revisão 4","")))))</f>
        <v/>
      </c>
      <c r="R377" s="95"/>
    </row>
    <row r="378" customFormat="false" ht="30" hidden="false" customHeight="true" outlineLevel="0" collapsed="false">
      <c r="C378" s="54"/>
      <c r="D378" s="55"/>
      <c r="E378" s="56"/>
      <c r="F378" s="57"/>
      <c r="G378" s="57"/>
      <c r="H378" s="58" t="str">
        <f aca="false">IFERROR(G378/F378,"")</f>
        <v/>
      </c>
      <c r="I378" s="59"/>
      <c r="J378" s="60" t="str">
        <f aca="false">IF(E378="","",E378+$J$5)</f>
        <v/>
      </c>
      <c r="K378" s="59"/>
      <c r="L378" s="56" t="str">
        <f aca="false">IFERROR(J378+$L$5,"")</f>
        <v/>
      </c>
      <c r="M378" s="59"/>
      <c r="N378" s="56" t="str">
        <f aca="false">IFERROR(L378+$N$5,"")</f>
        <v/>
      </c>
      <c r="O378" s="59"/>
      <c r="P378" s="56" t="str">
        <f aca="false">IFERROR(N378+$P$5,"")</f>
        <v/>
      </c>
      <c r="Q378" s="61" t="str">
        <f aca="false">IF(E378="","",IF(AND(J378&lt;=$C$5,I378&lt;&gt;"OK"),"Revisão 1",IF(AND(L378&lt;=$C$5,K378&lt;&gt;"OK"),"Revisão 2",IF(AND(N378&lt;=$C$5,M378&lt;&gt;"OK"),"Revisão 3",IF(AND(P378&lt;=$C$5,O378&lt;&gt;"OK"),"Revisão 4","")))))</f>
        <v/>
      </c>
      <c r="R378" s="95"/>
    </row>
    <row r="379" customFormat="false" ht="30" hidden="false" customHeight="true" outlineLevel="0" collapsed="false">
      <c r="C379" s="54"/>
      <c r="D379" s="55"/>
      <c r="E379" s="56"/>
      <c r="F379" s="57"/>
      <c r="G379" s="57"/>
      <c r="H379" s="58" t="str">
        <f aca="false">IFERROR(G379/F379,"")</f>
        <v/>
      </c>
      <c r="I379" s="59"/>
      <c r="J379" s="60" t="str">
        <f aca="false">IF(E379="","",E379+$J$5)</f>
        <v/>
      </c>
      <c r="K379" s="59"/>
      <c r="L379" s="56" t="str">
        <f aca="false">IFERROR(J379+$L$5,"")</f>
        <v/>
      </c>
      <c r="M379" s="59"/>
      <c r="N379" s="56" t="str">
        <f aca="false">IFERROR(L379+$N$5,"")</f>
        <v/>
      </c>
      <c r="O379" s="59"/>
      <c r="P379" s="56" t="str">
        <f aca="false">IFERROR(N379+$P$5,"")</f>
        <v/>
      </c>
      <c r="Q379" s="61" t="str">
        <f aca="false">IF(E379="","",IF(AND(J379&lt;=$C$5,I379&lt;&gt;"OK"),"Revisão 1",IF(AND(L379&lt;=$C$5,K379&lt;&gt;"OK"),"Revisão 2",IF(AND(N379&lt;=$C$5,M379&lt;&gt;"OK"),"Revisão 3",IF(AND(P379&lt;=$C$5,O379&lt;&gt;"OK"),"Revisão 4","")))))</f>
        <v/>
      </c>
      <c r="R379" s="95"/>
    </row>
    <row r="380" customFormat="false" ht="30" hidden="false" customHeight="true" outlineLevel="0" collapsed="false">
      <c r="C380" s="54"/>
      <c r="D380" s="55"/>
      <c r="E380" s="56"/>
      <c r="F380" s="57"/>
      <c r="G380" s="57"/>
      <c r="H380" s="58" t="str">
        <f aca="false">IFERROR(G380/F380,"")</f>
        <v/>
      </c>
      <c r="I380" s="59"/>
      <c r="J380" s="60" t="str">
        <f aca="false">IF(E380="","",E380+$J$5)</f>
        <v/>
      </c>
      <c r="K380" s="59"/>
      <c r="L380" s="56" t="str">
        <f aca="false">IFERROR(J380+$L$5,"")</f>
        <v/>
      </c>
      <c r="M380" s="59"/>
      <c r="N380" s="56" t="str">
        <f aca="false">IFERROR(L380+$N$5,"")</f>
        <v/>
      </c>
      <c r="O380" s="59"/>
      <c r="P380" s="56" t="str">
        <f aca="false">IFERROR(N380+$P$5,"")</f>
        <v/>
      </c>
      <c r="Q380" s="61" t="str">
        <f aca="false">IF(E380="","",IF(AND(J380&lt;=$C$5,I380&lt;&gt;"OK"),"Revisão 1",IF(AND(L380&lt;=$C$5,K380&lt;&gt;"OK"),"Revisão 2",IF(AND(N380&lt;=$C$5,M380&lt;&gt;"OK"),"Revisão 3",IF(AND(P380&lt;=$C$5,O380&lt;&gt;"OK"),"Revisão 4","")))))</f>
        <v/>
      </c>
      <c r="R380" s="95"/>
    </row>
    <row r="381" customFormat="false" ht="30" hidden="false" customHeight="true" outlineLevel="0" collapsed="false">
      <c r="C381" s="54"/>
      <c r="D381" s="55"/>
      <c r="E381" s="56"/>
      <c r="F381" s="57"/>
      <c r="G381" s="57"/>
      <c r="H381" s="58" t="str">
        <f aca="false">IFERROR(G381/F381,"")</f>
        <v/>
      </c>
      <c r="I381" s="59"/>
      <c r="J381" s="60" t="str">
        <f aca="false">IF(E381="","",E381+$J$5)</f>
        <v/>
      </c>
      <c r="K381" s="59"/>
      <c r="L381" s="56" t="str">
        <f aca="false">IFERROR(J381+$L$5,"")</f>
        <v/>
      </c>
      <c r="M381" s="59"/>
      <c r="N381" s="56" t="str">
        <f aca="false">IFERROR(L381+$N$5,"")</f>
        <v/>
      </c>
      <c r="O381" s="59"/>
      <c r="P381" s="56" t="str">
        <f aca="false">IFERROR(N381+$P$5,"")</f>
        <v/>
      </c>
      <c r="Q381" s="61" t="str">
        <f aca="false">IF(E381="","",IF(AND(J381&lt;=$C$5,I381&lt;&gt;"OK"),"Revisão 1",IF(AND(L381&lt;=$C$5,K381&lt;&gt;"OK"),"Revisão 2",IF(AND(N381&lt;=$C$5,M381&lt;&gt;"OK"),"Revisão 3",IF(AND(P381&lt;=$C$5,O381&lt;&gt;"OK"),"Revisão 4","")))))</f>
        <v/>
      </c>
      <c r="R381" s="95"/>
    </row>
    <row r="382" customFormat="false" ht="30" hidden="false" customHeight="true" outlineLevel="0" collapsed="false">
      <c r="C382" s="54"/>
      <c r="D382" s="55"/>
      <c r="E382" s="56"/>
      <c r="F382" s="57"/>
      <c r="G382" s="57"/>
      <c r="H382" s="58" t="str">
        <f aca="false">IFERROR(G382/F382,"")</f>
        <v/>
      </c>
      <c r="I382" s="59"/>
      <c r="J382" s="60" t="str">
        <f aca="false">IF(E382="","",E382+$J$5)</f>
        <v/>
      </c>
      <c r="K382" s="59"/>
      <c r="L382" s="56" t="str">
        <f aca="false">IFERROR(J382+$L$5,"")</f>
        <v/>
      </c>
      <c r="M382" s="59"/>
      <c r="N382" s="56" t="str">
        <f aca="false">IFERROR(L382+$N$5,"")</f>
        <v/>
      </c>
      <c r="O382" s="59"/>
      <c r="P382" s="56" t="str">
        <f aca="false">IFERROR(N382+$P$5,"")</f>
        <v/>
      </c>
      <c r="Q382" s="61" t="str">
        <f aca="false">IF(E382="","",IF(AND(J382&lt;=$C$5,I382&lt;&gt;"OK"),"Revisão 1",IF(AND(L382&lt;=$C$5,K382&lt;&gt;"OK"),"Revisão 2",IF(AND(N382&lt;=$C$5,M382&lt;&gt;"OK"),"Revisão 3",IF(AND(P382&lt;=$C$5,O382&lt;&gt;"OK"),"Revisão 4","")))))</f>
        <v/>
      </c>
      <c r="R382" s="95"/>
    </row>
    <row r="383" customFormat="false" ht="30" hidden="false" customHeight="true" outlineLevel="0" collapsed="false">
      <c r="C383" s="54"/>
      <c r="D383" s="55"/>
      <c r="E383" s="56"/>
      <c r="F383" s="57"/>
      <c r="G383" s="57"/>
      <c r="H383" s="58" t="str">
        <f aca="false">IFERROR(G383/F383,"")</f>
        <v/>
      </c>
      <c r="I383" s="59"/>
      <c r="J383" s="60" t="str">
        <f aca="false">IF(E383="","",E383+$J$5)</f>
        <v/>
      </c>
      <c r="K383" s="59"/>
      <c r="L383" s="56" t="str">
        <f aca="false">IFERROR(J383+$L$5,"")</f>
        <v/>
      </c>
      <c r="M383" s="59"/>
      <c r="N383" s="56" t="str">
        <f aca="false">IFERROR(L383+$N$5,"")</f>
        <v/>
      </c>
      <c r="O383" s="59"/>
      <c r="P383" s="56" t="str">
        <f aca="false">IFERROR(N383+$P$5,"")</f>
        <v/>
      </c>
      <c r="Q383" s="61" t="str">
        <f aca="false">IF(E383="","",IF(AND(J383&lt;=$C$5,I383&lt;&gt;"OK"),"Revisão 1",IF(AND(L383&lt;=$C$5,K383&lt;&gt;"OK"),"Revisão 2",IF(AND(N383&lt;=$C$5,M383&lt;&gt;"OK"),"Revisão 3",IF(AND(P383&lt;=$C$5,O383&lt;&gt;"OK"),"Revisão 4","")))))</f>
        <v/>
      </c>
      <c r="R383" s="95"/>
    </row>
    <row r="384" customFormat="false" ht="30" hidden="false" customHeight="true" outlineLevel="0" collapsed="false">
      <c r="C384" s="54"/>
      <c r="D384" s="55"/>
      <c r="E384" s="56"/>
      <c r="F384" s="57"/>
      <c r="G384" s="57"/>
      <c r="H384" s="58" t="str">
        <f aca="false">IFERROR(G384/F384,"")</f>
        <v/>
      </c>
      <c r="I384" s="59"/>
      <c r="J384" s="60" t="str">
        <f aca="false">IF(E384="","",E384+$J$5)</f>
        <v/>
      </c>
      <c r="K384" s="59"/>
      <c r="L384" s="56" t="str">
        <f aca="false">IFERROR(J384+$L$5,"")</f>
        <v/>
      </c>
      <c r="M384" s="59"/>
      <c r="N384" s="56" t="str">
        <f aca="false">IFERROR(L384+$N$5,"")</f>
        <v/>
      </c>
      <c r="O384" s="59"/>
      <c r="P384" s="56" t="str">
        <f aca="false">IFERROR(N384+$P$5,"")</f>
        <v/>
      </c>
      <c r="Q384" s="61" t="str">
        <f aca="false">IF(E384="","",IF(AND(J384&lt;=$C$5,I384&lt;&gt;"OK"),"Revisão 1",IF(AND(L384&lt;=$C$5,K384&lt;&gt;"OK"),"Revisão 2",IF(AND(N384&lt;=$C$5,M384&lt;&gt;"OK"),"Revisão 3",IF(AND(P384&lt;=$C$5,O384&lt;&gt;"OK"),"Revisão 4","")))))</f>
        <v/>
      </c>
      <c r="R384" s="95"/>
    </row>
    <row r="385" customFormat="false" ht="30" hidden="false" customHeight="true" outlineLevel="0" collapsed="false">
      <c r="C385" s="54"/>
      <c r="D385" s="55"/>
      <c r="E385" s="56"/>
      <c r="F385" s="57"/>
      <c r="G385" s="57"/>
      <c r="H385" s="58" t="str">
        <f aca="false">IFERROR(G385/F385,"")</f>
        <v/>
      </c>
      <c r="I385" s="59"/>
      <c r="J385" s="60" t="str">
        <f aca="false">IF(E385="","",E385+$J$5)</f>
        <v/>
      </c>
      <c r="K385" s="59"/>
      <c r="L385" s="56" t="str">
        <f aca="false">IFERROR(J385+$L$5,"")</f>
        <v/>
      </c>
      <c r="M385" s="59"/>
      <c r="N385" s="56" t="str">
        <f aca="false">IFERROR(L385+$N$5,"")</f>
        <v/>
      </c>
      <c r="O385" s="59"/>
      <c r="P385" s="56" t="str">
        <f aca="false">IFERROR(N385+$P$5,"")</f>
        <v/>
      </c>
      <c r="Q385" s="61" t="str">
        <f aca="false">IF(E385="","",IF(AND(J385&lt;=$C$5,I385&lt;&gt;"OK"),"Revisão 1",IF(AND(L385&lt;=$C$5,K385&lt;&gt;"OK"),"Revisão 2",IF(AND(N385&lt;=$C$5,M385&lt;&gt;"OK"),"Revisão 3",IF(AND(P385&lt;=$C$5,O385&lt;&gt;"OK"),"Revisão 4","")))))</f>
        <v/>
      </c>
      <c r="R385" s="95"/>
    </row>
    <row r="386" customFormat="false" ht="30" hidden="false" customHeight="true" outlineLevel="0" collapsed="false">
      <c r="C386" s="54"/>
      <c r="D386" s="55"/>
      <c r="E386" s="56"/>
      <c r="F386" s="57"/>
      <c r="G386" s="57"/>
      <c r="H386" s="58" t="str">
        <f aca="false">IFERROR(G386/F386,"")</f>
        <v/>
      </c>
      <c r="I386" s="59"/>
      <c r="J386" s="60" t="str">
        <f aca="false">IF(E386="","",E386+$J$5)</f>
        <v/>
      </c>
      <c r="K386" s="59"/>
      <c r="L386" s="56" t="str">
        <f aca="false">IFERROR(J386+$L$5,"")</f>
        <v/>
      </c>
      <c r="M386" s="59"/>
      <c r="N386" s="56" t="str">
        <f aca="false">IFERROR(L386+$N$5,"")</f>
        <v/>
      </c>
      <c r="O386" s="59"/>
      <c r="P386" s="56" t="str">
        <f aca="false">IFERROR(N386+$P$5,"")</f>
        <v/>
      </c>
      <c r="Q386" s="61" t="str">
        <f aca="false">IF(E386="","",IF(AND(J386&lt;=$C$5,I386&lt;&gt;"OK"),"Revisão 1",IF(AND(L386&lt;=$C$5,K386&lt;&gt;"OK"),"Revisão 2",IF(AND(N386&lt;=$C$5,M386&lt;&gt;"OK"),"Revisão 3",IF(AND(P386&lt;=$C$5,O386&lt;&gt;"OK"),"Revisão 4","")))))</f>
        <v/>
      </c>
      <c r="R386" s="95"/>
    </row>
    <row r="387" customFormat="false" ht="30" hidden="false" customHeight="true" outlineLevel="0" collapsed="false">
      <c r="C387" s="54"/>
      <c r="D387" s="55"/>
      <c r="E387" s="56"/>
      <c r="F387" s="57"/>
      <c r="G387" s="57"/>
      <c r="H387" s="58" t="str">
        <f aca="false">IFERROR(G387/F387,"")</f>
        <v/>
      </c>
      <c r="I387" s="59"/>
      <c r="J387" s="60" t="str">
        <f aca="false">IF(E387="","",E387+$J$5)</f>
        <v/>
      </c>
      <c r="K387" s="59"/>
      <c r="L387" s="56" t="str">
        <f aca="false">IFERROR(J387+$L$5,"")</f>
        <v/>
      </c>
      <c r="M387" s="59"/>
      <c r="N387" s="56" t="str">
        <f aca="false">IFERROR(L387+$N$5,"")</f>
        <v/>
      </c>
      <c r="O387" s="59"/>
      <c r="P387" s="56" t="str">
        <f aca="false">IFERROR(N387+$P$5,"")</f>
        <v/>
      </c>
      <c r="Q387" s="61" t="str">
        <f aca="false">IF(E387="","",IF(AND(J387&lt;=$C$5,I387&lt;&gt;"OK"),"Revisão 1",IF(AND(L387&lt;=$C$5,K387&lt;&gt;"OK"),"Revisão 2",IF(AND(N387&lt;=$C$5,M387&lt;&gt;"OK"),"Revisão 3",IF(AND(P387&lt;=$C$5,O387&lt;&gt;"OK"),"Revisão 4","")))))</f>
        <v/>
      </c>
      <c r="R387" s="95"/>
    </row>
    <row r="388" customFormat="false" ht="30" hidden="false" customHeight="true" outlineLevel="0" collapsed="false">
      <c r="C388" s="54"/>
      <c r="D388" s="55"/>
      <c r="E388" s="56"/>
      <c r="F388" s="57"/>
      <c r="G388" s="57"/>
      <c r="H388" s="58" t="str">
        <f aca="false">IFERROR(G388/F388,"")</f>
        <v/>
      </c>
      <c r="I388" s="59"/>
      <c r="J388" s="60" t="str">
        <f aca="false">IF(E388="","",E388+$J$5)</f>
        <v/>
      </c>
      <c r="K388" s="59"/>
      <c r="L388" s="56" t="str">
        <f aca="false">IFERROR(J388+$L$5,"")</f>
        <v/>
      </c>
      <c r="M388" s="59"/>
      <c r="N388" s="56" t="str">
        <f aca="false">IFERROR(L388+$N$5,"")</f>
        <v/>
      </c>
      <c r="O388" s="59"/>
      <c r="P388" s="56" t="str">
        <f aca="false">IFERROR(N388+$P$5,"")</f>
        <v/>
      </c>
      <c r="Q388" s="61" t="str">
        <f aca="false">IF(E388="","",IF(AND(J388&lt;=$C$5,I388&lt;&gt;"OK"),"Revisão 1",IF(AND(L388&lt;=$C$5,K388&lt;&gt;"OK"),"Revisão 2",IF(AND(N388&lt;=$C$5,M388&lt;&gt;"OK"),"Revisão 3",IF(AND(P388&lt;=$C$5,O388&lt;&gt;"OK"),"Revisão 4","")))))</f>
        <v/>
      </c>
      <c r="R388" s="95"/>
    </row>
    <row r="389" customFormat="false" ht="30" hidden="false" customHeight="true" outlineLevel="0" collapsed="false">
      <c r="C389" s="54"/>
      <c r="D389" s="55"/>
      <c r="E389" s="56"/>
      <c r="F389" s="57"/>
      <c r="G389" s="57"/>
      <c r="H389" s="58" t="str">
        <f aca="false">IFERROR(G389/F389,"")</f>
        <v/>
      </c>
      <c r="I389" s="59"/>
      <c r="J389" s="60" t="str">
        <f aca="false">IF(E389="","",E389+$J$5)</f>
        <v/>
      </c>
      <c r="K389" s="59"/>
      <c r="L389" s="56" t="str">
        <f aca="false">IFERROR(J389+$L$5,"")</f>
        <v/>
      </c>
      <c r="M389" s="59"/>
      <c r="N389" s="56" t="str">
        <f aca="false">IFERROR(L389+$N$5,"")</f>
        <v/>
      </c>
      <c r="O389" s="59"/>
      <c r="P389" s="56" t="str">
        <f aca="false">IFERROR(N389+$P$5,"")</f>
        <v/>
      </c>
      <c r="Q389" s="61" t="str">
        <f aca="false">IF(E389="","",IF(AND(J389&lt;=$C$5,I389&lt;&gt;"OK"),"Revisão 1",IF(AND(L389&lt;=$C$5,K389&lt;&gt;"OK"),"Revisão 2",IF(AND(N389&lt;=$C$5,M389&lt;&gt;"OK"),"Revisão 3",IF(AND(P389&lt;=$C$5,O389&lt;&gt;"OK"),"Revisão 4","")))))</f>
        <v/>
      </c>
      <c r="R389" s="95"/>
    </row>
    <row r="390" customFormat="false" ht="30" hidden="false" customHeight="true" outlineLevel="0" collapsed="false">
      <c r="C390" s="54"/>
      <c r="D390" s="55"/>
      <c r="E390" s="56"/>
      <c r="F390" s="57"/>
      <c r="G390" s="57"/>
      <c r="H390" s="58" t="str">
        <f aca="false">IFERROR(G390/F390,"")</f>
        <v/>
      </c>
      <c r="I390" s="59"/>
      <c r="J390" s="60" t="str">
        <f aca="false">IF(E390="","",E390+$J$5)</f>
        <v/>
      </c>
      <c r="K390" s="59"/>
      <c r="L390" s="56" t="str">
        <f aca="false">IFERROR(J390+$L$5,"")</f>
        <v/>
      </c>
      <c r="M390" s="59"/>
      <c r="N390" s="56" t="str">
        <f aca="false">IFERROR(L390+$N$5,"")</f>
        <v/>
      </c>
      <c r="O390" s="59"/>
      <c r="P390" s="56" t="str">
        <f aca="false">IFERROR(N390+$P$5,"")</f>
        <v/>
      </c>
      <c r="Q390" s="61" t="str">
        <f aca="false">IF(E390="","",IF(AND(J390&lt;=$C$5,I390&lt;&gt;"OK"),"Revisão 1",IF(AND(L390&lt;=$C$5,K390&lt;&gt;"OK"),"Revisão 2",IF(AND(N390&lt;=$C$5,M390&lt;&gt;"OK"),"Revisão 3",IF(AND(P390&lt;=$C$5,O390&lt;&gt;"OK"),"Revisão 4","")))))</f>
        <v/>
      </c>
      <c r="R390" s="95"/>
    </row>
    <row r="391" customFormat="false" ht="30" hidden="false" customHeight="true" outlineLevel="0" collapsed="false">
      <c r="C391" s="54"/>
      <c r="D391" s="55"/>
      <c r="E391" s="56"/>
      <c r="F391" s="57"/>
      <c r="G391" s="57"/>
      <c r="H391" s="58" t="str">
        <f aca="false">IFERROR(G391/F391,"")</f>
        <v/>
      </c>
      <c r="I391" s="59"/>
      <c r="J391" s="60" t="str">
        <f aca="false">IF(E391="","",E391+$J$5)</f>
        <v/>
      </c>
      <c r="K391" s="59"/>
      <c r="L391" s="56" t="str">
        <f aca="false">IFERROR(J391+$L$5,"")</f>
        <v/>
      </c>
      <c r="M391" s="59"/>
      <c r="N391" s="56" t="str">
        <f aca="false">IFERROR(L391+$N$5,"")</f>
        <v/>
      </c>
      <c r="O391" s="59"/>
      <c r="P391" s="56" t="str">
        <f aca="false">IFERROR(N391+$P$5,"")</f>
        <v/>
      </c>
      <c r="Q391" s="61" t="str">
        <f aca="false">IF(E391="","",IF(AND(J391&lt;=$C$5,I391&lt;&gt;"OK"),"Revisão 1",IF(AND(L391&lt;=$C$5,K391&lt;&gt;"OK"),"Revisão 2",IF(AND(N391&lt;=$C$5,M391&lt;&gt;"OK"),"Revisão 3",IF(AND(P391&lt;=$C$5,O391&lt;&gt;"OK"),"Revisão 4","")))))</f>
        <v/>
      </c>
      <c r="R391" s="95"/>
    </row>
    <row r="392" customFormat="false" ht="30" hidden="false" customHeight="true" outlineLevel="0" collapsed="false">
      <c r="C392" s="54"/>
      <c r="D392" s="55"/>
      <c r="E392" s="56"/>
      <c r="F392" s="57"/>
      <c r="G392" s="57"/>
      <c r="H392" s="58" t="str">
        <f aca="false">IFERROR(G392/F392,"")</f>
        <v/>
      </c>
      <c r="I392" s="59"/>
      <c r="J392" s="60" t="str">
        <f aca="false">IF(E392="","",E392+$J$5)</f>
        <v/>
      </c>
      <c r="K392" s="59"/>
      <c r="L392" s="56" t="str">
        <f aca="false">IFERROR(J392+$L$5,"")</f>
        <v/>
      </c>
      <c r="M392" s="59"/>
      <c r="N392" s="56" t="str">
        <f aca="false">IFERROR(L392+$N$5,"")</f>
        <v/>
      </c>
      <c r="O392" s="59"/>
      <c r="P392" s="56" t="str">
        <f aca="false">IFERROR(N392+$P$5,"")</f>
        <v/>
      </c>
      <c r="Q392" s="61" t="str">
        <f aca="false">IF(E392="","",IF(AND(J392&lt;=$C$5,I392&lt;&gt;"OK"),"Revisão 1",IF(AND(L392&lt;=$C$5,K392&lt;&gt;"OK"),"Revisão 2",IF(AND(N392&lt;=$C$5,M392&lt;&gt;"OK"),"Revisão 3",IF(AND(P392&lt;=$C$5,O392&lt;&gt;"OK"),"Revisão 4","")))))</f>
        <v/>
      </c>
      <c r="R392" s="95"/>
    </row>
    <row r="393" customFormat="false" ht="30" hidden="false" customHeight="true" outlineLevel="0" collapsed="false">
      <c r="C393" s="54"/>
      <c r="D393" s="55"/>
      <c r="E393" s="56"/>
      <c r="F393" s="57"/>
      <c r="G393" s="57"/>
      <c r="H393" s="58" t="str">
        <f aca="false">IFERROR(G393/F393,"")</f>
        <v/>
      </c>
      <c r="I393" s="59"/>
      <c r="J393" s="60" t="str">
        <f aca="false">IF(E393="","",E393+$J$5)</f>
        <v/>
      </c>
      <c r="K393" s="59"/>
      <c r="L393" s="56" t="str">
        <f aca="false">IFERROR(J393+$L$5,"")</f>
        <v/>
      </c>
      <c r="M393" s="59"/>
      <c r="N393" s="56" t="str">
        <f aca="false">IFERROR(L393+$N$5,"")</f>
        <v/>
      </c>
      <c r="O393" s="59"/>
      <c r="P393" s="56" t="str">
        <f aca="false">IFERROR(N393+$P$5,"")</f>
        <v/>
      </c>
      <c r="Q393" s="61" t="str">
        <f aca="false">IF(E393="","",IF(AND(J393&lt;=$C$5,I393&lt;&gt;"OK"),"Revisão 1",IF(AND(L393&lt;=$C$5,K393&lt;&gt;"OK"),"Revisão 2",IF(AND(N393&lt;=$C$5,M393&lt;&gt;"OK"),"Revisão 3",IF(AND(P393&lt;=$C$5,O393&lt;&gt;"OK"),"Revisão 4","")))))</f>
        <v/>
      </c>
      <c r="R393" s="95"/>
    </row>
    <row r="394" customFormat="false" ht="30" hidden="false" customHeight="true" outlineLevel="0" collapsed="false">
      <c r="C394" s="54"/>
      <c r="D394" s="55"/>
      <c r="E394" s="56"/>
      <c r="F394" s="57"/>
      <c r="G394" s="57"/>
      <c r="H394" s="58" t="str">
        <f aca="false">IFERROR(G394/F394,"")</f>
        <v/>
      </c>
      <c r="I394" s="59"/>
      <c r="J394" s="60" t="str">
        <f aca="false">IF(E394="","",E394+$J$5)</f>
        <v/>
      </c>
      <c r="K394" s="59"/>
      <c r="L394" s="56" t="str">
        <f aca="false">IFERROR(J394+$L$5,"")</f>
        <v/>
      </c>
      <c r="M394" s="59"/>
      <c r="N394" s="56" t="str">
        <f aca="false">IFERROR(L394+$N$5,"")</f>
        <v/>
      </c>
      <c r="O394" s="59"/>
      <c r="P394" s="56" t="str">
        <f aca="false">IFERROR(N394+$P$5,"")</f>
        <v/>
      </c>
      <c r="Q394" s="61" t="str">
        <f aca="false">IF(E394="","",IF(AND(J394&lt;=$C$5,I394&lt;&gt;"OK"),"Revisão 1",IF(AND(L394&lt;=$C$5,K394&lt;&gt;"OK"),"Revisão 2",IF(AND(N394&lt;=$C$5,M394&lt;&gt;"OK"),"Revisão 3",IF(AND(P394&lt;=$C$5,O394&lt;&gt;"OK"),"Revisão 4","")))))</f>
        <v/>
      </c>
      <c r="R394" s="95"/>
    </row>
    <row r="395" customFormat="false" ht="30" hidden="false" customHeight="true" outlineLevel="0" collapsed="false">
      <c r="C395" s="54"/>
      <c r="D395" s="55"/>
      <c r="E395" s="56"/>
      <c r="F395" s="57"/>
      <c r="G395" s="57"/>
      <c r="H395" s="58" t="str">
        <f aca="false">IFERROR(G395/F395,"")</f>
        <v/>
      </c>
      <c r="I395" s="59"/>
      <c r="J395" s="60" t="str">
        <f aca="false">IF(E395="","",E395+$J$5)</f>
        <v/>
      </c>
      <c r="K395" s="59"/>
      <c r="L395" s="56" t="str">
        <f aca="false">IFERROR(J395+$L$5,"")</f>
        <v/>
      </c>
      <c r="M395" s="59"/>
      <c r="N395" s="56" t="str">
        <f aca="false">IFERROR(L395+$N$5,"")</f>
        <v/>
      </c>
      <c r="O395" s="59"/>
      <c r="P395" s="56" t="str">
        <f aca="false">IFERROR(N395+$P$5,"")</f>
        <v/>
      </c>
      <c r="Q395" s="61" t="str">
        <f aca="false">IF(E395="","",IF(AND(J395&lt;=$C$5,I395&lt;&gt;"OK"),"Revisão 1",IF(AND(L395&lt;=$C$5,K395&lt;&gt;"OK"),"Revisão 2",IF(AND(N395&lt;=$C$5,M395&lt;&gt;"OK"),"Revisão 3",IF(AND(P395&lt;=$C$5,O395&lt;&gt;"OK"),"Revisão 4","")))))</f>
        <v/>
      </c>
      <c r="R395" s="95"/>
    </row>
    <row r="396" customFormat="false" ht="30" hidden="false" customHeight="true" outlineLevel="0" collapsed="false">
      <c r="C396" s="54"/>
      <c r="D396" s="55"/>
      <c r="E396" s="56"/>
      <c r="F396" s="57"/>
      <c r="G396" s="57"/>
      <c r="H396" s="58" t="str">
        <f aca="false">IFERROR(G396/F396,"")</f>
        <v/>
      </c>
      <c r="I396" s="59"/>
      <c r="J396" s="60" t="str">
        <f aca="false">IF(E396="","",E396+$J$5)</f>
        <v/>
      </c>
      <c r="K396" s="59"/>
      <c r="L396" s="56" t="str">
        <f aca="false">IFERROR(J396+$L$5,"")</f>
        <v/>
      </c>
      <c r="M396" s="59"/>
      <c r="N396" s="56" t="str">
        <f aca="false">IFERROR(L396+$N$5,"")</f>
        <v/>
      </c>
      <c r="O396" s="59"/>
      <c r="P396" s="56" t="str">
        <f aca="false">IFERROR(N396+$P$5,"")</f>
        <v/>
      </c>
      <c r="Q396" s="61" t="str">
        <f aca="false">IF(E396="","",IF(AND(J396&lt;=$C$5,I396&lt;&gt;"OK"),"Revisão 1",IF(AND(L396&lt;=$C$5,K396&lt;&gt;"OK"),"Revisão 2",IF(AND(N396&lt;=$C$5,M396&lt;&gt;"OK"),"Revisão 3",IF(AND(P396&lt;=$C$5,O396&lt;&gt;"OK"),"Revisão 4","")))))</f>
        <v/>
      </c>
      <c r="R396" s="95"/>
    </row>
    <row r="397" customFormat="false" ht="30" hidden="false" customHeight="true" outlineLevel="0" collapsed="false">
      <c r="C397" s="54"/>
      <c r="D397" s="55"/>
      <c r="E397" s="56"/>
      <c r="F397" s="57"/>
      <c r="G397" s="57"/>
      <c r="H397" s="58" t="str">
        <f aca="false">IFERROR(G397/F397,"")</f>
        <v/>
      </c>
      <c r="I397" s="59"/>
      <c r="J397" s="60" t="str">
        <f aca="false">IF(E397="","",E397+$J$5)</f>
        <v/>
      </c>
      <c r="K397" s="59"/>
      <c r="L397" s="56" t="str">
        <f aca="false">IFERROR(J397+$L$5,"")</f>
        <v/>
      </c>
      <c r="M397" s="59"/>
      <c r="N397" s="56" t="str">
        <f aca="false">IFERROR(L397+$N$5,"")</f>
        <v/>
      </c>
      <c r="O397" s="59"/>
      <c r="P397" s="56" t="str">
        <f aca="false">IFERROR(N397+$P$5,"")</f>
        <v/>
      </c>
      <c r="Q397" s="61" t="str">
        <f aca="false">IF(E397="","",IF(AND(J397&lt;=$C$5,I397&lt;&gt;"OK"),"Revisão 1",IF(AND(L397&lt;=$C$5,K397&lt;&gt;"OK"),"Revisão 2",IF(AND(N397&lt;=$C$5,M397&lt;&gt;"OK"),"Revisão 3",IF(AND(P397&lt;=$C$5,O397&lt;&gt;"OK"),"Revisão 4","")))))</f>
        <v/>
      </c>
      <c r="R397" s="95"/>
    </row>
    <row r="398" customFormat="false" ht="30" hidden="false" customHeight="true" outlineLevel="0" collapsed="false">
      <c r="C398" s="54"/>
      <c r="D398" s="55"/>
      <c r="E398" s="56"/>
      <c r="F398" s="57"/>
      <c r="G398" s="57"/>
      <c r="H398" s="58" t="str">
        <f aca="false">IFERROR(G398/F398,"")</f>
        <v/>
      </c>
      <c r="I398" s="59"/>
      <c r="J398" s="60" t="str">
        <f aca="false">IF(E398="","",E398+$J$5)</f>
        <v/>
      </c>
      <c r="K398" s="59"/>
      <c r="L398" s="56" t="str">
        <f aca="false">IFERROR(J398+$L$5,"")</f>
        <v/>
      </c>
      <c r="M398" s="59"/>
      <c r="N398" s="56" t="str">
        <f aca="false">IFERROR(L398+$N$5,"")</f>
        <v/>
      </c>
      <c r="O398" s="59"/>
      <c r="P398" s="56" t="str">
        <f aca="false">IFERROR(N398+$P$5,"")</f>
        <v/>
      </c>
      <c r="Q398" s="61" t="str">
        <f aca="false">IF(E398="","",IF(AND(J398&lt;=$C$5,I398&lt;&gt;"OK"),"Revisão 1",IF(AND(L398&lt;=$C$5,K398&lt;&gt;"OK"),"Revisão 2",IF(AND(N398&lt;=$C$5,M398&lt;&gt;"OK"),"Revisão 3",IF(AND(P398&lt;=$C$5,O398&lt;&gt;"OK"),"Revisão 4","")))))</f>
        <v/>
      </c>
      <c r="R398" s="95"/>
    </row>
    <row r="399" customFormat="false" ht="30" hidden="false" customHeight="true" outlineLevel="0" collapsed="false">
      <c r="C399" s="54"/>
      <c r="D399" s="55"/>
      <c r="E399" s="56"/>
      <c r="F399" s="57"/>
      <c r="G399" s="57"/>
      <c r="H399" s="58" t="str">
        <f aca="false">IFERROR(G399/F399,"")</f>
        <v/>
      </c>
      <c r="I399" s="59"/>
      <c r="J399" s="60" t="str">
        <f aca="false">IF(E399="","",E399+$J$5)</f>
        <v/>
      </c>
      <c r="K399" s="59"/>
      <c r="L399" s="56" t="str">
        <f aca="false">IFERROR(J399+$L$5,"")</f>
        <v/>
      </c>
      <c r="M399" s="59"/>
      <c r="N399" s="56" t="str">
        <f aca="false">IFERROR(L399+$N$5,"")</f>
        <v/>
      </c>
      <c r="O399" s="59"/>
      <c r="P399" s="56" t="str">
        <f aca="false">IFERROR(N399+$P$5,"")</f>
        <v/>
      </c>
      <c r="Q399" s="61" t="str">
        <f aca="false">IF(E399="","",IF(AND(J399&lt;=$C$5,I399&lt;&gt;"OK"),"Revisão 1",IF(AND(L399&lt;=$C$5,K399&lt;&gt;"OK"),"Revisão 2",IF(AND(N399&lt;=$C$5,M399&lt;&gt;"OK"),"Revisão 3",IF(AND(P399&lt;=$C$5,O399&lt;&gt;"OK"),"Revisão 4","")))))</f>
        <v/>
      </c>
      <c r="R399" s="95"/>
    </row>
    <row r="400" customFormat="false" ht="30" hidden="false" customHeight="true" outlineLevel="0" collapsed="false">
      <c r="C400" s="54"/>
      <c r="D400" s="55"/>
      <c r="E400" s="56"/>
      <c r="F400" s="57"/>
      <c r="G400" s="57"/>
      <c r="H400" s="58" t="str">
        <f aca="false">IFERROR(G400/F400,"")</f>
        <v/>
      </c>
      <c r="I400" s="59"/>
      <c r="J400" s="60" t="str">
        <f aca="false">IF(E400="","",E400+$J$5)</f>
        <v/>
      </c>
      <c r="K400" s="59"/>
      <c r="L400" s="56" t="str">
        <f aca="false">IFERROR(J400+$L$5,"")</f>
        <v/>
      </c>
      <c r="M400" s="59"/>
      <c r="N400" s="56" t="str">
        <f aca="false">IFERROR(L400+$N$5,"")</f>
        <v/>
      </c>
      <c r="O400" s="59"/>
      <c r="P400" s="56" t="str">
        <f aca="false">IFERROR(N400+$P$5,"")</f>
        <v/>
      </c>
      <c r="Q400" s="61" t="str">
        <f aca="false">IF(E400="","",IF(AND(J400&lt;=$C$5,I400&lt;&gt;"OK"),"Revisão 1",IF(AND(L400&lt;=$C$5,K400&lt;&gt;"OK"),"Revisão 2",IF(AND(N400&lt;=$C$5,M400&lt;&gt;"OK"),"Revisão 3",IF(AND(P400&lt;=$C$5,O400&lt;&gt;"OK"),"Revisão 4","")))))</f>
        <v/>
      </c>
      <c r="R400" s="95"/>
    </row>
    <row r="401" customFormat="false" ht="30" hidden="false" customHeight="true" outlineLevel="0" collapsed="false">
      <c r="C401" s="54"/>
      <c r="D401" s="55"/>
      <c r="E401" s="56"/>
      <c r="F401" s="57"/>
      <c r="G401" s="57"/>
      <c r="H401" s="58" t="str">
        <f aca="false">IFERROR(G401/F401,"")</f>
        <v/>
      </c>
      <c r="I401" s="59"/>
      <c r="J401" s="60" t="str">
        <f aca="false">IF(E401="","",E401+$J$5)</f>
        <v/>
      </c>
      <c r="K401" s="59"/>
      <c r="L401" s="56" t="str">
        <f aca="false">IFERROR(J401+$L$5,"")</f>
        <v/>
      </c>
      <c r="M401" s="59"/>
      <c r="N401" s="56" t="str">
        <f aca="false">IFERROR(L401+$N$5,"")</f>
        <v/>
      </c>
      <c r="O401" s="59"/>
      <c r="P401" s="56" t="str">
        <f aca="false">IFERROR(N401+$P$5,"")</f>
        <v/>
      </c>
      <c r="Q401" s="61" t="str">
        <f aca="false">IF(E401="","",IF(AND(J401&lt;=$C$5,I401&lt;&gt;"OK"),"Revisão 1",IF(AND(L401&lt;=$C$5,K401&lt;&gt;"OK"),"Revisão 2",IF(AND(N401&lt;=$C$5,M401&lt;&gt;"OK"),"Revisão 3",IF(AND(P401&lt;=$C$5,O401&lt;&gt;"OK"),"Revisão 4","")))))</f>
        <v/>
      </c>
      <c r="R401" s="95"/>
    </row>
    <row r="402" customFormat="false" ht="30" hidden="false" customHeight="true" outlineLevel="0" collapsed="false">
      <c r="C402" s="54"/>
      <c r="D402" s="55"/>
      <c r="E402" s="56"/>
      <c r="F402" s="57"/>
      <c r="G402" s="57"/>
      <c r="H402" s="58" t="str">
        <f aca="false">IFERROR(G402/F402,"")</f>
        <v/>
      </c>
      <c r="I402" s="59"/>
      <c r="J402" s="60" t="str">
        <f aca="false">IF(E402="","",E402+$J$5)</f>
        <v/>
      </c>
      <c r="K402" s="59"/>
      <c r="L402" s="56" t="str">
        <f aca="false">IFERROR(J402+$L$5,"")</f>
        <v/>
      </c>
      <c r="M402" s="59"/>
      <c r="N402" s="56" t="str">
        <f aca="false">IFERROR(L402+$N$5,"")</f>
        <v/>
      </c>
      <c r="O402" s="59"/>
      <c r="P402" s="56" t="str">
        <f aca="false">IFERROR(N402+$P$5,"")</f>
        <v/>
      </c>
      <c r="Q402" s="61" t="str">
        <f aca="false">IF(E402="","",IF(AND(J402&lt;=$C$5,I402&lt;&gt;"OK"),"Revisão 1",IF(AND(L402&lt;=$C$5,K402&lt;&gt;"OK"),"Revisão 2",IF(AND(N402&lt;=$C$5,M402&lt;&gt;"OK"),"Revisão 3",IF(AND(P402&lt;=$C$5,O402&lt;&gt;"OK"),"Revisão 4","")))))</f>
        <v/>
      </c>
      <c r="R402" s="95"/>
    </row>
    <row r="403" customFormat="false" ht="30" hidden="false" customHeight="true" outlineLevel="0" collapsed="false">
      <c r="C403" s="54"/>
      <c r="D403" s="55"/>
      <c r="E403" s="56"/>
      <c r="F403" s="57"/>
      <c r="G403" s="57"/>
      <c r="H403" s="58" t="str">
        <f aca="false">IFERROR(G403/F403,"")</f>
        <v/>
      </c>
      <c r="I403" s="59"/>
      <c r="J403" s="60" t="str">
        <f aca="false">IF(E403="","",E403+$J$5)</f>
        <v/>
      </c>
      <c r="K403" s="59"/>
      <c r="L403" s="56" t="str">
        <f aca="false">IFERROR(J403+$L$5,"")</f>
        <v/>
      </c>
      <c r="M403" s="59"/>
      <c r="N403" s="56" t="str">
        <f aca="false">IFERROR(L403+$N$5,"")</f>
        <v/>
      </c>
      <c r="O403" s="59"/>
      <c r="P403" s="56" t="str">
        <f aca="false">IFERROR(N403+$P$5,"")</f>
        <v/>
      </c>
      <c r="Q403" s="61" t="str">
        <f aca="false">IF(E403="","",IF(AND(J403&lt;=$C$5,I403&lt;&gt;"OK"),"Revisão 1",IF(AND(L403&lt;=$C$5,K403&lt;&gt;"OK"),"Revisão 2",IF(AND(N403&lt;=$C$5,M403&lt;&gt;"OK"),"Revisão 3",IF(AND(P403&lt;=$C$5,O403&lt;&gt;"OK"),"Revisão 4","")))))</f>
        <v/>
      </c>
      <c r="R403" s="95"/>
    </row>
    <row r="404" customFormat="false" ht="30" hidden="false" customHeight="true" outlineLevel="0" collapsed="false">
      <c r="C404" s="54"/>
      <c r="D404" s="55"/>
      <c r="E404" s="56"/>
      <c r="F404" s="57"/>
      <c r="G404" s="57"/>
      <c r="H404" s="58" t="str">
        <f aca="false">IFERROR(G404/F404,"")</f>
        <v/>
      </c>
      <c r="I404" s="59"/>
      <c r="J404" s="60" t="str">
        <f aca="false">IF(E404="","",E404+$J$5)</f>
        <v/>
      </c>
      <c r="K404" s="59"/>
      <c r="L404" s="56" t="str">
        <f aca="false">IFERROR(J404+$L$5,"")</f>
        <v/>
      </c>
      <c r="M404" s="59"/>
      <c r="N404" s="56" t="str">
        <f aca="false">IFERROR(L404+$N$5,"")</f>
        <v/>
      </c>
      <c r="O404" s="59"/>
      <c r="P404" s="56" t="str">
        <f aca="false">IFERROR(N404+$P$5,"")</f>
        <v/>
      </c>
      <c r="Q404" s="61" t="str">
        <f aca="false">IF(E404="","",IF(AND(J404&lt;=$C$5,I404&lt;&gt;"OK"),"Revisão 1",IF(AND(L404&lt;=$C$5,K404&lt;&gt;"OK"),"Revisão 2",IF(AND(N404&lt;=$C$5,M404&lt;&gt;"OK"),"Revisão 3",IF(AND(P404&lt;=$C$5,O404&lt;&gt;"OK"),"Revisão 4","")))))</f>
        <v/>
      </c>
      <c r="R404" s="95"/>
    </row>
    <row r="405" customFormat="false" ht="30" hidden="false" customHeight="true" outlineLevel="0" collapsed="false">
      <c r="C405" s="54"/>
      <c r="D405" s="55"/>
      <c r="E405" s="56"/>
      <c r="F405" s="57"/>
      <c r="G405" s="57"/>
      <c r="H405" s="58" t="str">
        <f aca="false">IFERROR(G405/F405,"")</f>
        <v/>
      </c>
      <c r="I405" s="59"/>
      <c r="J405" s="60" t="str">
        <f aca="false">IF(E405="","",E405+$J$5)</f>
        <v/>
      </c>
      <c r="K405" s="59"/>
      <c r="L405" s="56" t="str">
        <f aca="false">IFERROR(J405+$L$5,"")</f>
        <v/>
      </c>
      <c r="M405" s="59"/>
      <c r="N405" s="56" t="str">
        <f aca="false">IFERROR(L405+$N$5,"")</f>
        <v/>
      </c>
      <c r="O405" s="59"/>
      <c r="P405" s="56" t="str">
        <f aca="false">IFERROR(N405+$P$5,"")</f>
        <v/>
      </c>
      <c r="Q405" s="61" t="str">
        <f aca="false">IF(E405="","",IF(AND(J405&lt;=$C$5,I405&lt;&gt;"OK"),"Revisão 1",IF(AND(L405&lt;=$C$5,K405&lt;&gt;"OK"),"Revisão 2",IF(AND(N405&lt;=$C$5,M405&lt;&gt;"OK"),"Revisão 3",IF(AND(P405&lt;=$C$5,O405&lt;&gt;"OK"),"Revisão 4","")))))</f>
        <v/>
      </c>
      <c r="R405" s="95"/>
    </row>
    <row r="406" customFormat="false" ht="30" hidden="false" customHeight="true" outlineLevel="0" collapsed="false">
      <c r="C406" s="54"/>
      <c r="D406" s="55"/>
      <c r="E406" s="56"/>
      <c r="F406" s="57"/>
      <c r="G406" s="57"/>
      <c r="H406" s="58" t="str">
        <f aca="false">IFERROR(G406/F406,"")</f>
        <v/>
      </c>
      <c r="I406" s="59"/>
      <c r="J406" s="60" t="str">
        <f aca="false">IF(E406="","",E406+$J$5)</f>
        <v/>
      </c>
      <c r="K406" s="59"/>
      <c r="L406" s="56" t="str">
        <f aca="false">IFERROR(J406+$L$5,"")</f>
        <v/>
      </c>
      <c r="M406" s="59"/>
      <c r="N406" s="56" t="str">
        <f aca="false">IFERROR(L406+$N$5,"")</f>
        <v/>
      </c>
      <c r="O406" s="59"/>
      <c r="P406" s="56" t="str">
        <f aca="false">IFERROR(N406+$P$5,"")</f>
        <v/>
      </c>
      <c r="Q406" s="61" t="str">
        <f aca="false">IF(E406="","",IF(AND(J406&lt;=$C$5,I406&lt;&gt;"OK"),"Revisão 1",IF(AND(L406&lt;=$C$5,K406&lt;&gt;"OK"),"Revisão 2",IF(AND(N406&lt;=$C$5,M406&lt;&gt;"OK"),"Revisão 3",IF(AND(P406&lt;=$C$5,O406&lt;&gt;"OK"),"Revisão 4","")))))</f>
        <v/>
      </c>
      <c r="R406" s="95"/>
    </row>
    <row r="407" customFormat="false" ht="30" hidden="false" customHeight="true" outlineLevel="0" collapsed="false">
      <c r="C407" s="54"/>
      <c r="D407" s="55"/>
      <c r="E407" s="56"/>
      <c r="F407" s="57"/>
      <c r="G407" s="57"/>
      <c r="H407" s="58" t="str">
        <f aca="false">IFERROR(G407/F407,"")</f>
        <v/>
      </c>
      <c r="I407" s="59"/>
      <c r="J407" s="60" t="str">
        <f aca="false">IF(E407="","",E407+$J$5)</f>
        <v/>
      </c>
      <c r="K407" s="59"/>
      <c r="L407" s="56" t="str">
        <f aca="false">IFERROR(J407+$L$5,"")</f>
        <v/>
      </c>
      <c r="M407" s="59"/>
      <c r="N407" s="56" t="str">
        <f aca="false">IFERROR(L407+$N$5,"")</f>
        <v/>
      </c>
      <c r="O407" s="59"/>
      <c r="P407" s="56" t="str">
        <f aca="false">IFERROR(N407+$P$5,"")</f>
        <v/>
      </c>
      <c r="Q407" s="61" t="str">
        <f aca="false">IF(E407="","",IF(AND(J407&lt;=$C$5,I407&lt;&gt;"OK"),"Revisão 1",IF(AND(L407&lt;=$C$5,K407&lt;&gt;"OK"),"Revisão 2",IF(AND(N407&lt;=$C$5,M407&lt;&gt;"OK"),"Revisão 3",IF(AND(P407&lt;=$C$5,O407&lt;&gt;"OK"),"Revisão 4","")))))</f>
        <v/>
      </c>
      <c r="R407" s="95"/>
    </row>
    <row r="408" customFormat="false" ht="30" hidden="false" customHeight="true" outlineLevel="0" collapsed="false">
      <c r="C408" s="54"/>
      <c r="D408" s="55"/>
      <c r="E408" s="56"/>
      <c r="F408" s="57"/>
      <c r="G408" s="57"/>
      <c r="H408" s="58" t="str">
        <f aca="false">IFERROR(G408/F408,"")</f>
        <v/>
      </c>
      <c r="I408" s="59"/>
      <c r="J408" s="60" t="str">
        <f aca="false">IF(E408="","",E408+$J$5)</f>
        <v/>
      </c>
      <c r="K408" s="59"/>
      <c r="L408" s="56" t="str">
        <f aca="false">IFERROR(J408+$L$5,"")</f>
        <v/>
      </c>
      <c r="M408" s="59"/>
      <c r="N408" s="56" t="str">
        <f aca="false">IFERROR(L408+$N$5,"")</f>
        <v/>
      </c>
      <c r="O408" s="59"/>
      <c r="P408" s="56" t="str">
        <f aca="false">IFERROR(N408+$P$5,"")</f>
        <v/>
      </c>
      <c r="Q408" s="61" t="str">
        <f aca="false">IF(E408="","",IF(AND(J408&lt;=$C$5,I408&lt;&gt;"OK"),"Revisão 1",IF(AND(L408&lt;=$C$5,K408&lt;&gt;"OK"),"Revisão 2",IF(AND(N408&lt;=$C$5,M408&lt;&gt;"OK"),"Revisão 3",IF(AND(P408&lt;=$C$5,O408&lt;&gt;"OK"),"Revisão 4","")))))</f>
        <v/>
      </c>
      <c r="R408" s="95"/>
    </row>
    <row r="409" customFormat="false" ht="30" hidden="false" customHeight="true" outlineLevel="0" collapsed="false">
      <c r="C409" s="54"/>
      <c r="D409" s="55"/>
      <c r="E409" s="56"/>
      <c r="F409" s="57"/>
      <c r="G409" s="57"/>
      <c r="H409" s="58" t="str">
        <f aca="false">IFERROR(G409/F409,"")</f>
        <v/>
      </c>
      <c r="I409" s="59"/>
      <c r="J409" s="60" t="str">
        <f aca="false">IF(E409="","",E409+$J$5)</f>
        <v/>
      </c>
      <c r="K409" s="59"/>
      <c r="L409" s="56" t="str">
        <f aca="false">IFERROR(J409+$L$5,"")</f>
        <v/>
      </c>
      <c r="M409" s="59"/>
      <c r="N409" s="56" t="str">
        <f aca="false">IFERROR(L409+$N$5,"")</f>
        <v/>
      </c>
      <c r="O409" s="59"/>
      <c r="P409" s="56" t="str">
        <f aca="false">IFERROR(N409+$P$5,"")</f>
        <v/>
      </c>
      <c r="Q409" s="61" t="str">
        <f aca="false">IF(E409="","",IF(AND(J409&lt;=$C$5,I409&lt;&gt;"OK"),"Revisão 1",IF(AND(L409&lt;=$C$5,K409&lt;&gt;"OK"),"Revisão 2",IF(AND(N409&lt;=$C$5,M409&lt;&gt;"OK"),"Revisão 3",IF(AND(P409&lt;=$C$5,O409&lt;&gt;"OK"),"Revisão 4","")))))</f>
        <v/>
      </c>
      <c r="R409" s="95"/>
    </row>
    <row r="410" customFormat="false" ht="30" hidden="false" customHeight="true" outlineLevel="0" collapsed="false">
      <c r="C410" s="54"/>
      <c r="D410" s="55"/>
      <c r="E410" s="56"/>
      <c r="F410" s="57"/>
      <c r="G410" s="57"/>
      <c r="H410" s="58" t="str">
        <f aca="false">IFERROR(G410/F410,"")</f>
        <v/>
      </c>
      <c r="I410" s="59"/>
      <c r="J410" s="60" t="str">
        <f aca="false">IF(E410="","",E410+$J$5)</f>
        <v/>
      </c>
      <c r="K410" s="59"/>
      <c r="L410" s="56" t="str">
        <f aca="false">IFERROR(J410+$L$5,"")</f>
        <v/>
      </c>
      <c r="M410" s="59"/>
      <c r="N410" s="56" t="str">
        <f aca="false">IFERROR(L410+$N$5,"")</f>
        <v/>
      </c>
      <c r="O410" s="59"/>
      <c r="P410" s="56" t="str">
        <f aca="false">IFERROR(N410+$P$5,"")</f>
        <v/>
      </c>
      <c r="Q410" s="61" t="str">
        <f aca="false">IF(E410="","",IF(AND(J410&lt;=$C$5,I410&lt;&gt;"OK"),"Revisão 1",IF(AND(L410&lt;=$C$5,K410&lt;&gt;"OK"),"Revisão 2",IF(AND(N410&lt;=$C$5,M410&lt;&gt;"OK"),"Revisão 3",IF(AND(P410&lt;=$C$5,O410&lt;&gt;"OK"),"Revisão 4","")))))</f>
        <v/>
      </c>
      <c r="R410" s="95"/>
    </row>
    <row r="411" customFormat="false" ht="30" hidden="false" customHeight="true" outlineLevel="0" collapsed="false">
      <c r="C411" s="54"/>
      <c r="D411" s="55"/>
      <c r="E411" s="56"/>
      <c r="F411" s="57"/>
      <c r="G411" s="57"/>
      <c r="H411" s="58" t="str">
        <f aca="false">IFERROR(G411/F411,"")</f>
        <v/>
      </c>
      <c r="I411" s="59"/>
      <c r="J411" s="60" t="str">
        <f aca="false">IF(E411="","",E411+$J$5)</f>
        <v/>
      </c>
      <c r="K411" s="59"/>
      <c r="L411" s="56" t="str">
        <f aca="false">IFERROR(J411+$L$5,"")</f>
        <v/>
      </c>
      <c r="M411" s="59"/>
      <c r="N411" s="56" t="str">
        <f aca="false">IFERROR(L411+$N$5,"")</f>
        <v/>
      </c>
      <c r="O411" s="59"/>
      <c r="P411" s="56" t="str">
        <f aca="false">IFERROR(N411+$P$5,"")</f>
        <v/>
      </c>
      <c r="Q411" s="61" t="str">
        <f aca="false">IF(E411="","",IF(AND(J411&lt;=$C$5,I411&lt;&gt;"OK"),"Revisão 1",IF(AND(L411&lt;=$C$5,K411&lt;&gt;"OK"),"Revisão 2",IF(AND(N411&lt;=$C$5,M411&lt;&gt;"OK"),"Revisão 3",IF(AND(P411&lt;=$C$5,O411&lt;&gt;"OK"),"Revisão 4","")))))</f>
        <v/>
      </c>
      <c r="R411" s="95"/>
    </row>
    <row r="412" customFormat="false" ht="30" hidden="false" customHeight="true" outlineLevel="0" collapsed="false">
      <c r="C412" s="54"/>
      <c r="D412" s="55"/>
      <c r="E412" s="56"/>
      <c r="F412" s="57"/>
      <c r="G412" s="57"/>
      <c r="H412" s="58" t="str">
        <f aca="false">IFERROR(G412/F412,"")</f>
        <v/>
      </c>
      <c r="I412" s="59"/>
      <c r="J412" s="60" t="str">
        <f aca="false">IF(E412="","",E412+$J$5)</f>
        <v/>
      </c>
      <c r="K412" s="59"/>
      <c r="L412" s="56" t="str">
        <f aca="false">IFERROR(J412+$L$5,"")</f>
        <v/>
      </c>
      <c r="M412" s="59"/>
      <c r="N412" s="56" t="str">
        <f aca="false">IFERROR(L412+$N$5,"")</f>
        <v/>
      </c>
      <c r="O412" s="59"/>
      <c r="P412" s="56" t="str">
        <f aca="false">IFERROR(N412+$P$5,"")</f>
        <v/>
      </c>
      <c r="Q412" s="61" t="str">
        <f aca="false">IF(E412="","",IF(AND(J412&lt;=$C$5,I412&lt;&gt;"OK"),"Revisão 1",IF(AND(L412&lt;=$C$5,K412&lt;&gt;"OK"),"Revisão 2",IF(AND(N412&lt;=$C$5,M412&lt;&gt;"OK"),"Revisão 3",IF(AND(P412&lt;=$C$5,O412&lt;&gt;"OK"),"Revisão 4","")))))</f>
        <v/>
      </c>
      <c r="R412" s="95"/>
    </row>
    <row r="413" customFormat="false" ht="30" hidden="false" customHeight="true" outlineLevel="0" collapsed="false">
      <c r="C413" s="54"/>
      <c r="D413" s="55"/>
      <c r="E413" s="56"/>
      <c r="F413" s="57"/>
      <c r="G413" s="57"/>
      <c r="H413" s="58" t="str">
        <f aca="false">IFERROR(G413/F413,"")</f>
        <v/>
      </c>
      <c r="I413" s="59"/>
      <c r="J413" s="60" t="str">
        <f aca="false">IF(E413="","",E413+$J$5)</f>
        <v/>
      </c>
      <c r="K413" s="59"/>
      <c r="L413" s="56" t="str">
        <f aca="false">IFERROR(J413+$L$5,"")</f>
        <v/>
      </c>
      <c r="M413" s="59"/>
      <c r="N413" s="56" t="str">
        <f aca="false">IFERROR(L413+$N$5,"")</f>
        <v/>
      </c>
      <c r="O413" s="59"/>
      <c r="P413" s="56" t="str">
        <f aca="false">IFERROR(N413+$P$5,"")</f>
        <v/>
      </c>
      <c r="Q413" s="61" t="str">
        <f aca="false">IF(E413="","",IF(AND(J413&lt;=$C$5,I413&lt;&gt;"OK"),"Revisão 1",IF(AND(L413&lt;=$C$5,K413&lt;&gt;"OK"),"Revisão 2",IF(AND(N413&lt;=$C$5,M413&lt;&gt;"OK"),"Revisão 3",IF(AND(P413&lt;=$C$5,O413&lt;&gt;"OK"),"Revisão 4","")))))</f>
        <v/>
      </c>
      <c r="R413" s="95"/>
    </row>
    <row r="414" customFormat="false" ht="30" hidden="false" customHeight="true" outlineLevel="0" collapsed="false">
      <c r="C414" s="54"/>
      <c r="D414" s="55"/>
      <c r="E414" s="56"/>
      <c r="F414" s="57"/>
      <c r="G414" s="57"/>
      <c r="H414" s="58" t="str">
        <f aca="false">IFERROR(G414/F414,"")</f>
        <v/>
      </c>
      <c r="I414" s="59"/>
      <c r="J414" s="60" t="str">
        <f aca="false">IF(E414="","",E414+$J$5)</f>
        <v/>
      </c>
      <c r="K414" s="59"/>
      <c r="L414" s="56" t="str">
        <f aca="false">IFERROR(J414+$L$5,"")</f>
        <v/>
      </c>
      <c r="M414" s="59"/>
      <c r="N414" s="56" t="str">
        <f aca="false">IFERROR(L414+$N$5,"")</f>
        <v/>
      </c>
      <c r="O414" s="59"/>
      <c r="P414" s="56" t="str">
        <f aca="false">IFERROR(N414+$P$5,"")</f>
        <v/>
      </c>
      <c r="Q414" s="61" t="str">
        <f aca="false">IF(E414="","",IF(AND(J414&lt;=$C$5,I414&lt;&gt;"OK"),"Revisão 1",IF(AND(L414&lt;=$C$5,K414&lt;&gt;"OK"),"Revisão 2",IF(AND(N414&lt;=$C$5,M414&lt;&gt;"OK"),"Revisão 3",IF(AND(P414&lt;=$C$5,O414&lt;&gt;"OK"),"Revisão 4","")))))</f>
        <v/>
      </c>
      <c r="R414" s="95"/>
    </row>
    <row r="415" customFormat="false" ht="30" hidden="false" customHeight="true" outlineLevel="0" collapsed="false">
      <c r="C415" s="54"/>
      <c r="D415" s="55"/>
      <c r="E415" s="56"/>
      <c r="F415" s="57"/>
      <c r="G415" s="57"/>
      <c r="H415" s="58" t="str">
        <f aca="false">IFERROR(G415/F415,"")</f>
        <v/>
      </c>
      <c r="I415" s="59"/>
      <c r="J415" s="60" t="str">
        <f aca="false">IF(E415="","",E415+$J$5)</f>
        <v/>
      </c>
      <c r="K415" s="59"/>
      <c r="L415" s="56" t="str">
        <f aca="false">IFERROR(J415+$L$5,"")</f>
        <v/>
      </c>
      <c r="M415" s="59"/>
      <c r="N415" s="56" t="str">
        <f aca="false">IFERROR(L415+$N$5,"")</f>
        <v/>
      </c>
      <c r="O415" s="59"/>
      <c r="P415" s="56" t="str">
        <f aca="false">IFERROR(N415+$P$5,"")</f>
        <v/>
      </c>
      <c r="Q415" s="61" t="str">
        <f aca="false">IF(E415="","",IF(AND(J415&lt;=$C$5,I415&lt;&gt;"OK"),"Revisão 1",IF(AND(L415&lt;=$C$5,K415&lt;&gt;"OK"),"Revisão 2",IF(AND(N415&lt;=$C$5,M415&lt;&gt;"OK"),"Revisão 3",IF(AND(P415&lt;=$C$5,O415&lt;&gt;"OK"),"Revisão 4","")))))</f>
        <v/>
      </c>
      <c r="R415" s="95"/>
    </row>
    <row r="416" customFormat="false" ht="30" hidden="false" customHeight="true" outlineLevel="0" collapsed="false">
      <c r="C416" s="54"/>
      <c r="D416" s="55"/>
      <c r="E416" s="56"/>
      <c r="F416" s="57"/>
      <c r="G416" s="57"/>
      <c r="H416" s="58" t="str">
        <f aca="false">IFERROR(G416/F416,"")</f>
        <v/>
      </c>
      <c r="I416" s="59"/>
      <c r="J416" s="60" t="str">
        <f aca="false">IF(E416="","",E416+$J$5)</f>
        <v/>
      </c>
      <c r="K416" s="59"/>
      <c r="L416" s="56" t="str">
        <f aca="false">IFERROR(J416+$L$5,"")</f>
        <v/>
      </c>
      <c r="M416" s="59"/>
      <c r="N416" s="56" t="str">
        <f aca="false">IFERROR(L416+$N$5,"")</f>
        <v/>
      </c>
      <c r="O416" s="59"/>
      <c r="P416" s="56" t="str">
        <f aca="false">IFERROR(N416+$P$5,"")</f>
        <v/>
      </c>
      <c r="Q416" s="61" t="str">
        <f aca="false">IF(E416="","",IF(AND(J416&lt;=$C$5,I416&lt;&gt;"OK"),"Revisão 1",IF(AND(L416&lt;=$C$5,K416&lt;&gt;"OK"),"Revisão 2",IF(AND(N416&lt;=$C$5,M416&lt;&gt;"OK"),"Revisão 3",IF(AND(P416&lt;=$C$5,O416&lt;&gt;"OK"),"Revisão 4","")))))</f>
        <v/>
      </c>
      <c r="R416" s="95"/>
    </row>
    <row r="417" customFormat="false" ht="30" hidden="false" customHeight="true" outlineLevel="0" collapsed="false">
      <c r="C417" s="54"/>
      <c r="D417" s="55"/>
      <c r="E417" s="56"/>
      <c r="F417" s="57"/>
      <c r="G417" s="57"/>
      <c r="H417" s="58" t="str">
        <f aca="false">IFERROR(G417/F417,"")</f>
        <v/>
      </c>
      <c r="I417" s="59"/>
      <c r="J417" s="60" t="str">
        <f aca="false">IF(E417="","",E417+$J$5)</f>
        <v/>
      </c>
      <c r="K417" s="59"/>
      <c r="L417" s="56" t="str">
        <f aca="false">IFERROR(J417+$L$5,"")</f>
        <v/>
      </c>
      <c r="M417" s="59"/>
      <c r="N417" s="56" t="str">
        <f aca="false">IFERROR(L417+$N$5,"")</f>
        <v/>
      </c>
      <c r="O417" s="59"/>
      <c r="P417" s="56" t="str">
        <f aca="false">IFERROR(N417+$P$5,"")</f>
        <v/>
      </c>
      <c r="Q417" s="61" t="str">
        <f aca="false">IF(E417="","",IF(AND(J417&lt;=$C$5,I417&lt;&gt;"OK"),"Revisão 1",IF(AND(L417&lt;=$C$5,K417&lt;&gt;"OK"),"Revisão 2",IF(AND(N417&lt;=$C$5,M417&lt;&gt;"OK"),"Revisão 3",IF(AND(P417&lt;=$C$5,O417&lt;&gt;"OK"),"Revisão 4","")))))</f>
        <v/>
      </c>
      <c r="R417" s="95"/>
    </row>
    <row r="418" customFormat="false" ht="30" hidden="false" customHeight="true" outlineLevel="0" collapsed="false">
      <c r="C418" s="54"/>
      <c r="D418" s="55"/>
      <c r="E418" s="56"/>
      <c r="F418" s="57"/>
      <c r="G418" s="57"/>
      <c r="H418" s="58" t="str">
        <f aca="false">IFERROR(G418/F418,"")</f>
        <v/>
      </c>
      <c r="I418" s="59"/>
      <c r="J418" s="60" t="str">
        <f aca="false">IF(E418="","",E418+$J$5)</f>
        <v/>
      </c>
      <c r="K418" s="59"/>
      <c r="L418" s="56" t="str">
        <f aca="false">IFERROR(J418+$L$5,"")</f>
        <v/>
      </c>
      <c r="M418" s="59"/>
      <c r="N418" s="56" t="str">
        <f aca="false">IFERROR(L418+$N$5,"")</f>
        <v/>
      </c>
      <c r="O418" s="59"/>
      <c r="P418" s="56" t="str">
        <f aca="false">IFERROR(N418+$P$5,"")</f>
        <v/>
      </c>
      <c r="Q418" s="61" t="str">
        <f aca="false">IF(E418="","",IF(AND(J418&lt;=$C$5,I418&lt;&gt;"OK"),"Revisão 1",IF(AND(L418&lt;=$C$5,K418&lt;&gt;"OK"),"Revisão 2",IF(AND(N418&lt;=$C$5,M418&lt;&gt;"OK"),"Revisão 3",IF(AND(P418&lt;=$C$5,O418&lt;&gt;"OK"),"Revisão 4","")))))</f>
        <v/>
      </c>
      <c r="R418" s="95"/>
    </row>
    <row r="419" customFormat="false" ht="30" hidden="false" customHeight="true" outlineLevel="0" collapsed="false">
      <c r="C419" s="54"/>
      <c r="D419" s="55"/>
      <c r="E419" s="56"/>
      <c r="F419" s="57"/>
      <c r="G419" s="57"/>
      <c r="H419" s="58" t="str">
        <f aca="false">IFERROR(G419/F419,"")</f>
        <v/>
      </c>
      <c r="I419" s="59"/>
      <c r="J419" s="60" t="str">
        <f aca="false">IF(E419="","",E419+$J$5)</f>
        <v/>
      </c>
      <c r="K419" s="59"/>
      <c r="L419" s="56" t="str">
        <f aca="false">IFERROR(J419+$L$5,"")</f>
        <v/>
      </c>
      <c r="M419" s="59"/>
      <c r="N419" s="56" t="str">
        <f aca="false">IFERROR(L419+$N$5,"")</f>
        <v/>
      </c>
      <c r="O419" s="59"/>
      <c r="P419" s="56" t="str">
        <f aca="false">IFERROR(N419+$P$5,"")</f>
        <v/>
      </c>
      <c r="Q419" s="61" t="str">
        <f aca="false">IF(E419="","",IF(AND(J419&lt;=$C$5,I419&lt;&gt;"OK"),"Revisão 1",IF(AND(L419&lt;=$C$5,K419&lt;&gt;"OK"),"Revisão 2",IF(AND(N419&lt;=$C$5,M419&lt;&gt;"OK"),"Revisão 3",IF(AND(P419&lt;=$C$5,O419&lt;&gt;"OK"),"Revisão 4","")))))</f>
        <v/>
      </c>
      <c r="R419" s="95"/>
    </row>
    <row r="420" customFormat="false" ht="30" hidden="false" customHeight="true" outlineLevel="0" collapsed="false">
      <c r="C420" s="54"/>
      <c r="D420" s="55"/>
      <c r="E420" s="56"/>
      <c r="F420" s="57"/>
      <c r="G420" s="57"/>
      <c r="H420" s="58" t="str">
        <f aca="false">IFERROR(G420/F420,"")</f>
        <v/>
      </c>
      <c r="I420" s="59"/>
      <c r="J420" s="60" t="str">
        <f aca="false">IF(E420="","",E420+$J$5)</f>
        <v/>
      </c>
      <c r="K420" s="59"/>
      <c r="L420" s="56" t="str">
        <f aca="false">IFERROR(J420+$L$5,"")</f>
        <v/>
      </c>
      <c r="M420" s="59"/>
      <c r="N420" s="56" t="str">
        <f aca="false">IFERROR(L420+$N$5,"")</f>
        <v/>
      </c>
      <c r="O420" s="59"/>
      <c r="P420" s="56" t="str">
        <f aca="false">IFERROR(N420+$P$5,"")</f>
        <v/>
      </c>
      <c r="Q420" s="61" t="str">
        <f aca="false">IF(E420="","",IF(AND(J420&lt;=$C$5,I420&lt;&gt;"OK"),"Revisão 1",IF(AND(L420&lt;=$C$5,K420&lt;&gt;"OK"),"Revisão 2",IF(AND(N420&lt;=$C$5,M420&lt;&gt;"OK"),"Revisão 3",IF(AND(P420&lt;=$C$5,O420&lt;&gt;"OK"),"Revisão 4","")))))</f>
        <v/>
      </c>
      <c r="R420" s="95"/>
    </row>
    <row r="421" customFormat="false" ht="30" hidden="false" customHeight="true" outlineLevel="0" collapsed="false">
      <c r="C421" s="54"/>
      <c r="D421" s="55"/>
      <c r="E421" s="56"/>
      <c r="F421" s="57"/>
      <c r="G421" s="57"/>
      <c r="H421" s="58" t="str">
        <f aca="false">IFERROR(G421/F421,"")</f>
        <v/>
      </c>
      <c r="I421" s="59"/>
      <c r="J421" s="60" t="str">
        <f aca="false">IF(E421="","",E421+$J$5)</f>
        <v/>
      </c>
      <c r="K421" s="59"/>
      <c r="L421" s="56" t="str">
        <f aca="false">IFERROR(J421+$L$5,"")</f>
        <v/>
      </c>
      <c r="M421" s="59"/>
      <c r="N421" s="56" t="str">
        <f aca="false">IFERROR(L421+$N$5,"")</f>
        <v/>
      </c>
      <c r="O421" s="59"/>
      <c r="P421" s="56" t="str">
        <f aca="false">IFERROR(N421+$P$5,"")</f>
        <v/>
      </c>
      <c r="Q421" s="61" t="str">
        <f aca="false">IF(E421="","",IF(AND(J421&lt;=$C$5,I421&lt;&gt;"OK"),"Revisão 1",IF(AND(L421&lt;=$C$5,K421&lt;&gt;"OK"),"Revisão 2",IF(AND(N421&lt;=$C$5,M421&lt;&gt;"OK"),"Revisão 3",IF(AND(P421&lt;=$C$5,O421&lt;&gt;"OK"),"Revisão 4","")))))</f>
        <v/>
      </c>
      <c r="R421" s="95"/>
    </row>
    <row r="422" customFormat="false" ht="30" hidden="false" customHeight="true" outlineLevel="0" collapsed="false">
      <c r="C422" s="54"/>
      <c r="D422" s="55"/>
      <c r="E422" s="56"/>
      <c r="F422" s="57"/>
      <c r="G422" s="57"/>
      <c r="H422" s="58" t="str">
        <f aca="false">IFERROR(G422/F422,"")</f>
        <v/>
      </c>
      <c r="I422" s="59"/>
      <c r="J422" s="60" t="str">
        <f aca="false">IF(E422="","",E422+$J$5)</f>
        <v/>
      </c>
      <c r="K422" s="59"/>
      <c r="L422" s="56" t="str">
        <f aca="false">IFERROR(J422+$L$5,"")</f>
        <v/>
      </c>
      <c r="M422" s="59"/>
      <c r="N422" s="56" t="str">
        <f aca="false">IFERROR(L422+$N$5,"")</f>
        <v/>
      </c>
      <c r="O422" s="59"/>
      <c r="P422" s="56" t="str">
        <f aca="false">IFERROR(N422+$P$5,"")</f>
        <v/>
      </c>
      <c r="Q422" s="61" t="str">
        <f aca="false">IF(E422="","",IF(AND(J422&lt;=$C$5,I422&lt;&gt;"OK"),"Revisão 1",IF(AND(L422&lt;=$C$5,K422&lt;&gt;"OK"),"Revisão 2",IF(AND(N422&lt;=$C$5,M422&lt;&gt;"OK"),"Revisão 3",IF(AND(P422&lt;=$C$5,O422&lt;&gt;"OK"),"Revisão 4","")))))</f>
        <v/>
      </c>
      <c r="R422" s="95"/>
    </row>
    <row r="423" customFormat="false" ht="30" hidden="false" customHeight="true" outlineLevel="0" collapsed="false">
      <c r="C423" s="54"/>
      <c r="D423" s="55"/>
      <c r="E423" s="56"/>
      <c r="F423" s="57"/>
      <c r="G423" s="57"/>
      <c r="H423" s="58" t="str">
        <f aca="false">IFERROR(G423/F423,"")</f>
        <v/>
      </c>
      <c r="I423" s="59"/>
      <c r="J423" s="60" t="str">
        <f aca="false">IF(E423="","",E423+$J$5)</f>
        <v/>
      </c>
      <c r="K423" s="59"/>
      <c r="L423" s="56" t="str">
        <f aca="false">IFERROR(J423+$L$5,"")</f>
        <v/>
      </c>
      <c r="M423" s="59"/>
      <c r="N423" s="56" t="str">
        <f aca="false">IFERROR(L423+$N$5,"")</f>
        <v/>
      </c>
      <c r="O423" s="59"/>
      <c r="P423" s="56" t="str">
        <f aca="false">IFERROR(N423+$P$5,"")</f>
        <v/>
      </c>
      <c r="Q423" s="61" t="str">
        <f aca="false">IF(E423="","",IF(AND(J423&lt;=$C$5,I423&lt;&gt;"OK"),"Revisão 1",IF(AND(L423&lt;=$C$5,K423&lt;&gt;"OK"),"Revisão 2",IF(AND(N423&lt;=$C$5,M423&lt;&gt;"OK"),"Revisão 3",IF(AND(P423&lt;=$C$5,O423&lt;&gt;"OK"),"Revisão 4","")))))</f>
        <v/>
      </c>
      <c r="R423" s="95"/>
    </row>
    <row r="424" customFormat="false" ht="30" hidden="false" customHeight="true" outlineLevel="0" collapsed="false">
      <c r="C424" s="54"/>
      <c r="D424" s="55"/>
      <c r="E424" s="56"/>
      <c r="F424" s="57"/>
      <c r="G424" s="57"/>
      <c r="H424" s="58" t="str">
        <f aca="false">IFERROR(G424/F424,"")</f>
        <v/>
      </c>
      <c r="I424" s="59"/>
      <c r="J424" s="60" t="str">
        <f aca="false">IF(E424="","",E424+$J$5)</f>
        <v/>
      </c>
      <c r="K424" s="59"/>
      <c r="L424" s="56" t="str">
        <f aca="false">IFERROR(J424+$L$5,"")</f>
        <v/>
      </c>
      <c r="M424" s="59"/>
      <c r="N424" s="56" t="str">
        <f aca="false">IFERROR(L424+$N$5,"")</f>
        <v/>
      </c>
      <c r="O424" s="59"/>
      <c r="P424" s="56" t="str">
        <f aca="false">IFERROR(N424+$P$5,"")</f>
        <v/>
      </c>
      <c r="Q424" s="61" t="str">
        <f aca="false">IF(E424="","",IF(AND(J424&lt;=$C$5,I424&lt;&gt;"OK"),"Revisão 1",IF(AND(L424&lt;=$C$5,K424&lt;&gt;"OK"),"Revisão 2",IF(AND(N424&lt;=$C$5,M424&lt;&gt;"OK"),"Revisão 3",IF(AND(P424&lt;=$C$5,O424&lt;&gt;"OK"),"Revisão 4","")))))</f>
        <v/>
      </c>
      <c r="R424" s="95"/>
    </row>
    <row r="425" customFormat="false" ht="30" hidden="false" customHeight="true" outlineLevel="0" collapsed="false">
      <c r="C425" s="54"/>
      <c r="D425" s="55"/>
      <c r="E425" s="56"/>
      <c r="F425" s="57"/>
      <c r="G425" s="57"/>
      <c r="H425" s="58" t="str">
        <f aca="false">IFERROR(G425/F425,"")</f>
        <v/>
      </c>
      <c r="I425" s="59"/>
      <c r="J425" s="60" t="str">
        <f aca="false">IF(E425="","",E425+$J$5)</f>
        <v/>
      </c>
      <c r="K425" s="59"/>
      <c r="L425" s="56" t="str">
        <f aca="false">IFERROR(J425+$L$5,"")</f>
        <v/>
      </c>
      <c r="M425" s="59"/>
      <c r="N425" s="56" t="str">
        <f aca="false">IFERROR(L425+$N$5,"")</f>
        <v/>
      </c>
      <c r="O425" s="59"/>
      <c r="P425" s="56" t="str">
        <f aca="false">IFERROR(N425+$P$5,"")</f>
        <v/>
      </c>
      <c r="Q425" s="61" t="str">
        <f aca="false">IF(E425="","",IF(AND(J425&lt;=$C$5,I425&lt;&gt;"OK"),"Revisão 1",IF(AND(L425&lt;=$C$5,K425&lt;&gt;"OK"),"Revisão 2",IF(AND(N425&lt;=$C$5,M425&lt;&gt;"OK"),"Revisão 3",IF(AND(P425&lt;=$C$5,O425&lt;&gt;"OK"),"Revisão 4","")))))</f>
        <v/>
      </c>
      <c r="R425" s="95"/>
    </row>
    <row r="426" customFormat="false" ht="30" hidden="false" customHeight="true" outlineLevel="0" collapsed="false">
      <c r="C426" s="54"/>
      <c r="D426" s="55"/>
      <c r="E426" s="56"/>
      <c r="F426" s="57"/>
      <c r="G426" s="57"/>
      <c r="H426" s="58" t="str">
        <f aca="false">IFERROR(G426/F426,"")</f>
        <v/>
      </c>
      <c r="I426" s="59"/>
      <c r="J426" s="60" t="str">
        <f aca="false">IF(E426="","",E426+$J$5)</f>
        <v/>
      </c>
      <c r="K426" s="59"/>
      <c r="L426" s="56" t="str">
        <f aca="false">IFERROR(J426+$L$5,"")</f>
        <v/>
      </c>
      <c r="M426" s="59"/>
      <c r="N426" s="56" t="str">
        <f aca="false">IFERROR(L426+$N$5,"")</f>
        <v/>
      </c>
      <c r="O426" s="59"/>
      <c r="P426" s="56" t="str">
        <f aca="false">IFERROR(N426+$P$5,"")</f>
        <v/>
      </c>
      <c r="Q426" s="61" t="str">
        <f aca="false">IF(E426="","",IF(AND(J426&lt;=$C$5,I426&lt;&gt;"OK"),"Revisão 1",IF(AND(L426&lt;=$C$5,K426&lt;&gt;"OK"),"Revisão 2",IF(AND(N426&lt;=$C$5,M426&lt;&gt;"OK"),"Revisão 3",IF(AND(P426&lt;=$C$5,O426&lt;&gt;"OK"),"Revisão 4","")))))</f>
        <v/>
      </c>
      <c r="R426" s="95"/>
    </row>
    <row r="427" customFormat="false" ht="30" hidden="false" customHeight="true" outlineLevel="0" collapsed="false">
      <c r="C427" s="54"/>
      <c r="D427" s="55"/>
      <c r="E427" s="56"/>
      <c r="F427" s="57"/>
      <c r="G427" s="57"/>
      <c r="H427" s="58" t="str">
        <f aca="false">IFERROR(G427/F427,"")</f>
        <v/>
      </c>
      <c r="I427" s="59"/>
      <c r="J427" s="60" t="str">
        <f aca="false">IF(E427="","",E427+$J$5)</f>
        <v/>
      </c>
      <c r="K427" s="59"/>
      <c r="L427" s="56" t="str">
        <f aca="false">IFERROR(J427+$L$5,"")</f>
        <v/>
      </c>
      <c r="M427" s="59"/>
      <c r="N427" s="56" t="str">
        <f aca="false">IFERROR(L427+$N$5,"")</f>
        <v/>
      </c>
      <c r="O427" s="59"/>
      <c r="P427" s="56" t="str">
        <f aca="false">IFERROR(N427+$P$5,"")</f>
        <v/>
      </c>
      <c r="Q427" s="61" t="str">
        <f aca="false">IF(E427="","",IF(AND(J427&lt;=$C$5,I427&lt;&gt;"OK"),"Revisão 1",IF(AND(L427&lt;=$C$5,K427&lt;&gt;"OK"),"Revisão 2",IF(AND(N427&lt;=$C$5,M427&lt;&gt;"OK"),"Revisão 3",IF(AND(P427&lt;=$C$5,O427&lt;&gt;"OK"),"Revisão 4","")))))</f>
        <v/>
      </c>
      <c r="R427" s="95"/>
    </row>
    <row r="428" customFormat="false" ht="30" hidden="false" customHeight="true" outlineLevel="0" collapsed="false">
      <c r="C428" s="54"/>
      <c r="D428" s="55"/>
      <c r="E428" s="56"/>
      <c r="F428" s="57"/>
      <c r="G428" s="57"/>
      <c r="H428" s="58" t="str">
        <f aca="false">IFERROR(G428/F428,"")</f>
        <v/>
      </c>
      <c r="I428" s="59"/>
      <c r="J428" s="60" t="str">
        <f aca="false">IF(E428="","",E428+$J$5)</f>
        <v/>
      </c>
      <c r="K428" s="59"/>
      <c r="L428" s="56" t="str">
        <f aca="false">IFERROR(J428+$L$5,"")</f>
        <v/>
      </c>
      <c r="M428" s="59"/>
      <c r="N428" s="56" t="str">
        <f aca="false">IFERROR(L428+$N$5,"")</f>
        <v/>
      </c>
      <c r="O428" s="59"/>
      <c r="P428" s="56" t="str">
        <f aca="false">IFERROR(N428+$P$5,"")</f>
        <v/>
      </c>
      <c r="Q428" s="61" t="str">
        <f aca="false">IF(E428="","",IF(AND(J428&lt;=$C$5,I428&lt;&gt;"OK"),"Revisão 1",IF(AND(L428&lt;=$C$5,K428&lt;&gt;"OK"),"Revisão 2",IF(AND(N428&lt;=$C$5,M428&lt;&gt;"OK"),"Revisão 3",IF(AND(P428&lt;=$C$5,O428&lt;&gt;"OK"),"Revisão 4","")))))</f>
        <v/>
      </c>
      <c r="R428" s="95"/>
    </row>
    <row r="429" customFormat="false" ht="30" hidden="false" customHeight="true" outlineLevel="0" collapsed="false">
      <c r="C429" s="54"/>
      <c r="D429" s="55"/>
      <c r="E429" s="56"/>
      <c r="F429" s="57"/>
      <c r="G429" s="57"/>
      <c r="H429" s="58" t="str">
        <f aca="false">IFERROR(G429/F429,"")</f>
        <v/>
      </c>
      <c r="I429" s="59"/>
      <c r="J429" s="60" t="str">
        <f aca="false">IF(E429="","",E429+$J$5)</f>
        <v/>
      </c>
      <c r="K429" s="59"/>
      <c r="L429" s="56" t="str">
        <f aca="false">IFERROR(J429+$L$5,"")</f>
        <v/>
      </c>
      <c r="M429" s="59"/>
      <c r="N429" s="56" t="str">
        <f aca="false">IFERROR(L429+$N$5,"")</f>
        <v/>
      </c>
      <c r="O429" s="59"/>
      <c r="P429" s="56" t="str">
        <f aca="false">IFERROR(N429+$P$5,"")</f>
        <v/>
      </c>
      <c r="Q429" s="61" t="str">
        <f aca="false">IF(E429="","",IF(AND(J429&lt;=$C$5,I429&lt;&gt;"OK"),"Revisão 1",IF(AND(L429&lt;=$C$5,K429&lt;&gt;"OK"),"Revisão 2",IF(AND(N429&lt;=$C$5,M429&lt;&gt;"OK"),"Revisão 3",IF(AND(P429&lt;=$C$5,O429&lt;&gt;"OK"),"Revisão 4","")))))</f>
        <v/>
      </c>
      <c r="R429" s="95"/>
    </row>
    <row r="430" customFormat="false" ht="30" hidden="false" customHeight="true" outlineLevel="0" collapsed="false">
      <c r="C430" s="54"/>
      <c r="D430" s="55"/>
      <c r="E430" s="56"/>
      <c r="F430" s="57"/>
      <c r="G430" s="57"/>
      <c r="H430" s="58" t="str">
        <f aca="false">IFERROR(G430/F430,"")</f>
        <v/>
      </c>
      <c r="I430" s="59"/>
      <c r="J430" s="60" t="str">
        <f aca="false">IF(E430="","",E430+$J$5)</f>
        <v/>
      </c>
      <c r="K430" s="59"/>
      <c r="L430" s="56" t="str">
        <f aca="false">IFERROR(J430+$L$5,"")</f>
        <v/>
      </c>
      <c r="M430" s="59"/>
      <c r="N430" s="56" t="str">
        <f aca="false">IFERROR(L430+$N$5,"")</f>
        <v/>
      </c>
      <c r="O430" s="59"/>
      <c r="P430" s="56" t="str">
        <f aca="false">IFERROR(N430+$P$5,"")</f>
        <v/>
      </c>
      <c r="Q430" s="61" t="str">
        <f aca="false">IF(E430="","",IF(AND(J430&lt;=$C$5,I430&lt;&gt;"OK"),"Revisão 1",IF(AND(L430&lt;=$C$5,K430&lt;&gt;"OK"),"Revisão 2",IF(AND(N430&lt;=$C$5,M430&lt;&gt;"OK"),"Revisão 3",IF(AND(P430&lt;=$C$5,O430&lt;&gt;"OK"),"Revisão 4","")))))</f>
        <v/>
      </c>
      <c r="R430" s="95"/>
    </row>
    <row r="431" customFormat="false" ht="30" hidden="false" customHeight="true" outlineLevel="0" collapsed="false">
      <c r="C431" s="54"/>
      <c r="D431" s="55"/>
      <c r="E431" s="56"/>
      <c r="F431" s="57"/>
      <c r="G431" s="57"/>
      <c r="H431" s="58" t="str">
        <f aca="false">IFERROR(G431/F431,"")</f>
        <v/>
      </c>
      <c r="I431" s="59"/>
      <c r="J431" s="60" t="str">
        <f aca="false">IF(E431="","",E431+$J$5)</f>
        <v/>
      </c>
      <c r="K431" s="59"/>
      <c r="L431" s="56" t="str">
        <f aca="false">IFERROR(J431+$L$5,"")</f>
        <v/>
      </c>
      <c r="M431" s="59"/>
      <c r="N431" s="56" t="str">
        <f aca="false">IFERROR(L431+$N$5,"")</f>
        <v/>
      </c>
      <c r="O431" s="59"/>
      <c r="P431" s="56" t="str">
        <f aca="false">IFERROR(N431+$P$5,"")</f>
        <v/>
      </c>
      <c r="Q431" s="61" t="str">
        <f aca="false">IF(E431="","",IF(AND(J431&lt;=$C$5,I431&lt;&gt;"OK"),"Revisão 1",IF(AND(L431&lt;=$C$5,K431&lt;&gt;"OK"),"Revisão 2",IF(AND(N431&lt;=$C$5,M431&lt;&gt;"OK"),"Revisão 3",IF(AND(P431&lt;=$C$5,O431&lt;&gt;"OK"),"Revisão 4","")))))</f>
        <v/>
      </c>
      <c r="R431" s="95"/>
    </row>
    <row r="432" customFormat="false" ht="30" hidden="false" customHeight="true" outlineLevel="0" collapsed="false">
      <c r="C432" s="54"/>
      <c r="D432" s="55"/>
      <c r="E432" s="56"/>
      <c r="F432" s="57"/>
      <c r="G432" s="57"/>
      <c r="H432" s="58" t="str">
        <f aca="false">IFERROR(G432/F432,"")</f>
        <v/>
      </c>
      <c r="I432" s="59"/>
      <c r="J432" s="60" t="str">
        <f aca="false">IF(E432="","",E432+$J$5)</f>
        <v/>
      </c>
      <c r="K432" s="59"/>
      <c r="L432" s="56" t="str">
        <f aca="false">IFERROR(J432+$L$5,"")</f>
        <v/>
      </c>
      <c r="M432" s="59"/>
      <c r="N432" s="56" t="str">
        <f aca="false">IFERROR(L432+$N$5,"")</f>
        <v/>
      </c>
      <c r="O432" s="59"/>
      <c r="P432" s="56" t="str">
        <f aca="false">IFERROR(N432+$P$5,"")</f>
        <v/>
      </c>
      <c r="Q432" s="61" t="str">
        <f aca="false">IF(E432="","",IF(AND(J432&lt;=$C$5,I432&lt;&gt;"OK"),"Revisão 1",IF(AND(L432&lt;=$C$5,K432&lt;&gt;"OK"),"Revisão 2",IF(AND(N432&lt;=$C$5,M432&lt;&gt;"OK"),"Revisão 3",IF(AND(P432&lt;=$C$5,O432&lt;&gt;"OK"),"Revisão 4","")))))</f>
        <v/>
      </c>
      <c r="R432" s="95"/>
    </row>
    <row r="433" customFormat="false" ht="30" hidden="false" customHeight="true" outlineLevel="0" collapsed="false">
      <c r="C433" s="54"/>
      <c r="D433" s="55"/>
      <c r="E433" s="56"/>
      <c r="F433" s="57"/>
      <c r="G433" s="57"/>
      <c r="H433" s="58" t="str">
        <f aca="false">IFERROR(G433/F433,"")</f>
        <v/>
      </c>
      <c r="I433" s="59"/>
      <c r="J433" s="60" t="str">
        <f aca="false">IF(E433="","",E433+$J$5)</f>
        <v/>
      </c>
      <c r="K433" s="59"/>
      <c r="L433" s="56" t="str">
        <f aca="false">IFERROR(J433+$L$5,"")</f>
        <v/>
      </c>
      <c r="M433" s="59"/>
      <c r="N433" s="56" t="str">
        <f aca="false">IFERROR(L433+$N$5,"")</f>
        <v/>
      </c>
      <c r="O433" s="59"/>
      <c r="P433" s="56" t="str">
        <f aca="false">IFERROR(N433+$P$5,"")</f>
        <v/>
      </c>
      <c r="Q433" s="61" t="str">
        <f aca="false">IF(E433="","",IF(AND(J433&lt;=$C$5,I433&lt;&gt;"OK"),"Revisão 1",IF(AND(L433&lt;=$C$5,K433&lt;&gt;"OK"),"Revisão 2",IF(AND(N433&lt;=$C$5,M433&lt;&gt;"OK"),"Revisão 3",IF(AND(P433&lt;=$C$5,O433&lt;&gt;"OK"),"Revisão 4","")))))</f>
        <v/>
      </c>
      <c r="R433" s="95"/>
    </row>
    <row r="434" customFormat="false" ht="30" hidden="false" customHeight="true" outlineLevel="0" collapsed="false">
      <c r="C434" s="54"/>
      <c r="D434" s="55"/>
      <c r="E434" s="56"/>
      <c r="F434" s="57"/>
      <c r="G434" s="57"/>
      <c r="H434" s="58" t="str">
        <f aca="false">IFERROR(G434/F434,"")</f>
        <v/>
      </c>
      <c r="I434" s="59"/>
      <c r="J434" s="60" t="str">
        <f aca="false">IF(E434="","",E434+$J$5)</f>
        <v/>
      </c>
      <c r="K434" s="59"/>
      <c r="L434" s="56" t="str">
        <f aca="false">IFERROR(J434+$L$5,"")</f>
        <v/>
      </c>
      <c r="M434" s="59"/>
      <c r="N434" s="56" t="str">
        <f aca="false">IFERROR(L434+$N$5,"")</f>
        <v/>
      </c>
      <c r="O434" s="59"/>
      <c r="P434" s="56" t="str">
        <f aca="false">IFERROR(N434+$P$5,"")</f>
        <v/>
      </c>
      <c r="Q434" s="61" t="str">
        <f aca="false">IF(E434="","",IF(AND(J434&lt;=$C$5,I434&lt;&gt;"OK"),"Revisão 1",IF(AND(L434&lt;=$C$5,K434&lt;&gt;"OK"),"Revisão 2",IF(AND(N434&lt;=$C$5,M434&lt;&gt;"OK"),"Revisão 3",IF(AND(P434&lt;=$C$5,O434&lt;&gt;"OK"),"Revisão 4","")))))</f>
        <v/>
      </c>
      <c r="R434" s="95"/>
    </row>
    <row r="435" customFormat="false" ht="30" hidden="false" customHeight="true" outlineLevel="0" collapsed="false">
      <c r="C435" s="54"/>
      <c r="D435" s="55"/>
      <c r="E435" s="56"/>
      <c r="F435" s="57"/>
      <c r="G435" s="57"/>
      <c r="H435" s="58" t="str">
        <f aca="false">IFERROR(G435/F435,"")</f>
        <v/>
      </c>
      <c r="I435" s="59"/>
      <c r="J435" s="60" t="str">
        <f aca="false">IF(E435="","",E435+$J$5)</f>
        <v/>
      </c>
      <c r="K435" s="59"/>
      <c r="L435" s="56" t="str">
        <f aca="false">IFERROR(J435+$L$5,"")</f>
        <v/>
      </c>
      <c r="M435" s="59"/>
      <c r="N435" s="56" t="str">
        <f aca="false">IFERROR(L435+$N$5,"")</f>
        <v/>
      </c>
      <c r="O435" s="59"/>
      <c r="P435" s="56" t="str">
        <f aca="false">IFERROR(N435+$P$5,"")</f>
        <v/>
      </c>
      <c r="Q435" s="61" t="str">
        <f aca="false">IF(E435="","",IF(AND(J435&lt;=$C$5,I435&lt;&gt;"OK"),"Revisão 1",IF(AND(L435&lt;=$C$5,K435&lt;&gt;"OK"),"Revisão 2",IF(AND(N435&lt;=$C$5,M435&lt;&gt;"OK"),"Revisão 3",IF(AND(P435&lt;=$C$5,O435&lt;&gt;"OK"),"Revisão 4","")))))</f>
        <v/>
      </c>
      <c r="R435" s="95"/>
    </row>
    <row r="436" customFormat="false" ht="30" hidden="false" customHeight="true" outlineLevel="0" collapsed="false">
      <c r="C436" s="54"/>
      <c r="D436" s="55"/>
      <c r="E436" s="56"/>
      <c r="F436" s="57"/>
      <c r="G436" s="57"/>
      <c r="H436" s="58" t="str">
        <f aca="false">IFERROR(G436/F436,"")</f>
        <v/>
      </c>
      <c r="I436" s="59"/>
      <c r="J436" s="60" t="str">
        <f aca="false">IF(E436="","",E436+$J$5)</f>
        <v/>
      </c>
      <c r="K436" s="59"/>
      <c r="L436" s="56" t="str">
        <f aca="false">IFERROR(J436+$L$5,"")</f>
        <v/>
      </c>
      <c r="M436" s="59"/>
      <c r="N436" s="56" t="str">
        <f aca="false">IFERROR(L436+$N$5,"")</f>
        <v/>
      </c>
      <c r="O436" s="59"/>
      <c r="P436" s="56" t="str">
        <f aca="false">IFERROR(N436+$P$5,"")</f>
        <v/>
      </c>
      <c r="Q436" s="61" t="str">
        <f aca="false">IF(E436="","",IF(AND(J436&lt;=$C$5,I436&lt;&gt;"OK"),"Revisão 1",IF(AND(L436&lt;=$C$5,K436&lt;&gt;"OK"),"Revisão 2",IF(AND(N436&lt;=$C$5,M436&lt;&gt;"OK"),"Revisão 3",IF(AND(P436&lt;=$C$5,O436&lt;&gt;"OK"),"Revisão 4","")))))</f>
        <v/>
      </c>
      <c r="R436" s="95"/>
    </row>
    <row r="437" customFormat="false" ht="30" hidden="false" customHeight="true" outlineLevel="0" collapsed="false">
      <c r="C437" s="54"/>
      <c r="D437" s="55"/>
      <c r="E437" s="56"/>
      <c r="F437" s="57"/>
      <c r="G437" s="57"/>
      <c r="H437" s="58" t="str">
        <f aca="false">IFERROR(G437/F437,"")</f>
        <v/>
      </c>
      <c r="I437" s="59"/>
      <c r="J437" s="60" t="str">
        <f aca="false">IF(E437="","",E437+$J$5)</f>
        <v/>
      </c>
      <c r="K437" s="59"/>
      <c r="L437" s="56" t="str">
        <f aca="false">IFERROR(J437+$L$5,"")</f>
        <v/>
      </c>
      <c r="M437" s="59"/>
      <c r="N437" s="56" t="str">
        <f aca="false">IFERROR(L437+$N$5,"")</f>
        <v/>
      </c>
      <c r="O437" s="59"/>
      <c r="P437" s="56" t="str">
        <f aca="false">IFERROR(N437+$P$5,"")</f>
        <v/>
      </c>
      <c r="Q437" s="61" t="str">
        <f aca="false">IF(E437="","",IF(AND(J437&lt;=$C$5,I437&lt;&gt;"OK"),"Revisão 1",IF(AND(L437&lt;=$C$5,K437&lt;&gt;"OK"),"Revisão 2",IF(AND(N437&lt;=$C$5,M437&lt;&gt;"OK"),"Revisão 3",IF(AND(P437&lt;=$C$5,O437&lt;&gt;"OK"),"Revisão 4","")))))</f>
        <v/>
      </c>
      <c r="R437" s="95"/>
    </row>
    <row r="438" customFormat="false" ht="30" hidden="false" customHeight="true" outlineLevel="0" collapsed="false">
      <c r="C438" s="54"/>
      <c r="D438" s="55"/>
      <c r="E438" s="56"/>
      <c r="F438" s="57"/>
      <c r="G438" s="57"/>
      <c r="H438" s="58" t="str">
        <f aca="false">IFERROR(G438/F438,"")</f>
        <v/>
      </c>
      <c r="I438" s="59"/>
      <c r="J438" s="60" t="str">
        <f aca="false">IF(E438="","",E438+$J$5)</f>
        <v/>
      </c>
      <c r="K438" s="59"/>
      <c r="L438" s="56" t="str">
        <f aca="false">IFERROR(J438+$L$5,"")</f>
        <v/>
      </c>
      <c r="M438" s="59"/>
      <c r="N438" s="56" t="str">
        <f aca="false">IFERROR(L438+$N$5,"")</f>
        <v/>
      </c>
      <c r="O438" s="59"/>
      <c r="P438" s="56" t="str">
        <f aca="false">IFERROR(N438+$P$5,"")</f>
        <v/>
      </c>
      <c r="Q438" s="61" t="str">
        <f aca="false">IF(E438="","",IF(AND(J438&lt;=$C$5,I438&lt;&gt;"OK"),"Revisão 1",IF(AND(L438&lt;=$C$5,K438&lt;&gt;"OK"),"Revisão 2",IF(AND(N438&lt;=$C$5,M438&lt;&gt;"OK"),"Revisão 3",IF(AND(P438&lt;=$C$5,O438&lt;&gt;"OK"),"Revisão 4","")))))</f>
        <v/>
      </c>
      <c r="R438" s="95"/>
    </row>
    <row r="439" customFormat="false" ht="30" hidden="false" customHeight="true" outlineLevel="0" collapsed="false">
      <c r="C439" s="54"/>
      <c r="D439" s="55"/>
      <c r="E439" s="56"/>
      <c r="F439" s="57"/>
      <c r="G439" s="57"/>
      <c r="H439" s="58" t="str">
        <f aca="false">IFERROR(G439/F439,"")</f>
        <v/>
      </c>
      <c r="I439" s="59"/>
      <c r="J439" s="60" t="str">
        <f aca="false">IF(E439="","",E439+$J$5)</f>
        <v/>
      </c>
      <c r="K439" s="59"/>
      <c r="L439" s="56" t="str">
        <f aca="false">IFERROR(J439+$L$5,"")</f>
        <v/>
      </c>
      <c r="M439" s="59"/>
      <c r="N439" s="56" t="str">
        <f aca="false">IFERROR(L439+$N$5,"")</f>
        <v/>
      </c>
      <c r="O439" s="59"/>
      <c r="P439" s="56" t="str">
        <f aca="false">IFERROR(N439+$P$5,"")</f>
        <v/>
      </c>
      <c r="Q439" s="61" t="str">
        <f aca="false">IF(E439="","",IF(AND(J439&lt;=$C$5,I439&lt;&gt;"OK"),"Revisão 1",IF(AND(L439&lt;=$C$5,K439&lt;&gt;"OK"),"Revisão 2",IF(AND(N439&lt;=$C$5,M439&lt;&gt;"OK"),"Revisão 3",IF(AND(P439&lt;=$C$5,O439&lt;&gt;"OK"),"Revisão 4","")))))</f>
        <v/>
      </c>
      <c r="R439" s="95"/>
    </row>
    <row r="440" customFormat="false" ht="30" hidden="false" customHeight="true" outlineLevel="0" collapsed="false">
      <c r="C440" s="54"/>
      <c r="D440" s="55"/>
      <c r="E440" s="56"/>
      <c r="F440" s="57"/>
      <c r="G440" s="57"/>
      <c r="H440" s="58" t="str">
        <f aca="false">IFERROR(G440/F440,"")</f>
        <v/>
      </c>
      <c r="I440" s="59"/>
      <c r="J440" s="60" t="str">
        <f aca="false">IF(E440="","",E440+$J$5)</f>
        <v/>
      </c>
      <c r="K440" s="59"/>
      <c r="L440" s="56" t="str">
        <f aca="false">IFERROR(J440+$L$5,"")</f>
        <v/>
      </c>
      <c r="M440" s="59"/>
      <c r="N440" s="56" t="str">
        <f aca="false">IFERROR(L440+$N$5,"")</f>
        <v/>
      </c>
      <c r="O440" s="59"/>
      <c r="P440" s="56" t="str">
        <f aca="false">IFERROR(N440+$P$5,"")</f>
        <v/>
      </c>
      <c r="Q440" s="61" t="str">
        <f aca="false">IF(E440="","",IF(AND(J440&lt;=$C$5,I440&lt;&gt;"OK"),"Revisão 1",IF(AND(L440&lt;=$C$5,K440&lt;&gt;"OK"),"Revisão 2",IF(AND(N440&lt;=$C$5,M440&lt;&gt;"OK"),"Revisão 3",IF(AND(P440&lt;=$C$5,O440&lt;&gt;"OK"),"Revisão 4","")))))</f>
        <v/>
      </c>
      <c r="R440" s="95"/>
    </row>
    <row r="441" customFormat="false" ht="30" hidden="false" customHeight="true" outlineLevel="0" collapsed="false">
      <c r="C441" s="54"/>
      <c r="D441" s="55"/>
      <c r="E441" s="56"/>
      <c r="F441" s="57"/>
      <c r="G441" s="57"/>
      <c r="H441" s="58" t="str">
        <f aca="false">IFERROR(G441/F441,"")</f>
        <v/>
      </c>
      <c r="I441" s="59"/>
      <c r="J441" s="60" t="str">
        <f aca="false">IF(E441="","",E441+$J$5)</f>
        <v/>
      </c>
      <c r="K441" s="59"/>
      <c r="L441" s="56" t="str">
        <f aca="false">IFERROR(J441+$L$5,"")</f>
        <v/>
      </c>
      <c r="M441" s="59"/>
      <c r="N441" s="56" t="str">
        <f aca="false">IFERROR(L441+$N$5,"")</f>
        <v/>
      </c>
      <c r="O441" s="59"/>
      <c r="P441" s="56" t="str">
        <f aca="false">IFERROR(N441+$P$5,"")</f>
        <v/>
      </c>
      <c r="Q441" s="61" t="str">
        <f aca="false">IF(E441="","",IF(AND(J441&lt;=$C$5,I441&lt;&gt;"OK"),"Revisão 1",IF(AND(L441&lt;=$C$5,K441&lt;&gt;"OK"),"Revisão 2",IF(AND(N441&lt;=$C$5,M441&lt;&gt;"OK"),"Revisão 3",IF(AND(P441&lt;=$C$5,O441&lt;&gt;"OK"),"Revisão 4","")))))</f>
        <v/>
      </c>
      <c r="R441" s="95"/>
    </row>
    <row r="442" customFormat="false" ht="30" hidden="false" customHeight="true" outlineLevel="0" collapsed="false">
      <c r="C442" s="54"/>
      <c r="D442" s="55"/>
      <c r="E442" s="56"/>
      <c r="F442" s="57"/>
      <c r="G442" s="57"/>
      <c r="H442" s="58" t="str">
        <f aca="false">IFERROR(G442/F442,"")</f>
        <v/>
      </c>
      <c r="I442" s="59"/>
      <c r="J442" s="60" t="str">
        <f aca="false">IF(E442="","",E442+$J$5)</f>
        <v/>
      </c>
      <c r="K442" s="59"/>
      <c r="L442" s="56" t="str">
        <f aca="false">IFERROR(J442+$L$5,"")</f>
        <v/>
      </c>
      <c r="M442" s="59"/>
      <c r="N442" s="56" t="str">
        <f aca="false">IFERROR(L442+$N$5,"")</f>
        <v/>
      </c>
      <c r="O442" s="59"/>
      <c r="P442" s="56" t="str">
        <f aca="false">IFERROR(N442+$P$5,"")</f>
        <v/>
      </c>
      <c r="Q442" s="61" t="str">
        <f aca="false">IF(E442="","",IF(AND(J442&lt;=$C$5,I442&lt;&gt;"OK"),"Revisão 1",IF(AND(L442&lt;=$C$5,K442&lt;&gt;"OK"),"Revisão 2",IF(AND(N442&lt;=$C$5,M442&lt;&gt;"OK"),"Revisão 3",IF(AND(P442&lt;=$C$5,O442&lt;&gt;"OK"),"Revisão 4","")))))</f>
        <v/>
      </c>
      <c r="R442" s="95"/>
    </row>
    <row r="443" customFormat="false" ht="30" hidden="false" customHeight="true" outlineLevel="0" collapsed="false">
      <c r="C443" s="54"/>
      <c r="D443" s="55"/>
      <c r="E443" s="56"/>
      <c r="F443" s="57"/>
      <c r="G443" s="57"/>
      <c r="H443" s="58" t="str">
        <f aca="false">IFERROR(G443/F443,"")</f>
        <v/>
      </c>
      <c r="I443" s="59"/>
      <c r="J443" s="60" t="str">
        <f aca="false">IF(E443="","",E443+$J$5)</f>
        <v/>
      </c>
      <c r="K443" s="59"/>
      <c r="L443" s="56" t="str">
        <f aca="false">IFERROR(J443+$L$5,"")</f>
        <v/>
      </c>
      <c r="M443" s="59"/>
      <c r="N443" s="56" t="str">
        <f aca="false">IFERROR(L443+$N$5,"")</f>
        <v/>
      </c>
      <c r="O443" s="59"/>
      <c r="P443" s="56" t="str">
        <f aca="false">IFERROR(N443+$P$5,"")</f>
        <v/>
      </c>
      <c r="Q443" s="61" t="str">
        <f aca="false">IF(E443="","",IF(AND(J443&lt;=$C$5,I443&lt;&gt;"OK"),"Revisão 1",IF(AND(L443&lt;=$C$5,K443&lt;&gt;"OK"),"Revisão 2",IF(AND(N443&lt;=$C$5,M443&lt;&gt;"OK"),"Revisão 3",IF(AND(P443&lt;=$C$5,O443&lt;&gt;"OK"),"Revisão 4","")))))</f>
        <v/>
      </c>
      <c r="R443" s="95"/>
    </row>
    <row r="444" customFormat="false" ht="30" hidden="false" customHeight="true" outlineLevel="0" collapsed="false">
      <c r="C444" s="54"/>
      <c r="D444" s="55"/>
      <c r="E444" s="56"/>
      <c r="F444" s="57"/>
      <c r="G444" s="57"/>
      <c r="H444" s="58" t="str">
        <f aca="false">IFERROR(G444/F444,"")</f>
        <v/>
      </c>
      <c r="I444" s="59"/>
      <c r="J444" s="60" t="str">
        <f aca="false">IF(E444="","",E444+$J$5)</f>
        <v/>
      </c>
      <c r="K444" s="59"/>
      <c r="L444" s="56" t="str">
        <f aca="false">IFERROR(J444+$L$5,"")</f>
        <v/>
      </c>
      <c r="M444" s="59"/>
      <c r="N444" s="56" t="str">
        <f aca="false">IFERROR(L444+$N$5,"")</f>
        <v/>
      </c>
      <c r="O444" s="59"/>
      <c r="P444" s="56" t="str">
        <f aca="false">IFERROR(N444+$P$5,"")</f>
        <v/>
      </c>
      <c r="Q444" s="61" t="str">
        <f aca="false">IF(E444="","",IF(AND(J444&lt;=$C$5,I444&lt;&gt;"OK"),"Revisão 1",IF(AND(L444&lt;=$C$5,K444&lt;&gt;"OK"),"Revisão 2",IF(AND(N444&lt;=$C$5,M444&lt;&gt;"OK"),"Revisão 3",IF(AND(P444&lt;=$C$5,O444&lt;&gt;"OK"),"Revisão 4","")))))</f>
        <v/>
      </c>
      <c r="R444" s="95"/>
    </row>
    <row r="445" customFormat="false" ht="30" hidden="false" customHeight="true" outlineLevel="0" collapsed="false">
      <c r="C445" s="54"/>
      <c r="D445" s="55"/>
      <c r="E445" s="56"/>
      <c r="F445" s="57"/>
      <c r="G445" s="57"/>
      <c r="H445" s="58" t="str">
        <f aca="false">IFERROR(G445/F445,"")</f>
        <v/>
      </c>
      <c r="I445" s="59"/>
      <c r="J445" s="60" t="str">
        <f aca="false">IF(E445="","",E445+$J$5)</f>
        <v/>
      </c>
      <c r="K445" s="59"/>
      <c r="L445" s="56" t="str">
        <f aca="false">IFERROR(J445+$L$5,"")</f>
        <v/>
      </c>
      <c r="M445" s="59"/>
      <c r="N445" s="56" t="str">
        <f aca="false">IFERROR(L445+$N$5,"")</f>
        <v/>
      </c>
      <c r="O445" s="59"/>
      <c r="P445" s="56" t="str">
        <f aca="false">IFERROR(N445+$P$5,"")</f>
        <v/>
      </c>
      <c r="Q445" s="61" t="str">
        <f aca="false">IF(E445="","",IF(AND(J445&lt;=$C$5,I445&lt;&gt;"OK"),"Revisão 1",IF(AND(L445&lt;=$C$5,K445&lt;&gt;"OK"),"Revisão 2",IF(AND(N445&lt;=$C$5,M445&lt;&gt;"OK"),"Revisão 3",IF(AND(P445&lt;=$C$5,O445&lt;&gt;"OK"),"Revisão 4","")))))</f>
        <v/>
      </c>
      <c r="R445" s="95"/>
    </row>
    <row r="446" customFormat="false" ht="30" hidden="false" customHeight="true" outlineLevel="0" collapsed="false">
      <c r="C446" s="54"/>
      <c r="D446" s="55"/>
      <c r="E446" s="56"/>
      <c r="F446" s="57"/>
      <c r="G446" s="57"/>
      <c r="H446" s="58" t="str">
        <f aca="false">IFERROR(G446/F446,"")</f>
        <v/>
      </c>
      <c r="I446" s="59"/>
      <c r="J446" s="60" t="str">
        <f aca="false">IF(E446="","",E446+$J$5)</f>
        <v/>
      </c>
      <c r="K446" s="59"/>
      <c r="L446" s="56" t="str">
        <f aca="false">IFERROR(J446+$L$5,"")</f>
        <v/>
      </c>
      <c r="M446" s="59"/>
      <c r="N446" s="56" t="str">
        <f aca="false">IFERROR(L446+$N$5,"")</f>
        <v/>
      </c>
      <c r="O446" s="59"/>
      <c r="P446" s="56" t="str">
        <f aca="false">IFERROR(N446+$P$5,"")</f>
        <v/>
      </c>
      <c r="Q446" s="61" t="str">
        <f aca="false">IF(E446="","",IF(AND(J446&lt;=$C$5,I446&lt;&gt;"OK"),"Revisão 1",IF(AND(L446&lt;=$C$5,K446&lt;&gt;"OK"),"Revisão 2",IF(AND(N446&lt;=$C$5,M446&lt;&gt;"OK"),"Revisão 3",IF(AND(P446&lt;=$C$5,O446&lt;&gt;"OK"),"Revisão 4","")))))</f>
        <v/>
      </c>
      <c r="R446" s="95"/>
    </row>
    <row r="447" customFormat="false" ht="30" hidden="false" customHeight="true" outlineLevel="0" collapsed="false">
      <c r="C447" s="54"/>
      <c r="D447" s="55"/>
      <c r="E447" s="56"/>
      <c r="F447" s="57"/>
      <c r="G447" s="57"/>
      <c r="H447" s="58" t="str">
        <f aca="false">IFERROR(G447/F447,"")</f>
        <v/>
      </c>
      <c r="I447" s="59"/>
      <c r="J447" s="60" t="str">
        <f aca="false">IF(E447="","",E447+$J$5)</f>
        <v/>
      </c>
      <c r="K447" s="59"/>
      <c r="L447" s="56" t="str">
        <f aca="false">IFERROR(J447+$L$5,"")</f>
        <v/>
      </c>
      <c r="M447" s="59"/>
      <c r="N447" s="56" t="str">
        <f aca="false">IFERROR(L447+$N$5,"")</f>
        <v/>
      </c>
      <c r="O447" s="59"/>
      <c r="P447" s="56" t="str">
        <f aca="false">IFERROR(N447+$P$5,"")</f>
        <v/>
      </c>
      <c r="Q447" s="61" t="str">
        <f aca="false">IF(E447="","",IF(AND(J447&lt;=$C$5,I447&lt;&gt;"OK"),"Revisão 1",IF(AND(L447&lt;=$C$5,K447&lt;&gt;"OK"),"Revisão 2",IF(AND(N447&lt;=$C$5,M447&lt;&gt;"OK"),"Revisão 3",IF(AND(P447&lt;=$C$5,O447&lt;&gt;"OK"),"Revisão 4","")))))</f>
        <v/>
      </c>
      <c r="R447" s="95"/>
    </row>
    <row r="448" customFormat="false" ht="30" hidden="false" customHeight="true" outlineLevel="0" collapsed="false">
      <c r="C448" s="54"/>
      <c r="D448" s="55"/>
      <c r="E448" s="56"/>
      <c r="F448" s="57"/>
      <c r="G448" s="57"/>
      <c r="H448" s="58" t="str">
        <f aca="false">IFERROR(G448/F448,"")</f>
        <v/>
      </c>
      <c r="I448" s="59"/>
      <c r="J448" s="60" t="str">
        <f aca="false">IF(E448="","",E448+$J$5)</f>
        <v/>
      </c>
      <c r="K448" s="59"/>
      <c r="L448" s="56" t="str">
        <f aca="false">IFERROR(J448+$L$5,"")</f>
        <v/>
      </c>
      <c r="M448" s="59"/>
      <c r="N448" s="56" t="str">
        <f aca="false">IFERROR(L448+$N$5,"")</f>
        <v/>
      </c>
      <c r="O448" s="59"/>
      <c r="P448" s="56" t="str">
        <f aca="false">IFERROR(N448+$P$5,"")</f>
        <v/>
      </c>
      <c r="Q448" s="61" t="str">
        <f aca="false">IF(E448="","",IF(AND(J448&lt;=$C$5,I448&lt;&gt;"OK"),"Revisão 1",IF(AND(L448&lt;=$C$5,K448&lt;&gt;"OK"),"Revisão 2",IF(AND(N448&lt;=$C$5,M448&lt;&gt;"OK"),"Revisão 3",IF(AND(P448&lt;=$C$5,O448&lt;&gt;"OK"),"Revisão 4","")))))</f>
        <v/>
      </c>
      <c r="R448" s="95"/>
    </row>
    <row r="449" customFormat="false" ht="30" hidden="false" customHeight="true" outlineLevel="0" collapsed="false">
      <c r="C449" s="54"/>
      <c r="D449" s="55"/>
      <c r="E449" s="56"/>
      <c r="F449" s="57"/>
      <c r="G449" s="57"/>
      <c r="H449" s="58" t="str">
        <f aca="false">IFERROR(G449/F449,"")</f>
        <v/>
      </c>
      <c r="I449" s="59"/>
      <c r="J449" s="60" t="str">
        <f aca="false">IF(E449="","",E449+$J$5)</f>
        <v/>
      </c>
      <c r="K449" s="59"/>
      <c r="L449" s="56" t="str">
        <f aca="false">IFERROR(J449+$L$5,"")</f>
        <v/>
      </c>
      <c r="M449" s="59"/>
      <c r="N449" s="56" t="str">
        <f aca="false">IFERROR(L449+$N$5,"")</f>
        <v/>
      </c>
      <c r="O449" s="59"/>
      <c r="P449" s="56" t="str">
        <f aca="false">IFERROR(N449+$P$5,"")</f>
        <v/>
      </c>
      <c r="Q449" s="61" t="str">
        <f aca="false">IF(E449="","",IF(AND(J449&lt;=$C$5,I449&lt;&gt;"OK"),"Revisão 1",IF(AND(L449&lt;=$C$5,K449&lt;&gt;"OK"),"Revisão 2",IF(AND(N449&lt;=$C$5,M449&lt;&gt;"OK"),"Revisão 3",IF(AND(P449&lt;=$C$5,O449&lt;&gt;"OK"),"Revisão 4","")))))</f>
        <v/>
      </c>
      <c r="R449" s="95"/>
    </row>
    <row r="450" customFormat="false" ht="30" hidden="false" customHeight="true" outlineLevel="0" collapsed="false">
      <c r="C450" s="54"/>
      <c r="D450" s="55"/>
      <c r="E450" s="56"/>
      <c r="F450" s="57"/>
      <c r="G450" s="57"/>
      <c r="H450" s="58" t="str">
        <f aca="false">IFERROR(G450/F450,"")</f>
        <v/>
      </c>
      <c r="I450" s="59"/>
      <c r="J450" s="60" t="str">
        <f aca="false">IF(E450="","",E450+$J$5)</f>
        <v/>
      </c>
      <c r="K450" s="59"/>
      <c r="L450" s="56" t="str">
        <f aca="false">IFERROR(J450+$L$5,"")</f>
        <v/>
      </c>
      <c r="M450" s="59"/>
      <c r="N450" s="56" t="str">
        <f aca="false">IFERROR(L450+$N$5,"")</f>
        <v/>
      </c>
      <c r="O450" s="59"/>
      <c r="P450" s="56" t="str">
        <f aca="false">IFERROR(N450+$P$5,"")</f>
        <v/>
      </c>
      <c r="Q450" s="61" t="str">
        <f aca="false">IF(E450="","",IF(AND(J450&lt;=$C$5,I450&lt;&gt;"OK"),"Revisão 1",IF(AND(L450&lt;=$C$5,K450&lt;&gt;"OK"),"Revisão 2",IF(AND(N450&lt;=$C$5,M450&lt;&gt;"OK"),"Revisão 3",IF(AND(P450&lt;=$C$5,O450&lt;&gt;"OK"),"Revisão 4","")))))</f>
        <v/>
      </c>
      <c r="R450" s="95"/>
    </row>
    <row r="451" customFormat="false" ht="30" hidden="false" customHeight="true" outlineLevel="0" collapsed="false">
      <c r="C451" s="54"/>
      <c r="D451" s="55"/>
      <c r="E451" s="56"/>
      <c r="F451" s="57"/>
      <c r="G451" s="57"/>
      <c r="H451" s="58" t="str">
        <f aca="false">IFERROR(G451/F451,"")</f>
        <v/>
      </c>
      <c r="I451" s="59"/>
      <c r="J451" s="60" t="str">
        <f aca="false">IF(E451="","",E451+$J$5)</f>
        <v/>
      </c>
      <c r="K451" s="59"/>
      <c r="L451" s="56" t="str">
        <f aca="false">IFERROR(J451+$L$5,"")</f>
        <v/>
      </c>
      <c r="M451" s="59"/>
      <c r="N451" s="56" t="str">
        <f aca="false">IFERROR(L451+$N$5,"")</f>
        <v/>
      </c>
      <c r="O451" s="59"/>
      <c r="P451" s="56" t="str">
        <f aca="false">IFERROR(N451+$P$5,"")</f>
        <v/>
      </c>
      <c r="Q451" s="61" t="str">
        <f aca="false">IF(E451="","",IF(AND(J451&lt;=$C$5,I451&lt;&gt;"OK"),"Revisão 1",IF(AND(L451&lt;=$C$5,K451&lt;&gt;"OK"),"Revisão 2",IF(AND(N451&lt;=$C$5,M451&lt;&gt;"OK"),"Revisão 3",IF(AND(P451&lt;=$C$5,O451&lt;&gt;"OK"),"Revisão 4","")))))</f>
        <v/>
      </c>
      <c r="R451" s="95"/>
    </row>
    <row r="452" customFormat="false" ht="30" hidden="false" customHeight="true" outlineLevel="0" collapsed="false">
      <c r="C452" s="54"/>
      <c r="D452" s="55"/>
      <c r="E452" s="56"/>
      <c r="F452" s="57"/>
      <c r="G452" s="57"/>
      <c r="H452" s="58" t="str">
        <f aca="false">IFERROR(G452/F452,"")</f>
        <v/>
      </c>
      <c r="I452" s="59"/>
      <c r="J452" s="60" t="str">
        <f aca="false">IF(E452="","",E452+$J$5)</f>
        <v/>
      </c>
      <c r="K452" s="59"/>
      <c r="L452" s="56" t="str">
        <f aca="false">IFERROR(J452+$L$5,"")</f>
        <v/>
      </c>
      <c r="M452" s="59"/>
      <c r="N452" s="56" t="str">
        <f aca="false">IFERROR(L452+$N$5,"")</f>
        <v/>
      </c>
      <c r="O452" s="59"/>
      <c r="P452" s="56" t="str">
        <f aca="false">IFERROR(N452+$P$5,"")</f>
        <v/>
      </c>
      <c r="Q452" s="61" t="str">
        <f aca="false">IF(E452="","",IF(AND(J452&lt;=$C$5,I452&lt;&gt;"OK"),"Revisão 1",IF(AND(L452&lt;=$C$5,K452&lt;&gt;"OK"),"Revisão 2",IF(AND(N452&lt;=$C$5,M452&lt;&gt;"OK"),"Revisão 3",IF(AND(P452&lt;=$C$5,O452&lt;&gt;"OK"),"Revisão 4","")))))</f>
        <v/>
      </c>
      <c r="R452" s="95"/>
    </row>
    <row r="453" customFormat="false" ht="30" hidden="false" customHeight="true" outlineLevel="0" collapsed="false">
      <c r="C453" s="54"/>
      <c r="D453" s="55"/>
      <c r="E453" s="56"/>
      <c r="F453" s="57"/>
      <c r="G453" s="57"/>
      <c r="H453" s="58" t="str">
        <f aca="false">IFERROR(G453/F453,"")</f>
        <v/>
      </c>
      <c r="I453" s="59"/>
      <c r="J453" s="60" t="str">
        <f aca="false">IF(E453="","",E453+$J$5)</f>
        <v/>
      </c>
      <c r="K453" s="59"/>
      <c r="L453" s="56" t="str">
        <f aca="false">IFERROR(J453+$L$5,"")</f>
        <v/>
      </c>
      <c r="M453" s="59"/>
      <c r="N453" s="56" t="str">
        <f aca="false">IFERROR(L453+$N$5,"")</f>
        <v/>
      </c>
      <c r="O453" s="59"/>
      <c r="P453" s="56" t="str">
        <f aca="false">IFERROR(N453+$P$5,"")</f>
        <v/>
      </c>
      <c r="Q453" s="61" t="str">
        <f aca="false">IF(E453="","",IF(AND(J453&lt;=$C$5,I453&lt;&gt;"OK"),"Revisão 1",IF(AND(L453&lt;=$C$5,K453&lt;&gt;"OK"),"Revisão 2",IF(AND(N453&lt;=$C$5,M453&lt;&gt;"OK"),"Revisão 3",IF(AND(P453&lt;=$C$5,O453&lt;&gt;"OK"),"Revisão 4","")))))</f>
        <v/>
      </c>
      <c r="R453" s="95"/>
    </row>
    <row r="454" customFormat="false" ht="30" hidden="false" customHeight="true" outlineLevel="0" collapsed="false">
      <c r="C454" s="54"/>
      <c r="D454" s="55"/>
      <c r="E454" s="56"/>
      <c r="F454" s="57"/>
      <c r="G454" s="57"/>
      <c r="H454" s="58" t="str">
        <f aca="false">IFERROR(G454/F454,"")</f>
        <v/>
      </c>
      <c r="I454" s="59"/>
      <c r="J454" s="60" t="str">
        <f aca="false">IF(E454="","",E454+$J$5)</f>
        <v/>
      </c>
      <c r="K454" s="59"/>
      <c r="L454" s="56" t="str">
        <f aca="false">IFERROR(J454+$L$5,"")</f>
        <v/>
      </c>
      <c r="M454" s="59"/>
      <c r="N454" s="56" t="str">
        <f aca="false">IFERROR(L454+$N$5,"")</f>
        <v/>
      </c>
      <c r="O454" s="59"/>
      <c r="P454" s="56" t="str">
        <f aca="false">IFERROR(N454+$P$5,"")</f>
        <v/>
      </c>
      <c r="Q454" s="61" t="str">
        <f aca="false">IF(E454="","",IF(AND(J454&lt;=$C$5,I454&lt;&gt;"OK"),"Revisão 1",IF(AND(L454&lt;=$C$5,K454&lt;&gt;"OK"),"Revisão 2",IF(AND(N454&lt;=$C$5,M454&lt;&gt;"OK"),"Revisão 3",IF(AND(P454&lt;=$C$5,O454&lt;&gt;"OK"),"Revisão 4","")))))</f>
        <v/>
      </c>
      <c r="R454" s="95"/>
    </row>
    <row r="455" customFormat="false" ht="30" hidden="false" customHeight="true" outlineLevel="0" collapsed="false">
      <c r="C455" s="54"/>
      <c r="D455" s="55"/>
      <c r="E455" s="56"/>
      <c r="F455" s="57"/>
      <c r="G455" s="57"/>
      <c r="H455" s="58" t="str">
        <f aca="false">IFERROR(G455/F455,"")</f>
        <v/>
      </c>
      <c r="I455" s="59"/>
      <c r="J455" s="60" t="str">
        <f aca="false">IF(E455="","",E455+$J$5)</f>
        <v/>
      </c>
      <c r="K455" s="59"/>
      <c r="L455" s="56" t="str">
        <f aca="false">IFERROR(J455+$L$5,"")</f>
        <v/>
      </c>
      <c r="M455" s="59"/>
      <c r="N455" s="56" t="str">
        <f aca="false">IFERROR(L455+$N$5,"")</f>
        <v/>
      </c>
      <c r="O455" s="59"/>
      <c r="P455" s="56" t="str">
        <f aca="false">IFERROR(N455+$P$5,"")</f>
        <v/>
      </c>
      <c r="Q455" s="61" t="str">
        <f aca="false">IF(E455="","",IF(AND(J455&lt;=$C$5,I455&lt;&gt;"OK"),"Revisão 1",IF(AND(L455&lt;=$C$5,K455&lt;&gt;"OK"),"Revisão 2",IF(AND(N455&lt;=$C$5,M455&lt;&gt;"OK"),"Revisão 3",IF(AND(P455&lt;=$C$5,O455&lt;&gt;"OK"),"Revisão 4","")))))</f>
        <v/>
      </c>
      <c r="R455" s="95"/>
    </row>
    <row r="456" customFormat="false" ht="30" hidden="false" customHeight="true" outlineLevel="0" collapsed="false">
      <c r="C456" s="54"/>
      <c r="D456" s="55"/>
      <c r="E456" s="56"/>
      <c r="F456" s="57"/>
      <c r="G456" s="57"/>
      <c r="H456" s="58" t="str">
        <f aca="false">IFERROR(G456/F456,"")</f>
        <v/>
      </c>
      <c r="I456" s="59"/>
      <c r="J456" s="60" t="str">
        <f aca="false">IF(E456="","",E456+$J$5)</f>
        <v/>
      </c>
      <c r="K456" s="59"/>
      <c r="L456" s="56" t="str">
        <f aca="false">IFERROR(J456+$L$5,"")</f>
        <v/>
      </c>
      <c r="M456" s="59"/>
      <c r="N456" s="56" t="str">
        <f aca="false">IFERROR(L456+$N$5,"")</f>
        <v/>
      </c>
      <c r="O456" s="59"/>
      <c r="P456" s="56" t="str">
        <f aca="false">IFERROR(N456+$P$5,"")</f>
        <v/>
      </c>
      <c r="Q456" s="61" t="str">
        <f aca="false">IF(E456="","",IF(AND(J456&lt;=$C$5,I456&lt;&gt;"OK"),"Revisão 1",IF(AND(L456&lt;=$C$5,K456&lt;&gt;"OK"),"Revisão 2",IF(AND(N456&lt;=$C$5,M456&lt;&gt;"OK"),"Revisão 3",IF(AND(P456&lt;=$C$5,O456&lt;&gt;"OK"),"Revisão 4","")))))</f>
        <v/>
      </c>
      <c r="R456" s="95"/>
    </row>
    <row r="457" customFormat="false" ht="30" hidden="false" customHeight="true" outlineLevel="0" collapsed="false">
      <c r="C457" s="54"/>
      <c r="D457" s="55"/>
      <c r="E457" s="56"/>
      <c r="F457" s="57"/>
      <c r="G457" s="57"/>
      <c r="H457" s="58" t="str">
        <f aca="false">IFERROR(G457/F457,"")</f>
        <v/>
      </c>
      <c r="I457" s="59"/>
      <c r="J457" s="60" t="str">
        <f aca="false">IF(E457="","",E457+$J$5)</f>
        <v/>
      </c>
      <c r="K457" s="59"/>
      <c r="L457" s="56" t="str">
        <f aca="false">IFERROR(J457+$L$5,"")</f>
        <v/>
      </c>
      <c r="M457" s="59"/>
      <c r="N457" s="56" t="str">
        <f aca="false">IFERROR(L457+$N$5,"")</f>
        <v/>
      </c>
      <c r="O457" s="59"/>
      <c r="P457" s="56" t="str">
        <f aca="false">IFERROR(N457+$P$5,"")</f>
        <v/>
      </c>
      <c r="Q457" s="61" t="str">
        <f aca="false">IF(E457="","",IF(AND(J457&lt;=$C$5,I457&lt;&gt;"OK"),"Revisão 1",IF(AND(L457&lt;=$C$5,K457&lt;&gt;"OK"),"Revisão 2",IF(AND(N457&lt;=$C$5,M457&lt;&gt;"OK"),"Revisão 3",IF(AND(P457&lt;=$C$5,O457&lt;&gt;"OK"),"Revisão 4","")))))</f>
        <v/>
      </c>
      <c r="R457" s="95"/>
    </row>
    <row r="458" customFormat="false" ht="30" hidden="false" customHeight="true" outlineLevel="0" collapsed="false">
      <c r="C458" s="54"/>
      <c r="D458" s="55"/>
      <c r="E458" s="56"/>
      <c r="F458" s="57"/>
      <c r="G458" s="57"/>
      <c r="H458" s="58" t="str">
        <f aca="false">IFERROR(G458/F458,"")</f>
        <v/>
      </c>
      <c r="I458" s="59"/>
      <c r="J458" s="60" t="str">
        <f aca="false">IF(E458="","",E458+$J$5)</f>
        <v/>
      </c>
      <c r="K458" s="59"/>
      <c r="L458" s="56" t="str">
        <f aca="false">IFERROR(J458+$L$5,"")</f>
        <v/>
      </c>
      <c r="M458" s="59"/>
      <c r="N458" s="56" t="str">
        <f aca="false">IFERROR(L458+$N$5,"")</f>
        <v/>
      </c>
      <c r="O458" s="59"/>
      <c r="P458" s="56" t="str">
        <f aca="false">IFERROR(N458+$P$5,"")</f>
        <v/>
      </c>
      <c r="Q458" s="61" t="str">
        <f aca="false">IF(E458="","",IF(AND(J458&lt;=$C$5,I458&lt;&gt;"OK"),"Revisão 1",IF(AND(L458&lt;=$C$5,K458&lt;&gt;"OK"),"Revisão 2",IF(AND(N458&lt;=$C$5,M458&lt;&gt;"OK"),"Revisão 3",IF(AND(P458&lt;=$C$5,O458&lt;&gt;"OK"),"Revisão 4","")))))</f>
        <v/>
      </c>
      <c r="R458" s="95"/>
    </row>
    <row r="459" customFormat="false" ht="30" hidden="false" customHeight="true" outlineLevel="0" collapsed="false">
      <c r="C459" s="54"/>
      <c r="D459" s="55"/>
      <c r="E459" s="56"/>
      <c r="F459" s="57"/>
      <c r="G459" s="57"/>
      <c r="H459" s="58" t="str">
        <f aca="false">IFERROR(G459/F459,"")</f>
        <v/>
      </c>
      <c r="I459" s="59"/>
      <c r="J459" s="60" t="str">
        <f aca="false">IF(E459="","",E459+$J$5)</f>
        <v/>
      </c>
      <c r="K459" s="59"/>
      <c r="L459" s="56" t="str">
        <f aca="false">IFERROR(J459+$L$5,"")</f>
        <v/>
      </c>
      <c r="M459" s="59"/>
      <c r="N459" s="56" t="str">
        <f aca="false">IFERROR(L459+$N$5,"")</f>
        <v/>
      </c>
      <c r="O459" s="59"/>
      <c r="P459" s="56" t="str">
        <f aca="false">IFERROR(N459+$P$5,"")</f>
        <v/>
      </c>
      <c r="Q459" s="61" t="str">
        <f aca="false">IF(E459="","",IF(AND(J459&lt;=$C$5,I459&lt;&gt;"OK"),"Revisão 1",IF(AND(L459&lt;=$C$5,K459&lt;&gt;"OK"),"Revisão 2",IF(AND(N459&lt;=$C$5,M459&lt;&gt;"OK"),"Revisão 3",IF(AND(P459&lt;=$C$5,O459&lt;&gt;"OK"),"Revisão 4","")))))</f>
        <v/>
      </c>
      <c r="R459" s="95"/>
    </row>
    <row r="460" customFormat="false" ht="30" hidden="false" customHeight="true" outlineLevel="0" collapsed="false">
      <c r="C460" s="54"/>
      <c r="D460" s="55"/>
      <c r="E460" s="56"/>
      <c r="F460" s="57"/>
      <c r="G460" s="57"/>
      <c r="H460" s="58" t="str">
        <f aca="false">IFERROR(G460/F460,"")</f>
        <v/>
      </c>
      <c r="I460" s="59"/>
      <c r="J460" s="60" t="str">
        <f aca="false">IF(E460="","",E460+$J$5)</f>
        <v/>
      </c>
      <c r="K460" s="59"/>
      <c r="L460" s="56" t="str">
        <f aca="false">IFERROR(J460+$L$5,"")</f>
        <v/>
      </c>
      <c r="M460" s="59"/>
      <c r="N460" s="56" t="str">
        <f aca="false">IFERROR(L460+$N$5,"")</f>
        <v/>
      </c>
      <c r="O460" s="59"/>
      <c r="P460" s="56" t="str">
        <f aca="false">IFERROR(N460+$P$5,"")</f>
        <v/>
      </c>
      <c r="Q460" s="61" t="str">
        <f aca="false">IF(E460="","",IF(AND(J460&lt;=$C$5,I460&lt;&gt;"OK"),"Revisão 1",IF(AND(L460&lt;=$C$5,K460&lt;&gt;"OK"),"Revisão 2",IF(AND(N460&lt;=$C$5,M460&lt;&gt;"OK"),"Revisão 3",IF(AND(P460&lt;=$C$5,O460&lt;&gt;"OK"),"Revisão 4","")))))</f>
        <v/>
      </c>
      <c r="R460" s="95"/>
    </row>
    <row r="461" customFormat="false" ht="30" hidden="false" customHeight="true" outlineLevel="0" collapsed="false">
      <c r="C461" s="54"/>
      <c r="D461" s="55"/>
      <c r="E461" s="56"/>
      <c r="F461" s="57"/>
      <c r="G461" s="57"/>
      <c r="H461" s="58" t="str">
        <f aca="false">IFERROR(G461/F461,"")</f>
        <v/>
      </c>
      <c r="I461" s="59"/>
      <c r="J461" s="60" t="str">
        <f aca="false">IF(E461="","",E461+$J$5)</f>
        <v/>
      </c>
      <c r="K461" s="59"/>
      <c r="L461" s="56" t="str">
        <f aca="false">IFERROR(J461+$L$5,"")</f>
        <v/>
      </c>
      <c r="M461" s="59"/>
      <c r="N461" s="56" t="str">
        <f aca="false">IFERROR(L461+$N$5,"")</f>
        <v/>
      </c>
      <c r="O461" s="59"/>
      <c r="P461" s="56" t="str">
        <f aca="false">IFERROR(N461+$P$5,"")</f>
        <v/>
      </c>
      <c r="Q461" s="61" t="str">
        <f aca="false">IF(E461="","",IF(AND(J461&lt;=$C$5,I461&lt;&gt;"OK"),"Revisão 1",IF(AND(L461&lt;=$C$5,K461&lt;&gt;"OK"),"Revisão 2",IF(AND(N461&lt;=$C$5,M461&lt;&gt;"OK"),"Revisão 3",IF(AND(P461&lt;=$C$5,O461&lt;&gt;"OK"),"Revisão 4","")))))</f>
        <v/>
      </c>
      <c r="R461" s="95"/>
    </row>
    <row r="462" customFormat="false" ht="30" hidden="false" customHeight="true" outlineLevel="0" collapsed="false">
      <c r="C462" s="54"/>
      <c r="D462" s="55"/>
      <c r="E462" s="56"/>
      <c r="F462" s="57"/>
      <c r="G462" s="57"/>
      <c r="H462" s="58" t="str">
        <f aca="false">IFERROR(G462/F462,"")</f>
        <v/>
      </c>
      <c r="I462" s="59"/>
      <c r="J462" s="60" t="str">
        <f aca="false">IF(E462="","",E462+$J$5)</f>
        <v/>
      </c>
      <c r="K462" s="59"/>
      <c r="L462" s="56" t="str">
        <f aca="false">IFERROR(J462+$L$5,"")</f>
        <v/>
      </c>
      <c r="M462" s="59"/>
      <c r="N462" s="56" t="str">
        <f aca="false">IFERROR(L462+$N$5,"")</f>
        <v/>
      </c>
      <c r="O462" s="59"/>
      <c r="P462" s="56" t="str">
        <f aca="false">IFERROR(N462+$P$5,"")</f>
        <v/>
      </c>
      <c r="Q462" s="61" t="str">
        <f aca="false">IF(E462="","",IF(AND(J462&lt;=$C$5,I462&lt;&gt;"OK"),"Revisão 1",IF(AND(L462&lt;=$C$5,K462&lt;&gt;"OK"),"Revisão 2",IF(AND(N462&lt;=$C$5,M462&lt;&gt;"OK"),"Revisão 3",IF(AND(P462&lt;=$C$5,O462&lt;&gt;"OK"),"Revisão 4","")))))</f>
        <v/>
      </c>
      <c r="R462" s="95"/>
    </row>
    <row r="463" customFormat="false" ht="30" hidden="false" customHeight="true" outlineLevel="0" collapsed="false">
      <c r="C463" s="54"/>
      <c r="D463" s="55"/>
      <c r="E463" s="56"/>
      <c r="F463" s="57"/>
      <c r="G463" s="57"/>
      <c r="H463" s="58" t="str">
        <f aca="false">IFERROR(G463/F463,"")</f>
        <v/>
      </c>
      <c r="I463" s="59"/>
      <c r="J463" s="60" t="str">
        <f aca="false">IF(E463="","",E463+$J$5)</f>
        <v/>
      </c>
      <c r="K463" s="59"/>
      <c r="L463" s="56" t="str">
        <f aca="false">IFERROR(J463+$L$5,"")</f>
        <v/>
      </c>
      <c r="M463" s="59"/>
      <c r="N463" s="56" t="str">
        <f aca="false">IFERROR(L463+$N$5,"")</f>
        <v/>
      </c>
      <c r="O463" s="59"/>
      <c r="P463" s="56" t="str">
        <f aca="false">IFERROR(N463+$P$5,"")</f>
        <v/>
      </c>
      <c r="Q463" s="61" t="str">
        <f aca="false">IF(E463="","",IF(AND(J463&lt;=$C$5,I463&lt;&gt;"OK"),"Revisão 1",IF(AND(L463&lt;=$C$5,K463&lt;&gt;"OK"),"Revisão 2",IF(AND(N463&lt;=$C$5,M463&lt;&gt;"OK"),"Revisão 3",IF(AND(P463&lt;=$C$5,O463&lt;&gt;"OK"),"Revisão 4","")))))</f>
        <v/>
      </c>
      <c r="R463" s="95"/>
    </row>
    <row r="464" customFormat="false" ht="30" hidden="false" customHeight="true" outlineLevel="0" collapsed="false">
      <c r="C464" s="54"/>
      <c r="D464" s="55"/>
      <c r="E464" s="56"/>
      <c r="F464" s="57"/>
      <c r="G464" s="57"/>
      <c r="H464" s="58" t="str">
        <f aca="false">IFERROR(G464/F464,"")</f>
        <v/>
      </c>
      <c r="I464" s="59"/>
      <c r="J464" s="60" t="str">
        <f aca="false">IF(E464="","",E464+$J$5)</f>
        <v/>
      </c>
      <c r="K464" s="59"/>
      <c r="L464" s="56" t="str">
        <f aca="false">IFERROR(J464+$L$5,"")</f>
        <v/>
      </c>
      <c r="M464" s="59"/>
      <c r="N464" s="56" t="str">
        <f aca="false">IFERROR(L464+$N$5,"")</f>
        <v/>
      </c>
      <c r="O464" s="59"/>
      <c r="P464" s="56" t="str">
        <f aca="false">IFERROR(N464+$P$5,"")</f>
        <v/>
      </c>
      <c r="Q464" s="61" t="str">
        <f aca="false">IF(E464="","",IF(AND(J464&lt;=$C$5,I464&lt;&gt;"OK"),"Revisão 1",IF(AND(L464&lt;=$C$5,K464&lt;&gt;"OK"),"Revisão 2",IF(AND(N464&lt;=$C$5,M464&lt;&gt;"OK"),"Revisão 3",IF(AND(P464&lt;=$C$5,O464&lt;&gt;"OK"),"Revisão 4","")))))</f>
        <v/>
      </c>
      <c r="R464" s="95"/>
    </row>
    <row r="465" customFormat="false" ht="30" hidden="false" customHeight="true" outlineLevel="0" collapsed="false">
      <c r="C465" s="54"/>
      <c r="D465" s="55"/>
      <c r="E465" s="56"/>
      <c r="F465" s="57"/>
      <c r="G465" s="57"/>
      <c r="H465" s="58" t="str">
        <f aca="false">IFERROR(G465/F465,"")</f>
        <v/>
      </c>
      <c r="I465" s="59"/>
      <c r="J465" s="60" t="str">
        <f aca="false">IF(E465="","",E465+$J$5)</f>
        <v/>
      </c>
      <c r="K465" s="59"/>
      <c r="L465" s="56" t="str">
        <f aca="false">IFERROR(J465+$L$5,"")</f>
        <v/>
      </c>
      <c r="M465" s="59"/>
      <c r="N465" s="56" t="str">
        <f aca="false">IFERROR(L465+$N$5,"")</f>
        <v/>
      </c>
      <c r="O465" s="59"/>
      <c r="P465" s="56" t="str">
        <f aca="false">IFERROR(N465+$P$5,"")</f>
        <v/>
      </c>
      <c r="Q465" s="61" t="str">
        <f aca="false">IF(E465="","",IF(AND(J465&lt;=$C$5,I465&lt;&gt;"OK"),"Revisão 1",IF(AND(L465&lt;=$C$5,K465&lt;&gt;"OK"),"Revisão 2",IF(AND(N465&lt;=$C$5,M465&lt;&gt;"OK"),"Revisão 3",IF(AND(P465&lt;=$C$5,O465&lt;&gt;"OK"),"Revisão 4","")))))</f>
        <v/>
      </c>
      <c r="R465" s="95"/>
    </row>
    <row r="466" customFormat="false" ht="30" hidden="false" customHeight="true" outlineLevel="0" collapsed="false">
      <c r="C466" s="54"/>
      <c r="D466" s="55"/>
      <c r="E466" s="56"/>
      <c r="F466" s="57"/>
      <c r="G466" s="57"/>
      <c r="H466" s="58" t="str">
        <f aca="false">IFERROR(G466/F466,"")</f>
        <v/>
      </c>
      <c r="I466" s="59"/>
      <c r="J466" s="60" t="str">
        <f aca="false">IF(E466="","",E466+$J$5)</f>
        <v/>
      </c>
      <c r="K466" s="59"/>
      <c r="L466" s="56" t="str">
        <f aca="false">IFERROR(J466+$L$5,"")</f>
        <v/>
      </c>
      <c r="M466" s="59"/>
      <c r="N466" s="56" t="str">
        <f aca="false">IFERROR(L466+$N$5,"")</f>
        <v/>
      </c>
      <c r="O466" s="59"/>
      <c r="P466" s="56" t="str">
        <f aca="false">IFERROR(N466+$P$5,"")</f>
        <v/>
      </c>
      <c r="Q466" s="61" t="str">
        <f aca="false">IF(E466="","",IF(AND(J466&lt;=$C$5,I466&lt;&gt;"OK"),"Revisão 1",IF(AND(L466&lt;=$C$5,K466&lt;&gt;"OK"),"Revisão 2",IF(AND(N466&lt;=$C$5,M466&lt;&gt;"OK"),"Revisão 3",IF(AND(P466&lt;=$C$5,O466&lt;&gt;"OK"),"Revisão 4","")))))</f>
        <v/>
      </c>
      <c r="R466" s="95"/>
    </row>
    <row r="467" customFormat="false" ht="30" hidden="false" customHeight="true" outlineLevel="0" collapsed="false">
      <c r="C467" s="54"/>
      <c r="D467" s="55"/>
      <c r="E467" s="56"/>
      <c r="F467" s="57"/>
      <c r="G467" s="57"/>
      <c r="H467" s="58" t="str">
        <f aca="false">IFERROR(G467/F467,"")</f>
        <v/>
      </c>
      <c r="I467" s="59"/>
      <c r="J467" s="60" t="str">
        <f aca="false">IF(E467="","",E467+$J$5)</f>
        <v/>
      </c>
      <c r="K467" s="59"/>
      <c r="L467" s="56" t="str">
        <f aca="false">IFERROR(J467+$L$5,"")</f>
        <v/>
      </c>
      <c r="M467" s="59"/>
      <c r="N467" s="56" t="str">
        <f aca="false">IFERROR(L467+$N$5,"")</f>
        <v/>
      </c>
      <c r="O467" s="59"/>
      <c r="P467" s="56" t="str">
        <f aca="false">IFERROR(N467+$P$5,"")</f>
        <v/>
      </c>
      <c r="Q467" s="61" t="str">
        <f aca="false">IF(E467="","",IF(AND(J467&lt;=$C$5,I467&lt;&gt;"OK"),"Revisão 1",IF(AND(L467&lt;=$C$5,K467&lt;&gt;"OK"),"Revisão 2",IF(AND(N467&lt;=$C$5,M467&lt;&gt;"OK"),"Revisão 3",IF(AND(P467&lt;=$C$5,O467&lt;&gt;"OK"),"Revisão 4","")))))</f>
        <v/>
      </c>
      <c r="R467" s="95"/>
    </row>
    <row r="468" customFormat="false" ht="30" hidden="false" customHeight="true" outlineLevel="0" collapsed="false">
      <c r="C468" s="54"/>
      <c r="D468" s="55"/>
      <c r="E468" s="56"/>
      <c r="F468" s="57"/>
      <c r="G468" s="57"/>
      <c r="H468" s="58" t="str">
        <f aca="false">IFERROR(G468/F468,"")</f>
        <v/>
      </c>
      <c r="I468" s="59"/>
      <c r="J468" s="60" t="str">
        <f aca="false">IF(E468="","",E468+$J$5)</f>
        <v/>
      </c>
      <c r="K468" s="59"/>
      <c r="L468" s="56" t="str">
        <f aca="false">IFERROR(J468+$L$5,"")</f>
        <v/>
      </c>
      <c r="M468" s="59"/>
      <c r="N468" s="56" t="str">
        <f aca="false">IFERROR(L468+$N$5,"")</f>
        <v/>
      </c>
      <c r="O468" s="59"/>
      <c r="P468" s="56" t="str">
        <f aca="false">IFERROR(N468+$P$5,"")</f>
        <v/>
      </c>
      <c r="Q468" s="61" t="str">
        <f aca="false">IF(E468="","",IF(AND(J468&lt;=$C$5,I468&lt;&gt;"OK"),"Revisão 1",IF(AND(L468&lt;=$C$5,K468&lt;&gt;"OK"),"Revisão 2",IF(AND(N468&lt;=$C$5,M468&lt;&gt;"OK"),"Revisão 3",IF(AND(P468&lt;=$C$5,O468&lt;&gt;"OK"),"Revisão 4","")))))</f>
        <v/>
      </c>
      <c r="R468" s="95"/>
    </row>
    <row r="469" customFormat="false" ht="30" hidden="false" customHeight="true" outlineLevel="0" collapsed="false">
      <c r="C469" s="54"/>
      <c r="D469" s="55"/>
      <c r="E469" s="56"/>
      <c r="F469" s="57"/>
      <c r="G469" s="57"/>
      <c r="H469" s="58" t="str">
        <f aca="false">IFERROR(G469/F469,"")</f>
        <v/>
      </c>
      <c r="I469" s="59"/>
      <c r="J469" s="60" t="str">
        <f aca="false">IF(E469="","",E469+$J$5)</f>
        <v/>
      </c>
      <c r="K469" s="59"/>
      <c r="L469" s="56" t="str">
        <f aca="false">IFERROR(J469+$L$5,"")</f>
        <v/>
      </c>
      <c r="M469" s="59"/>
      <c r="N469" s="56" t="str">
        <f aca="false">IFERROR(L469+$N$5,"")</f>
        <v/>
      </c>
      <c r="O469" s="59"/>
      <c r="P469" s="56" t="str">
        <f aca="false">IFERROR(N469+$P$5,"")</f>
        <v/>
      </c>
      <c r="Q469" s="61" t="str">
        <f aca="false">IF(E469="","",IF(AND(J469&lt;=$C$5,I469&lt;&gt;"OK"),"Revisão 1",IF(AND(L469&lt;=$C$5,K469&lt;&gt;"OK"),"Revisão 2",IF(AND(N469&lt;=$C$5,M469&lt;&gt;"OK"),"Revisão 3",IF(AND(P469&lt;=$C$5,O469&lt;&gt;"OK"),"Revisão 4","")))))</f>
        <v/>
      </c>
      <c r="R469" s="95"/>
    </row>
    <row r="470" customFormat="false" ht="30" hidden="false" customHeight="true" outlineLevel="0" collapsed="false">
      <c r="C470" s="54"/>
      <c r="D470" s="55"/>
      <c r="E470" s="56"/>
      <c r="F470" s="57"/>
      <c r="G470" s="57"/>
      <c r="H470" s="58" t="str">
        <f aca="false">IFERROR(G470/F470,"")</f>
        <v/>
      </c>
      <c r="I470" s="59"/>
      <c r="J470" s="60" t="str">
        <f aca="false">IF(E470="","",E470+$J$5)</f>
        <v/>
      </c>
      <c r="K470" s="59"/>
      <c r="L470" s="56" t="str">
        <f aca="false">IFERROR(J470+$L$5,"")</f>
        <v/>
      </c>
      <c r="M470" s="59"/>
      <c r="N470" s="56" t="str">
        <f aca="false">IFERROR(L470+$N$5,"")</f>
        <v/>
      </c>
      <c r="O470" s="59"/>
      <c r="P470" s="56" t="str">
        <f aca="false">IFERROR(N470+$P$5,"")</f>
        <v/>
      </c>
      <c r="Q470" s="61" t="str">
        <f aca="false">IF(E470="","",IF(AND(J470&lt;=$C$5,I470&lt;&gt;"OK"),"Revisão 1",IF(AND(L470&lt;=$C$5,K470&lt;&gt;"OK"),"Revisão 2",IF(AND(N470&lt;=$C$5,M470&lt;&gt;"OK"),"Revisão 3",IF(AND(P470&lt;=$C$5,O470&lt;&gt;"OK"),"Revisão 4","")))))</f>
        <v/>
      </c>
      <c r="R470" s="95"/>
    </row>
    <row r="471" customFormat="false" ht="30" hidden="false" customHeight="true" outlineLevel="0" collapsed="false">
      <c r="C471" s="54"/>
      <c r="D471" s="55"/>
      <c r="E471" s="56"/>
      <c r="F471" s="57"/>
      <c r="G471" s="57"/>
      <c r="H471" s="58" t="str">
        <f aca="false">IFERROR(G471/F471,"")</f>
        <v/>
      </c>
      <c r="I471" s="59"/>
      <c r="J471" s="60" t="str">
        <f aca="false">IF(E471="","",E471+$J$5)</f>
        <v/>
      </c>
      <c r="K471" s="59"/>
      <c r="L471" s="56" t="str">
        <f aca="false">IFERROR(J471+$L$5,"")</f>
        <v/>
      </c>
      <c r="M471" s="59"/>
      <c r="N471" s="56" t="str">
        <f aca="false">IFERROR(L471+$N$5,"")</f>
        <v/>
      </c>
      <c r="O471" s="59"/>
      <c r="P471" s="56" t="str">
        <f aca="false">IFERROR(N471+$P$5,"")</f>
        <v/>
      </c>
      <c r="Q471" s="61" t="str">
        <f aca="false">IF(E471="","",IF(AND(J471&lt;=$C$5,I471&lt;&gt;"OK"),"Revisão 1",IF(AND(L471&lt;=$C$5,K471&lt;&gt;"OK"),"Revisão 2",IF(AND(N471&lt;=$C$5,M471&lt;&gt;"OK"),"Revisão 3",IF(AND(P471&lt;=$C$5,O471&lt;&gt;"OK"),"Revisão 4","")))))</f>
        <v/>
      </c>
      <c r="R471" s="95"/>
    </row>
    <row r="472" customFormat="false" ht="30" hidden="false" customHeight="true" outlineLevel="0" collapsed="false">
      <c r="C472" s="54"/>
      <c r="D472" s="55"/>
      <c r="E472" s="56"/>
      <c r="F472" s="57"/>
      <c r="G472" s="57"/>
      <c r="H472" s="58" t="str">
        <f aca="false">IFERROR(G472/F472,"")</f>
        <v/>
      </c>
      <c r="I472" s="59"/>
      <c r="J472" s="60" t="str">
        <f aca="false">IF(E472="","",E472+$J$5)</f>
        <v/>
      </c>
      <c r="K472" s="59"/>
      <c r="L472" s="56" t="str">
        <f aca="false">IFERROR(J472+$L$5,"")</f>
        <v/>
      </c>
      <c r="M472" s="59"/>
      <c r="N472" s="56" t="str">
        <f aca="false">IFERROR(L472+$N$5,"")</f>
        <v/>
      </c>
      <c r="O472" s="59"/>
      <c r="P472" s="56" t="str">
        <f aca="false">IFERROR(N472+$P$5,"")</f>
        <v/>
      </c>
      <c r="Q472" s="61" t="str">
        <f aca="false">IF(E472="","",IF(AND(J472&lt;=$C$5,I472&lt;&gt;"OK"),"Revisão 1",IF(AND(L472&lt;=$C$5,K472&lt;&gt;"OK"),"Revisão 2",IF(AND(N472&lt;=$C$5,M472&lt;&gt;"OK"),"Revisão 3",IF(AND(P472&lt;=$C$5,O472&lt;&gt;"OK"),"Revisão 4","")))))</f>
        <v/>
      </c>
      <c r="R472" s="95"/>
    </row>
    <row r="473" customFormat="false" ht="30" hidden="false" customHeight="true" outlineLevel="0" collapsed="false">
      <c r="C473" s="54"/>
      <c r="D473" s="55"/>
      <c r="E473" s="56"/>
      <c r="F473" s="57"/>
      <c r="G473" s="57"/>
      <c r="H473" s="58" t="str">
        <f aca="false">IFERROR(G473/F473,"")</f>
        <v/>
      </c>
      <c r="I473" s="59"/>
      <c r="J473" s="60" t="str">
        <f aca="false">IF(E473="","",E473+$J$5)</f>
        <v/>
      </c>
      <c r="K473" s="59"/>
      <c r="L473" s="56" t="str">
        <f aca="false">IFERROR(J473+$L$5,"")</f>
        <v/>
      </c>
      <c r="M473" s="59"/>
      <c r="N473" s="56" t="str">
        <f aca="false">IFERROR(L473+$N$5,"")</f>
        <v/>
      </c>
      <c r="O473" s="59"/>
      <c r="P473" s="56" t="str">
        <f aca="false">IFERROR(N473+$P$5,"")</f>
        <v/>
      </c>
      <c r="Q473" s="61" t="str">
        <f aca="false">IF(E473="","",IF(AND(J473&lt;=$C$5,I473&lt;&gt;"OK"),"Revisão 1",IF(AND(L473&lt;=$C$5,K473&lt;&gt;"OK"),"Revisão 2",IF(AND(N473&lt;=$C$5,M473&lt;&gt;"OK"),"Revisão 3",IF(AND(P473&lt;=$C$5,O473&lt;&gt;"OK"),"Revisão 4","")))))</f>
        <v/>
      </c>
      <c r="R473" s="95"/>
    </row>
    <row r="474" customFormat="false" ht="30" hidden="false" customHeight="true" outlineLevel="0" collapsed="false">
      <c r="C474" s="54"/>
      <c r="D474" s="55"/>
      <c r="E474" s="56"/>
      <c r="F474" s="57"/>
      <c r="G474" s="57"/>
      <c r="H474" s="58" t="str">
        <f aca="false">IFERROR(G474/F474,"")</f>
        <v/>
      </c>
      <c r="I474" s="59"/>
      <c r="J474" s="60" t="str">
        <f aca="false">IF(E474="","",E474+$J$5)</f>
        <v/>
      </c>
      <c r="K474" s="59"/>
      <c r="L474" s="56" t="str">
        <f aca="false">IFERROR(J474+$L$5,"")</f>
        <v/>
      </c>
      <c r="M474" s="59"/>
      <c r="N474" s="56" t="str">
        <f aca="false">IFERROR(L474+$N$5,"")</f>
        <v/>
      </c>
      <c r="O474" s="59"/>
      <c r="P474" s="56" t="str">
        <f aca="false">IFERROR(N474+$P$5,"")</f>
        <v/>
      </c>
      <c r="Q474" s="61" t="str">
        <f aca="false">IF(E474="","",IF(AND(J474&lt;=$C$5,I474&lt;&gt;"OK"),"Revisão 1",IF(AND(L474&lt;=$C$5,K474&lt;&gt;"OK"),"Revisão 2",IF(AND(N474&lt;=$C$5,M474&lt;&gt;"OK"),"Revisão 3",IF(AND(P474&lt;=$C$5,O474&lt;&gt;"OK"),"Revisão 4","")))))</f>
        <v/>
      </c>
      <c r="R474" s="95"/>
    </row>
    <row r="475" customFormat="false" ht="30" hidden="false" customHeight="true" outlineLevel="0" collapsed="false">
      <c r="C475" s="54"/>
      <c r="D475" s="55"/>
      <c r="E475" s="56"/>
      <c r="F475" s="57"/>
      <c r="G475" s="57"/>
      <c r="H475" s="58" t="str">
        <f aca="false">IFERROR(G475/F475,"")</f>
        <v/>
      </c>
      <c r="I475" s="59"/>
      <c r="J475" s="60" t="str">
        <f aca="false">IF(E475="","",E475+$J$5)</f>
        <v/>
      </c>
      <c r="K475" s="59"/>
      <c r="L475" s="56" t="str">
        <f aca="false">IFERROR(J475+$L$5,"")</f>
        <v/>
      </c>
      <c r="M475" s="59"/>
      <c r="N475" s="56" t="str">
        <f aca="false">IFERROR(L475+$N$5,"")</f>
        <v/>
      </c>
      <c r="O475" s="59"/>
      <c r="P475" s="56" t="str">
        <f aca="false">IFERROR(N475+$P$5,"")</f>
        <v/>
      </c>
      <c r="Q475" s="61" t="str">
        <f aca="false">IF(E475="","",IF(AND(J475&lt;=$C$5,I475&lt;&gt;"OK"),"Revisão 1",IF(AND(L475&lt;=$C$5,K475&lt;&gt;"OK"),"Revisão 2",IF(AND(N475&lt;=$C$5,M475&lt;&gt;"OK"),"Revisão 3",IF(AND(P475&lt;=$C$5,O475&lt;&gt;"OK"),"Revisão 4","")))))</f>
        <v/>
      </c>
      <c r="R475" s="95"/>
    </row>
    <row r="476" customFormat="false" ht="30" hidden="false" customHeight="true" outlineLevel="0" collapsed="false">
      <c r="C476" s="54"/>
      <c r="D476" s="55"/>
      <c r="E476" s="56"/>
      <c r="F476" s="57"/>
      <c r="G476" s="57"/>
      <c r="H476" s="58" t="str">
        <f aca="false">IFERROR(G476/F476,"")</f>
        <v/>
      </c>
      <c r="I476" s="59"/>
      <c r="J476" s="60" t="str">
        <f aca="false">IF(E476="","",E476+$J$5)</f>
        <v/>
      </c>
      <c r="K476" s="59"/>
      <c r="L476" s="56" t="str">
        <f aca="false">IFERROR(J476+$L$5,"")</f>
        <v/>
      </c>
      <c r="M476" s="59"/>
      <c r="N476" s="56" t="str">
        <f aca="false">IFERROR(L476+$N$5,"")</f>
        <v/>
      </c>
      <c r="O476" s="59"/>
      <c r="P476" s="56" t="str">
        <f aca="false">IFERROR(N476+$P$5,"")</f>
        <v/>
      </c>
      <c r="Q476" s="61" t="str">
        <f aca="false">IF(E476="","",IF(AND(J476&lt;=$C$5,I476&lt;&gt;"OK"),"Revisão 1",IF(AND(L476&lt;=$C$5,K476&lt;&gt;"OK"),"Revisão 2",IF(AND(N476&lt;=$C$5,M476&lt;&gt;"OK"),"Revisão 3",IF(AND(P476&lt;=$C$5,O476&lt;&gt;"OK"),"Revisão 4","")))))</f>
        <v/>
      </c>
      <c r="R476" s="95"/>
    </row>
    <row r="477" customFormat="false" ht="30" hidden="false" customHeight="true" outlineLevel="0" collapsed="false">
      <c r="C477" s="54"/>
      <c r="D477" s="55"/>
      <c r="E477" s="56"/>
      <c r="F477" s="57"/>
      <c r="G477" s="57"/>
      <c r="H477" s="58" t="str">
        <f aca="false">IFERROR(G477/F477,"")</f>
        <v/>
      </c>
      <c r="I477" s="59"/>
      <c r="J477" s="60" t="str">
        <f aca="false">IF(E477="","",E477+$J$5)</f>
        <v/>
      </c>
      <c r="K477" s="59"/>
      <c r="L477" s="56" t="str">
        <f aca="false">IFERROR(J477+$L$5,"")</f>
        <v/>
      </c>
      <c r="M477" s="59"/>
      <c r="N477" s="56" t="str">
        <f aca="false">IFERROR(L477+$N$5,"")</f>
        <v/>
      </c>
      <c r="O477" s="59"/>
      <c r="P477" s="56" t="str">
        <f aca="false">IFERROR(N477+$P$5,"")</f>
        <v/>
      </c>
      <c r="Q477" s="61" t="str">
        <f aca="false">IF(E477="","",IF(AND(J477&lt;=$C$5,I477&lt;&gt;"OK"),"Revisão 1",IF(AND(L477&lt;=$C$5,K477&lt;&gt;"OK"),"Revisão 2",IF(AND(N477&lt;=$C$5,M477&lt;&gt;"OK"),"Revisão 3",IF(AND(P477&lt;=$C$5,O477&lt;&gt;"OK"),"Revisão 4","")))))</f>
        <v/>
      </c>
      <c r="R477" s="95"/>
    </row>
    <row r="478" customFormat="false" ht="30" hidden="false" customHeight="true" outlineLevel="0" collapsed="false">
      <c r="C478" s="54"/>
      <c r="D478" s="55"/>
      <c r="E478" s="56"/>
      <c r="F478" s="57"/>
      <c r="G478" s="57"/>
      <c r="H478" s="58" t="str">
        <f aca="false">IFERROR(G478/F478,"")</f>
        <v/>
      </c>
      <c r="I478" s="59"/>
      <c r="J478" s="60" t="str">
        <f aca="false">IF(E478="","",E478+$J$5)</f>
        <v/>
      </c>
      <c r="K478" s="59"/>
      <c r="L478" s="56" t="str">
        <f aca="false">IFERROR(J478+$L$5,"")</f>
        <v/>
      </c>
      <c r="M478" s="59"/>
      <c r="N478" s="56" t="str">
        <f aca="false">IFERROR(L478+$N$5,"")</f>
        <v/>
      </c>
      <c r="O478" s="59"/>
      <c r="P478" s="56" t="str">
        <f aca="false">IFERROR(N478+$P$5,"")</f>
        <v/>
      </c>
      <c r="Q478" s="61" t="str">
        <f aca="false">IF(E478="","",IF(AND(J478&lt;=$C$5,I478&lt;&gt;"OK"),"Revisão 1",IF(AND(L478&lt;=$C$5,K478&lt;&gt;"OK"),"Revisão 2",IF(AND(N478&lt;=$C$5,M478&lt;&gt;"OK"),"Revisão 3",IF(AND(P478&lt;=$C$5,O478&lt;&gt;"OK"),"Revisão 4","")))))</f>
        <v/>
      </c>
      <c r="R478" s="95"/>
    </row>
    <row r="479" customFormat="false" ht="30" hidden="false" customHeight="true" outlineLevel="0" collapsed="false">
      <c r="C479" s="54"/>
      <c r="D479" s="55"/>
      <c r="E479" s="56"/>
      <c r="F479" s="57"/>
      <c r="G479" s="57"/>
      <c r="H479" s="58" t="str">
        <f aca="false">IFERROR(G479/F479,"")</f>
        <v/>
      </c>
      <c r="I479" s="59"/>
      <c r="J479" s="60" t="str">
        <f aca="false">IF(E479="","",E479+$J$5)</f>
        <v/>
      </c>
      <c r="K479" s="59"/>
      <c r="L479" s="56" t="str">
        <f aca="false">IFERROR(J479+$L$5,"")</f>
        <v/>
      </c>
      <c r="M479" s="59"/>
      <c r="N479" s="56" t="str">
        <f aca="false">IFERROR(L479+$N$5,"")</f>
        <v/>
      </c>
      <c r="O479" s="59"/>
      <c r="P479" s="56" t="str">
        <f aca="false">IFERROR(N479+$P$5,"")</f>
        <v/>
      </c>
      <c r="Q479" s="61" t="str">
        <f aca="false">IF(E479="","",IF(AND(J479&lt;=$C$5,I479&lt;&gt;"OK"),"Revisão 1",IF(AND(L479&lt;=$C$5,K479&lt;&gt;"OK"),"Revisão 2",IF(AND(N479&lt;=$C$5,M479&lt;&gt;"OK"),"Revisão 3",IF(AND(P479&lt;=$C$5,O479&lt;&gt;"OK"),"Revisão 4","")))))</f>
        <v/>
      </c>
      <c r="R479" s="95"/>
    </row>
    <row r="480" customFormat="false" ht="30" hidden="false" customHeight="true" outlineLevel="0" collapsed="false">
      <c r="C480" s="54"/>
      <c r="D480" s="55"/>
      <c r="E480" s="56"/>
      <c r="F480" s="57"/>
      <c r="G480" s="57"/>
      <c r="H480" s="58" t="str">
        <f aca="false">IFERROR(G480/F480,"")</f>
        <v/>
      </c>
      <c r="I480" s="59"/>
      <c r="J480" s="60" t="str">
        <f aca="false">IF(E480="","",E480+$J$5)</f>
        <v/>
      </c>
      <c r="K480" s="59"/>
      <c r="L480" s="56" t="str">
        <f aca="false">IFERROR(J480+$L$5,"")</f>
        <v/>
      </c>
      <c r="M480" s="59"/>
      <c r="N480" s="56" t="str">
        <f aca="false">IFERROR(L480+$N$5,"")</f>
        <v/>
      </c>
      <c r="O480" s="59"/>
      <c r="P480" s="56" t="str">
        <f aca="false">IFERROR(N480+$P$5,"")</f>
        <v/>
      </c>
      <c r="Q480" s="61" t="str">
        <f aca="false">IF(E480="","",IF(AND(J480&lt;=$C$5,I480&lt;&gt;"OK"),"Revisão 1",IF(AND(L480&lt;=$C$5,K480&lt;&gt;"OK"),"Revisão 2",IF(AND(N480&lt;=$C$5,M480&lt;&gt;"OK"),"Revisão 3",IF(AND(P480&lt;=$C$5,O480&lt;&gt;"OK"),"Revisão 4","")))))</f>
        <v/>
      </c>
      <c r="R480" s="95"/>
    </row>
    <row r="481" customFormat="false" ht="30" hidden="false" customHeight="true" outlineLevel="0" collapsed="false">
      <c r="C481" s="54"/>
      <c r="D481" s="55"/>
      <c r="E481" s="56"/>
      <c r="F481" s="57"/>
      <c r="G481" s="57"/>
      <c r="H481" s="58" t="str">
        <f aca="false">IFERROR(G481/F481,"")</f>
        <v/>
      </c>
      <c r="I481" s="59"/>
      <c r="J481" s="60" t="str">
        <f aca="false">IF(E481="","",E481+$J$5)</f>
        <v/>
      </c>
      <c r="K481" s="59"/>
      <c r="L481" s="56" t="str">
        <f aca="false">IFERROR(J481+$L$5,"")</f>
        <v/>
      </c>
      <c r="M481" s="59"/>
      <c r="N481" s="56" t="str">
        <f aca="false">IFERROR(L481+$N$5,"")</f>
        <v/>
      </c>
      <c r="O481" s="59"/>
      <c r="P481" s="56" t="str">
        <f aca="false">IFERROR(N481+$P$5,"")</f>
        <v/>
      </c>
      <c r="Q481" s="61" t="str">
        <f aca="false">IF(E481="","",IF(AND(J481&lt;=$C$5,I481&lt;&gt;"OK"),"Revisão 1",IF(AND(L481&lt;=$C$5,K481&lt;&gt;"OK"),"Revisão 2",IF(AND(N481&lt;=$C$5,M481&lt;&gt;"OK"),"Revisão 3",IF(AND(P481&lt;=$C$5,O481&lt;&gt;"OK"),"Revisão 4","")))))</f>
        <v/>
      </c>
      <c r="R481" s="95"/>
    </row>
    <row r="482" customFormat="false" ht="30" hidden="false" customHeight="true" outlineLevel="0" collapsed="false">
      <c r="C482" s="54"/>
      <c r="D482" s="55"/>
      <c r="E482" s="56"/>
      <c r="F482" s="57"/>
      <c r="G482" s="57"/>
      <c r="H482" s="58" t="str">
        <f aca="false">IFERROR(G482/F482,"")</f>
        <v/>
      </c>
      <c r="I482" s="59"/>
      <c r="J482" s="60" t="str">
        <f aca="false">IF(E482="","",E482+$J$5)</f>
        <v/>
      </c>
      <c r="K482" s="59"/>
      <c r="L482" s="56" t="str">
        <f aca="false">IFERROR(J482+$L$5,"")</f>
        <v/>
      </c>
      <c r="M482" s="59"/>
      <c r="N482" s="56" t="str">
        <f aca="false">IFERROR(L482+$N$5,"")</f>
        <v/>
      </c>
      <c r="O482" s="59"/>
      <c r="P482" s="56" t="str">
        <f aca="false">IFERROR(N482+$P$5,"")</f>
        <v/>
      </c>
      <c r="Q482" s="61" t="str">
        <f aca="false">IF(E482="","",IF(AND(J482&lt;=$C$5,I482&lt;&gt;"OK"),"Revisão 1",IF(AND(L482&lt;=$C$5,K482&lt;&gt;"OK"),"Revisão 2",IF(AND(N482&lt;=$C$5,M482&lt;&gt;"OK"),"Revisão 3",IF(AND(P482&lt;=$C$5,O482&lt;&gt;"OK"),"Revisão 4","")))))</f>
        <v/>
      </c>
      <c r="R482" s="95"/>
    </row>
    <row r="483" customFormat="false" ht="30" hidden="false" customHeight="true" outlineLevel="0" collapsed="false">
      <c r="C483" s="54"/>
      <c r="D483" s="55"/>
      <c r="E483" s="56"/>
      <c r="F483" s="57"/>
      <c r="G483" s="57"/>
      <c r="H483" s="58" t="str">
        <f aca="false">IFERROR(G483/F483,"")</f>
        <v/>
      </c>
      <c r="I483" s="59"/>
      <c r="J483" s="60" t="str">
        <f aca="false">IF(E483="","",E483+$J$5)</f>
        <v/>
      </c>
      <c r="K483" s="59"/>
      <c r="L483" s="56" t="str">
        <f aca="false">IFERROR(J483+$L$5,"")</f>
        <v/>
      </c>
      <c r="M483" s="59"/>
      <c r="N483" s="56" t="str">
        <f aca="false">IFERROR(L483+$N$5,"")</f>
        <v/>
      </c>
      <c r="O483" s="59"/>
      <c r="P483" s="56" t="str">
        <f aca="false">IFERROR(N483+$P$5,"")</f>
        <v/>
      </c>
      <c r="Q483" s="61" t="str">
        <f aca="false">IF(E483="","",IF(AND(J483&lt;=$C$5,I483&lt;&gt;"OK"),"Revisão 1",IF(AND(L483&lt;=$C$5,K483&lt;&gt;"OK"),"Revisão 2",IF(AND(N483&lt;=$C$5,M483&lt;&gt;"OK"),"Revisão 3",IF(AND(P483&lt;=$C$5,O483&lt;&gt;"OK"),"Revisão 4","")))))</f>
        <v/>
      </c>
      <c r="R483" s="95"/>
    </row>
    <row r="484" customFormat="false" ht="30" hidden="false" customHeight="true" outlineLevel="0" collapsed="false">
      <c r="C484" s="54"/>
      <c r="D484" s="55"/>
      <c r="E484" s="56"/>
      <c r="F484" s="57"/>
      <c r="G484" s="57"/>
      <c r="H484" s="58" t="str">
        <f aca="false">IFERROR(G484/F484,"")</f>
        <v/>
      </c>
      <c r="I484" s="59"/>
      <c r="J484" s="60" t="str">
        <f aca="false">IF(E484="","",E484+$J$5)</f>
        <v/>
      </c>
      <c r="K484" s="59"/>
      <c r="L484" s="56" t="str">
        <f aca="false">IFERROR(J484+$L$5,"")</f>
        <v/>
      </c>
      <c r="M484" s="59"/>
      <c r="N484" s="56" t="str">
        <f aca="false">IFERROR(L484+$N$5,"")</f>
        <v/>
      </c>
      <c r="O484" s="59"/>
      <c r="P484" s="56" t="str">
        <f aca="false">IFERROR(N484+$P$5,"")</f>
        <v/>
      </c>
      <c r="Q484" s="61" t="str">
        <f aca="false">IF(E484="","",IF(AND(J484&lt;=$C$5,I484&lt;&gt;"OK"),"Revisão 1",IF(AND(L484&lt;=$C$5,K484&lt;&gt;"OK"),"Revisão 2",IF(AND(N484&lt;=$C$5,M484&lt;&gt;"OK"),"Revisão 3",IF(AND(P484&lt;=$C$5,O484&lt;&gt;"OK"),"Revisão 4","")))))</f>
        <v/>
      </c>
      <c r="R484" s="95"/>
    </row>
    <row r="485" customFormat="false" ht="30" hidden="false" customHeight="true" outlineLevel="0" collapsed="false">
      <c r="C485" s="54"/>
      <c r="D485" s="55"/>
      <c r="E485" s="56"/>
      <c r="F485" s="57"/>
      <c r="G485" s="57"/>
      <c r="H485" s="58" t="str">
        <f aca="false">IFERROR(G485/F485,"")</f>
        <v/>
      </c>
      <c r="I485" s="59"/>
      <c r="J485" s="60" t="str">
        <f aca="false">IF(E485="","",E485+$J$5)</f>
        <v/>
      </c>
      <c r="K485" s="59"/>
      <c r="L485" s="56" t="str">
        <f aca="false">IFERROR(J485+$L$5,"")</f>
        <v/>
      </c>
      <c r="M485" s="59"/>
      <c r="N485" s="56" t="str">
        <f aca="false">IFERROR(L485+$N$5,"")</f>
        <v/>
      </c>
      <c r="O485" s="59"/>
      <c r="P485" s="56" t="str">
        <f aca="false">IFERROR(N485+$P$5,"")</f>
        <v/>
      </c>
      <c r="Q485" s="61" t="str">
        <f aca="false">IF(E485="","",IF(AND(J485&lt;=$C$5,I485&lt;&gt;"OK"),"Revisão 1",IF(AND(L485&lt;=$C$5,K485&lt;&gt;"OK"),"Revisão 2",IF(AND(N485&lt;=$C$5,M485&lt;&gt;"OK"),"Revisão 3",IF(AND(P485&lt;=$C$5,O485&lt;&gt;"OK"),"Revisão 4","")))))</f>
        <v/>
      </c>
      <c r="R485" s="95"/>
    </row>
    <row r="486" customFormat="false" ht="30" hidden="false" customHeight="true" outlineLevel="0" collapsed="false">
      <c r="C486" s="54"/>
      <c r="D486" s="55"/>
      <c r="E486" s="56"/>
      <c r="F486" s="57"/>
      <c r="G486" s="57"/>
      <c r="H486" s="58" t="str">
        <f aca="false">IFERROR(G486/F486,"")</f>
        <v/>
      </c>
      <c r="I486" s="59"/>
      <c r="J486" s="60" t="str">
        <f aca="false">IF(E486="","",E486+$J$5)</f>
        <v/>
      </c>
      <c r="K486" s="59"/>
      <c r="L486" s="56" t="str">
        <f aca="false">IFERROR(J486+$L$5,"")</f>
        <v/>
      </c>
      <c r="M486" s="59"/>
      <c r="N486" s="56" t="str">
        <f aca="false">IFERROR(L486+$N$5,"")</f>
        <v/>
      </c>
      <c r="O486" s="59"/>
      <c r="P486" s="56" t="str">
        <f aca="false">IFERROR(N486+$P$5,"")</f>
        <v/>
      </c>
      <c r="Q486" s="61" t="str">
        <f aca="false">IF(E486="","",IF(AND(J486&lt;=$C$5,I486&lt;&gt;"OK"),"Revisão 1",IF(AND(L486&lt;=$C$5,K486&lt;&gt;"OK"),"Revisão 2",IF(AND(N486&lt;=$C$5,M486&lt;&gt;"OK"),"Revisão 3",IF(AND(P486&lt;=$C$5,O486&lt;&gt;"OK"),"Revisão 4","")))))</f>
        <v/>
      </c>
      <c r="R486" s="95"/>
    </row>
    <row r="487" customFormat="false" ht="30" hidden="false" customHeight="true" outlineLevel="0" collapsed="false">
      <c r="C487" s="54"/>
      <c r="D487" s="55"/>
      <c r="E487" s="56"/>
      <c r="F487" s="57"/>
      <c r="G487" s="57"/>
      <c r="H487" s="58" t="str">
        <f aca="false">IFERROR(G487/F487,"")</f>
        <v/>
      </c>
      <c r="I487" s="59"/>
      <c r="J487" s="60" t="str">
        <f aca="false">IF(E487="","",E487+$J$5)</f>
        <v/>
      </c>
      <c r="K487" s="59"/>
      <c r="L487" s="56" t="str">
        <f aca="false">IFERROR(J487+$L$5,"")</f>
        <v/>
      </c>
      <c r="M487" s="59"/>
      <c r="N487" s="56" t="str">
        <f aca="false">IFERROR(L487+$N$5,"")</f>
        <v/>
      </c>
      <c r="O487" s="59"/>
      <c r="P487" s="56" t="str">
        <f aca="false">IFERROR(N487+$P$5,"")</f>
        <v/>
      </c>
      <c r="Q487" s="61" t="str">
        <f aca="false">IF(E487="","",IF(AND(J487&lt;=$C$5,I487&lt;&gt;"OK"),"Revisão 1",IF(AND(L487&lt;=$C$5,K487&lt;&gt;"OK"),"Revisão 2",IF(AND(N487&lt;=$C$5,M487&lt;&gt;"OK"),"Revisão 3",IF(AND(P487&lt;=$C$5,O487&lt;&gt;"OK"),"Revisão 4","")))))</f>
        <v/>
      </c>
      <c r="R487" s="95"/>
    </row>
    <row r="488" customFormat="false" ht="30" hidden="false" customHeight="true" outlineLevel="0" collapsed="false">
      <c r="C488" s="54"/>
      <c r="D488" s="55"/>
      <c r="E488" s="56"/>
      <c r="F488" s="57"/>
      <c r="G488" s="57"/>
      <c r="H488" s="58" t="str">
        <f aca="false">IFERROR(G488/F488,"")</f>
        <v/>
      </c>
      <c r="I488" s="59"/>
      <c r="J488" s="60" t="str">
        <f aca="false">IF(E488="","",E488+$J$5)</f>
        <v/>
      </c>
      <c r="K488" s="59"/>
      <c r="L488" s="56" t="str">
        <f aca="false">IFERROR(J488+$L$5,"")</f>
        <v/>
      </c>
      <c r="M488" s="59"/>
      <c r="N488" s="56" t="str">
        <f aca="false">IFERROR(L488+$N$5,"")</f>
        <v/>
      </c>
      <c r="O488" s="59"/>
      <c r="P488" s="56" t="str">
        <f aca="false">IFERROR(N488+$P$5,"")</f>
        <v/>
      </c>
      <c r="Q488" s="61" t="str">
        <f aca="false">IF(E488="","",IF(AND(J488&lt;=$C$5,I488&lt;&gt;"OK"),"Revisão 1",IF(AND(L488&lt;=$C$5,K488&lt;&gt;"OK"),"Revisão 2",IF(AND(N488&lt;=$C$5,M488&lt;&gt;"OK"),"Revisão 3",IF(AND(P488&lt;=$C$5,O488&lt;&gt;"OK"),"Revisão 4","")))))</f>
        <v/>
      </c>
      <c r="R488" s="95"/>
    </row>
    <row r="489" customFormat="false" ht="30" hidden="false" customHeight="true" outlineLevel="0" collapsed="false">
      <c r="C489" s="54"/>
      <c r="D489" s="55"/>
      <c r="E489" s="56"/>
      <c r="F489" s="57"/>
      <c r="G489" s="57"/>
      <c r="H489" s="58" t="str">
        <f aca="false">IFERROR(G489/F489,"")</f>
        <v/>
      </c>
      <c r="I489" s="59"/>
      <c r="J489" s="60" t="str">
        <f aca="false">IF(E489="","",E489+$J$5)</f>
        <v/>
      </c>
      <c r="K489" s="59"/>
      <c r="L489" s="56" t="str">
        <f aca="false">IFERROR(J489+$L$5,"")</f>
        <v/>
      </c>
      <c r="M489" s="59"/>
      <c r="N489" s="56" t="str">
        <f aca="false">IFERROR(L489+$N$5,"")</f>
        <v/>
      </c>
      <c r="O489" s="59"/>
      <c r="P489" s="56" t="str">
        <f aca="false">IFERROR(N489+$P$5,"")</f>
        <v/>
      </c>
      <c r="Q489" s="61" t="str">
        <f aca="false">IF(E489="","",IF(AND(J489&lt;=$C$5,I489&lt;&gt;"OK"),"Revisão 1",IF(AND(L489&lt;=$C$5,K489&lt;&gt;"OK"),"Revisão 2",IF(AND(N489&lt;=$C$5,M489&lt;&gt;"OK"),"Revisão 3",IF(AND(P489&lt;=$C$5,O489&lt;&gt;"OK"),"Revisão 4","")))))</f>
        <v/>
      </c>
      <c r="R489" s="95"/>
    </row>
    <row r="490" customFormat="false" ht="30" hidden="false" customHeight="true" outlineLevel="0" collapsed="false">
      <c r="C490" s="54"/>
      <c r="D490" s="55"/>
      <c r="E490" s="56"/>
      <c r="F490" s="57"/>
      <c r="G490" s="57"/>
      <c r="H490" s="58" t="str">
        <f aca="false">IFERROR(G490/F490,"")</f>
        <v/>
      </c>
      <c r="I490" s="59"/>
      <c r="J490" s="60" t="str">
        <f aca="false">IF(E490="","",E490+$J$5)</f>
        <v/>
      </c>
      <c r="K490" s="59"/>
      <c r="L490" s="56" t="str">
        <f aca="false">IFERROR(J490+$L$5,"")</f>
        <v/>
      </c>
      <c r="M490" s="59"/>
      <c r="N490" s="56" t="str">
        <f aca="false">IFERROR(L490+$N$5,"")</f>
        <v/>
      </c>
      <c r="O490" s="59"/>
      <c r="P490" s="56" t="str">
        <f aca="false">IFERROR(N490+$P$5,"")</f>
        <v/>
      </c>
      <c r="Q490" s="61" t="str">
        <f aca="false">IF(E490="","",IF(AND(J490&lt;=$C$5,I490&lt;&gt;"OK"),"Revisão 1",IF(AND(L490&lt;=$C$5,K490&lt;&gt;"OK"),"Revisão 2",IF(AND(N490&lt;=$C$5,M490&lt;&gt;"OK"),"Revisão 3",IF(AND(P490&lt;=$C$5,O490&lt;&gt;"OK"),"Revisão 4","")))))</f>
        <v/>
      </c>
      <c r="R490" s="95"/>
    </row>
    <row r="491" customFormat="false" ht="30" hidden="false" customHeight="true" outlineLevel="0" collapsed="false">
      <c r="C491" s="54"/>
      <c r="D491" s="55"/>
      <c r="E491" s="56"/>
      <c r="F491" s="57"/>
      <c r="G491" s="57"/>
      <c r="H491" s="58" t="str">
        <f aca="false">IFERROR(G491/F491,"")</f>
        <v/>
      </c>
      <c r="I491" s="59"/>
      <c r="J491" s="60" t="str">
        <f aca="false">IF(E491="","",E491+$J$5)</f>
        <v/>
      </c>
      <c r="K491" s="59"/>
      <c r="L491" s="56" t="str">
        <f aca="false">IFERROR(J491+$L$5,"")</f>
        <v/>
      </c>
      <c r="M491" s="59"/>
      <c r="N491" s="56" t="str">
        <f aca="false">IFERROR(L491+$N$5,"")</f>
        <v/>
      </c>
      <c r="O491" s="59"/>
      <c r="P491" s="56" t="str">
        <f aca="false">IFERROR(N491+$P$5,"")</f>
        <v/>
      </c>
      <c r="Q491" s="61" t="str">
        <f aca="false">IF(E491="","",IF(AND(J491&lt;=$C$5,I491&lt;&gt;"OK"),"Revisão 1",IF(AND(L491&lt;=$C$5,K491&lt;&gt;"OK"),"Revisão 2",IF(AND(N491&lt;=$C$5,M491&lt;&gt;"OK"),"Revisão 3",IF(AND(P491&lt;=$C$5,O491&lt;&gt;"OK"),"Revisão 4","")))))</f>
        <v/>
      </c>
      <c r="R491" s="95"/>
    </row>
    <row r="492" customFormat="false" ht="30" hidden="false" customHeight="true" outlineLevel="0" collapsed="false">
      <c r="C492" s="54"/>
      <c r="D492" s="55"/>
      <c r="E492" s="56"/>
      <c r="F492" s="57"/>
      <c r="G492" s="57"/>
      <c r="H492" s="58" t="str">
        <f aca="false">IFERROR(G492/F492,"")</f>
        <v/>
      </c>
      <c r="I492" s="59"/>
      <c r="J492" s="60" t="str">
        <f aca="false">IF(E492="","",E492+$J$5)</f>
        <v/>
      </c>
      <c r="K492" s="59"/>
      <c r="L492" s="56" t="str">
        <f aca="false">IFERROR(J492+$L$5,"")</f>
        <v/>
      </c>
      <c r="M492" s="59"/>
      <c r="N492" s="56" t="str">
        <f aca="false">IFERROR(L492+$N$5,"")</f>
        <v/>
      </c>
      <c r="O492" s="59"/>
      <c r="P492" s="56" t="str">
        <f aca="false">IFERROR(N492+$P$5,"")</f>
        <v/>
      </c>
      <c r="Q492" s="61" t="str">
        <f aca="false">IF(E492="","",IF(AND(J492&lt;=$C$5,I492&lt;&gt;"OK"),"Revisão 1",IF(AND(L492&lt;=$C$5,K492&lt;&gt;"OK"),"Revisão 2",IF(AND(N492&lt;=$C$5,M492&lt;&gt;"OK"),"Revisão 3",IF(AND(P492&lt;=$C$5,O492&lt;&gt;"OK"),"Revisão 4","")))))</f>
        <v/>
      </c>
      <c r="R492" s="95"/>
    </row>
    <row r="493" customFormat="false" ht="30" hidden="false" customHeight="true" outlineLevel="0" collapsed="false">
      <c r="C493" s="54"/>
      <c r="D493" s="55"/>
      <c r="E493" s="56"/>
      <c r="F493" s="57"/>
      <c r="G493" s="57"/>
      <c r="H493" s="58" t="str">
        <f aca="false">IFERROR(G493/F493,"")</f>
        <v/>
      </c>
      <c r="I493" s="59"/>
      <c r="J493" s="60" t="str">
        <f aca="false">IF(E493="","",E493+$J$5)</f>
        <v/>
      </c>
      <c r="K493" s="59"/>
      <c r="L493" s="56" t="str">
        <f aca="false">IFERROR(J493+$L$5,"")</f>
        <v/>
      </c>
      <c r="M493" s="59"/>
      <c r="N493" s="56" t="str">
        <f aca="false">IFERROR(L493+$N$5,"")</f>
        <v/>
      </c>
      <c r="O493" s="59"/>
      <c r="P493" s="56" t="str">
        <f aca="false">IFERROR(N493+$P$5,"")</f>
        <v/>
      </c>
      <c r="Q493" s="61" t="str">
        <f aca="false">IF(E493="","",IF(AND(J493&lt;=$C$5,I493&lt;&gt;"OK"),"Revisão 1",IF(AND(L493&lt;=$C$5,K493&lt;&gt;"OK"),"Revisão 2",IF(AND(N493&lt;=$C$5,M493&lt;&gt;"OK"),"Revisão 3",IF(AND(P493&lt;=$C$5,O493&lt;&gt;"OK"),"Revisão 4","")))))</f>
        <v/>
      </c>
      <c r="R493" s="95"/>
    </row>
    <row r="494" customFormat="false" ht="30" hidden="false" customHeight="true" outlineLevel="0" collapsed="false">
      <c r="C494" s="54"/>
      <c r="D494" s="55"/>
      <c r="E494" s="56"/>
      <c r="F494" s="57"/>
      <c r="G494" s="57"/>
      <c r="H494" s="58" t="str">
        <f aca="false">IFERROR(G494/F494,"")</f>
        <v/>
      </c>
      <c r="I494" s="59"/>
      <c r="J494" s="60" t="str">
        <f aca="false">IF(E494="","",E494+$J$5)</f>
        <v/>
      </c>
      <c r="K494" s="59"/>
      <c r="L494" s="56" t="str">
        <f aca="false">IFERROR(J494+$L$5,"")</f>
        <v/>
      </c>
      <c r="M494" s="59"/>
      <c r="N494" s="56" t="str">
        <f aca="false">IFERROR(L494+$N$5,"")</f>
        <v/>
      </c>
      <c r="O494" s="59"/>
      <c r="P494" s="56" t="str">
        <f aca="false">IFERROR(N494+$P$5,"")</f>
        <v/>
      </c>
      <c r="Q494" s="61" t="str">
        <f aca="false">IF(E494="","",IF(AND(J494&lt;=$C$5,I494&lt;&gt;"OK"),"Revisão 1",IF(AND(L494&lt;=$C$5,K494&lt;&gt;"OK"),"Revisão 2",IF(AND(N494&lt;=$C$5,M494&lt;&gt;"OK"),"Revisão 3",IF(AND(P494&lt;=$C$5,O494&lt;&gt;"OK"),"Revisão 4","")))))</f>
        <v/>
      </c>
      <c r="R494" s="95"/>
    </row>
    <row r="495" customFormat="false" ht="30" hidden="false" customHeight="true" outlineLevel="0" collapsed="false">
      <c r="C495" s="54"/>
      <c r="D495" s="55"/>
      <c r="E495" s="56"/>
      <c r="F495" s="57"/>
      <c r="G495" s="57"/>
      <c r="H495" s="58" t="str">
        <f aca="false">IFERROR(G495/F495,"")</f>
        <v/>
      </c>
      <c r="I495" s="59"/>
      <c r="J495" s="60" t="str">
        <f aca="false">IF(E495="","",E495+$J$5)</f>
        <v/>
      </c>
      <c r="K495" s="59"/>
      <c r="L495" s="56" t="str">
        <f aca="false">IFERROR(J495+$L$5,"")</f>
        <v/>
      </c>
      <c r="M495" s="59"/>
      <c r="N495" s="56" t="str">
        <f aca="false">IFERROR(L495+$N$5,"")</f>
        <v/>
      </c>
      <c r="O495" s="59"/>
      <c r="P495" s="56" t="str">
        <f aca="false">IFERROR(N495+$P$5,"")</f>
        <v/>
      </c>
      <c r="Q495" s="61" t="str">
        <f aca="false">IF(E495="","",IF(AND(J495&lt;=$C$5,I495&lt;&gt;"OK"),"Revisão 1",IF(AND(L495&lt;=$C$5,K495&lt;&gt;"OK"),"Revisão 2",IF(AND(N495&lt;=$C$5,M495&lt;&gt;"OK"),"Revisão 3",IF(AND(P495&lt;=$C$5,O495&lt;&gt;"OK"),"Revisão 4","")))))</f>
        <v/>
      </c>
      <c r="R495" s="95"/>
    </row>
    <row r="496" customFormat="false" ht="30" hidden="false" customHeight="true" outlineLevel="0" collapsed="false">
      <c r="C496" s="54"/>
      <c r="D496" s="55"/>
      <c r="E496" s="56"/>
      <c r="F496" s="57"/>
      <c r="G496" s="57"/>
      <c r="H496" s="58" t="str">
        <f aca="false">IFERROR(G496/F496,"")</f>
        <v/>
      </c>
      <c r="I496" s="59"/>
      <c r="J496" s="60" t="str">
        <f aca="false">IF(E496="","",E496+$J$5)</f>
        <v/>
      </c>
      <c r="K496" s="59"/>
      <c r="L496" s="56" t="str">
        <f aca="false">IFERROR(J496+$L$5,"")</f>
        <v/>
      </c>
      <c r="M496" s="59"/>
      <c r="N496" s="56" t="str">
        <f aca="false">IFERROR(L496+$N$5,"")</f>
        <v/>
      </c>
      <c r="O496" s="59"/>
      <c r="P496" s="56" t="str">
        <f aca="false">IFERROR(N496+$P$5,"")</f>
        <v/>
      </c>
      <c r="Q496" s="61" t="str">
        <f aca="false">IF(E496="","",IF(AND(J496&lt;=$C$5,I496&lt;&gt;"OK"),"Revisão 1",IF(AND(L496&lt;=$C$5,K496&lt;&gt;"OK"),"Revisão 2",IF(AND(N496&lt;=$C$5,M496&lt;&gt;"OK"),"Revisão 3",IF(AND(P496&lt;=$C$5,O496&lt;&gt;"OK"),"Revisão 4","")))))</f>
        <v/>
      </c>
      <c r="R496" s="95"/>
    </row>
    <row r="497" customFormat="false" ht="30" hidden="false" customHeight="true" outlineLevel="0" collapsed="false">
      <c r="C497" s="54"/>
      <c r="D497" s="55"/>
      <c r="E497" s="56"/>
      <c r="F497" s="57"/>
      <c r="G497" s="57"/>
      <c r="H497" s="58" t="str">
        <f aca="false">IFERROR(G497/F497,"")</f>
        <v/>
      </c>
      <c r="I497" s="59"/>
      <c r="J497" s="60" t="str">
        <f aca="false">IF(E497="","",E497+$J$5)</f>
        <v/>
      </c>
      <c r="K497" s="59"/>
      <c r="L497" s="56" t="str">
        <f aca="false">IFERROR(J497+$L$5,"")</f>
        <v/>
      </c>
      <c r="M497" s="59"/>
      <c r="N497" s="56" t="str">
        <f aca="false">IFERROR(L497+$N$5,"")</f>
        <v/>
      </c>
      <c r="O497" s="59"/>
      <c r="P497" s="56" t="str">
        <f aca="false">IFERROR(N497+$P$5,"")</f>
        <v/>
      </c>
      <c r="Q497" s="61" t="str">
        <f aca="false">IF(E497="","",IF(AND(J497&lt;=$C$5,I497&lt;&gt;"OK"),"Revisão 1",IF(AND(L497&lt;=$C$5,K497&lt;&gt;"OK"),"Revisão 2",IF(AND(N497&lt;=$C$5,M497&lt;&gt;"OK"),"Revisão 3",IF(AND(P497&lt;=$C$5,O497&lt;&gt;"OK"),"Revisão 4","")))))</f>
        <v/>
      </c>
      <c r="R497" s="95"/>
    </row>
    <row r="498" customFormat="false" ht="30" hidden="false" customHeight="true" outlineLevel="0" collapsed="false">
      <c r="C498" s="54"/>
      <c r="D498" s="55"/>
      <c r="E498" s="56"/>
      <c r="F498" s="57"/>
      <c r="G498" s="57"/>
      <c r="H498" s="58" t="str">
        <f aca="false">IFERROR(G498/F498,"")</f>
        <v/>
      </c>
      <c r="I498" s="59"/>
      <c r="J498" s="60" t="str">
        <f aca="false">IF(E498="","",E498+$J$5)</f>
        <v/>
      </c>
      <c r="K498" s="59"/>
      <c r="L498" s="56" t="str">
        <f aca="false">IFERROR(J498+$L$5,"")</f>
        <v/>
      </c>
      <c r="M498" s="59"/>
      <c r="N498" s="56" t="str">
        <f aca="false">IFERROR(L498+$N$5,"")</f>
        <v/>
      </c>
      <c r="O498" s="59"/>
      <c r="P498" s="56" t="str">
        <f aca="false">IFERROR(N498+$P$5,"")</f>
        <v/>
      </c>
      <c r="Q498" s="61" t="str">
        <f aca="false">IF(E498="","",IF(AND(J498&lt;=$C$5,I498&lt;&gt;"OK"),"Revisão 1",IF(AND(L498&lt;=$C$5,K498&lt;&gt;"OK"),"Revisão 2",IF(AND(N498&lt;=$C$5,M498&lt;&gt;"OK"),"Revisão 3",IF(AND(P498&lt;=$C$5,O498&lt;&gt;"OK"),"Revisão 4","")))))</f>
        <v/>
      </c>
      <c r="R498" s="95"/>
    </row>
    <row r="499" customFormat="false" ht="30" hidden="false" customHeight="true" outlineLevel="0" collapsed="false">
      <c r="C499" s="54"/>
      <c r="D499" s="55"/>
      <c r="E499" s="56"/>
      <c r="F499" s="57"/>
      <c r="G499" s="57"/>
      <c r="H499" s="58" t="str">
        <f aca="false">IFERROR(G499/F499,"")</f>
        <v/>
      </c>
      <c r="I499" s="59"/>
      <c r="J499" s="60" t="str">
        <f aca="false">IF(E499="","",E499+$J$5)</f>
        <v/>
      </c>
      <c r="K499" s="59"/>
      <c r="L499" s="56" t="str">
        <f aca="false">IFERROR(J499+$L$5,"")</f>
        <v/>
      </c>
      <c r="M499" s="59"/>
      <c r="N499" s="56" t="str">
        <f aca="false">IFERROR(L499+$N$5,"")</f>
        <v/>
      </c>
      <c r="O499" s="59"/>
      <c r="P499" s="56" t="str">
        <f aca="false">IFERROR(N499+$P$5,"")</f>
        <v/>
      </c>
      <c r="Q499" s="61" t="str">
        <f aca="false">IF(E499="","",IF(AND(J499&lt;=$C$5,I499&lt;&gt;"OK"),"Revisão 1",IF(AND(L499&lt;=$C$5,K499&lt;&gt;"OK"),"Revisão 2",IF(AND(N499&lt;=$C$5,M499&lt;&gt;"OK"),"Revisão 3",IF(AND(P499&lt;=$C$5,O499&lt;&gt;"OK"),"Revisão 4","")))))</f>
        <v/>
      </c>
      <c r="R499" s="95"/>
    </row>
    <row r="500" customFormat="false" ht="30" hidden="false" customHeight="true" outlineLevel="0" collapsed="false">
      <c r="C500" s="54"/>
      <c r="D500" s="55"/>
      <c r="E500" s="56"/>
      <c r="F500" s="57"/>
      <c r="G500" s="57"/>
      <c r="H500" s="58" t="str">
        <f aca="false">IFERROR(G500/F500,"")</f>
        <v/>
      </c>
      <c r="I500" s="59"/>
      <c r="J500" s="60" t="str">
        <f aca="false">IF(E500="","",E500+$J$5)</f>
        <v/>
      </c>
      <c r="K500" s="59"/>
      <c r="L500" s="56" t="str">
        <f aca="false">IFERROR(J500+$L$5,"")</f>
        <v/>
      </c>
      <c r="M500" s="59"/>
      <c r="N500" s="56" t="str">
        <f aca="false">IFERROR(L500+$N$5,"")</f>
        <v/>
      </c>
      <c r="O500" s="59"/>
      <c r="P500" s="56" t="str">
        <f aca="false">IFERROR(N500+$P$5,"")</f>
        <v/>
      </c>
      <c r="Q500" s="61" t="str">
        <f aca="false">IF(E500="","",IF(AND(J500&lt;=$C$5,I500&lt;&gt;"OK"),"Revisão 1",IF(AND(L500&lt;=$C$5,K500&lt;&gt;"OK"),"Revisão 2",IF(AND(N500&lt;=$C$5,M500&lt;&gt;"OK"),"Revisão 3",IF(AND(P500&lt;=$C$5,O500&lt;&gt;"OK"),"Revisão 4","")))))</f>
        <v/>
      </c>
      <c r="R500" s="95"/>
    </row>
    <row r="501" customFormat="false" ht="30" hidden="false" customHeight="true" outlineLevel="0" collapsed="false">
      <c r="C501" s="54"/>
      <c r="D501" s="55"/>
      <c r="E501" s="56"/>
      <c r="F501" s="57"/>
      <c r="G501" s="57"/>
      <c r="H501" s="58" t="str">
        <f aca="false">IFERROR(G501/F501,"")</f>
        <v/>
      </c>
      <c r="I501" s="59"/>
      <c r="J501" s="60" t="str">
        <f aca="false">IF(E501="","",E501+$J$5)</f>
        <v/>
      </c>
      <c r="K501" s="59"/>
      <c r="L501" s="56" t="str">
        <f aca="false">IFERROR(J501+$L$5,"")</f>
        <v/>
      </c>
      <c r="M501" s="59"/>
      <c r="N501" s="56" t="str">
        <f aca="false">IFERROR(L501+$N$5,"")</f>
        <v/>
      </c>
      <c r="O501" s="59"/>
      <c r="P501" s="56" t="str">
        <f aca="false">IFERROR(N501+$P$5,"")</f>
        <v/>
      </c>
      <c r="Q501" s="61" t="str">
        <f aca="false">IF(E501="","",IF(AND(J501&lt;=$C$5,I501&lt;&gt;"OK"),"Revisão 1",IF(AND(L501&lt;=$C$5,K501&lt;&gt;"OK"),"Revisão 2",IF(AND(N501&lt;=$C$5,M501&lt;&gt;"OK"),"Revisão 3",IF(AND(P501&lt;=$C$5,O501&lt;&gt;"OK"),"Revisão 4","")))))</f>
        <v/>
      </c>
      <c r="R501" s="95"/>
    </row>
    <row r="502" customFormat="false" ht="30" hidden="false" customHeight="true" outlineLevel="0" collapsed="false">
      <c r="C502" s="54"/>
      <c r="D502" s="55"/>
      <c r="E502" s="56"/>
      <c r="F502" s="57"/>
      <c r="G502" s="57"/>
      <c r="H502" s="58" t="str">
        <f aca="false">IFERROR(G502/F502,"")</f>
        <v/>
      </c>
      <c r="I502" s="59"/>
      <c r="J502" s="60" t="str">
        <f aca="false">IF(E502="","",E502+$J$5)</f>
        <v/>
      </c>
      <c r="K502" s="59"/>
      <c r="L502" s="56" t="str">
        <f aca="false">IFERROR(J502+$L$5,"")</f>
        <v/>
      </c>
      <c r="M502" s="59"/>
      <c r="N502" s="56" t="str">
        <f aca="false">IFERROR(L502+$N$5,"")</f>
        <v/>
      </c>
      <c r="O502" s="59"/>
      <c r="P502" s="56" t="str">
        <f aca="false">IFERROR(N502+$P$5,"")</f>
        <v/>
      </c>
      <c r="Q502" s="61" t="str">
        <f aca="false">IF(E502="","",IF(AND(J502&lt;=$C$5,I502&lt;&gt;"OK"),"Revisão 1",IF(AND(L502&lt;=$C$5,K502&lt;&gt;"OK"),"Revisão 2",IF(AND(N502&lt;=$C$5,M502&lt;&gt;"OK"),"Revisão 3",IF(AND(P502&lt;=$C$5,O502&lt;&gt;"OK"),"Revisão 4","")))))</f>
        <v/>
      </c>
      <c r="R502" s="95"/>
    </row>
    <row r="503" customFormat="false" ht="30" hidden="false" customHeight="true" outlineLevel="0" collapsed="false">
      <c r="C503" s="54"/>
      <c r="D503" s="55"/>
      <c r="E503" s="56"/>
      <c r="F503" s="57"/>
      <c r="G503" s="57"/>
      <c r="H503" s="58" t="str">
        <f aca="false">IFERROR(G503/F503,"")</f>
        <v/>
      </c>
      <c r="I503" s="59"/>
      <c r="J503" s="60" t="str">
        <f aca="false">IF(E503="","",E503+$J$5)</f>
        <v/>
      </c>
      <c r="K503" s="59"/>
      <c r="L503" s="56" t="str">
        <f aca="false">IFERROR(J503+$L$5,"")</f>
        <v/>
      </c>
      <c r="M503" s="59"/>
      <c r="N503" s="56" t="str">
        <f aca="false">IFERROR(L503+$N$5,"")</f>
        <v/>
      </c>
      <c r="O503" s="59"/>
      <c r="P503" s="56" t="str">
        <f aca="false">IFERROR(N503+$P$5,"")</f>
        <v/>
      </c>
      <c r="Q503" s="61" t="str">
        <f aca="false">IF(E503="","",IF(AND(J503&lt;=$C$5,I503&lt;&gt;"OK"),"Revisão 1",IF(AND(L503&lt;=$C$5,K503&lt;&gt;"OK"),"Revisão 2",IF(AND(N503&lt;=$C$5,M503&lt;&gt;"OK"),"Revisão 3",IF(AND(P503&lt;=$C$5,O503&lt;&gt;"OK"),"Revisão 4","")))))</f>
        <v/>
      </c>
      <c r="R503" s="95"/>
    </row>
    <row r="504" customFormat="false" ht="30" hidden="false" customHeight="true" outlineLevel="0" collapsed="false">
      <c r="C504" s="54"/>
      <c r="D504" s="55"/>
      <c r="E504" s="56"/>
      <c r="F504" s="57"/>
      <c r="G504" s="57"/>
      <c r="H504" s="58" t="str">
        <f aca="false">IFERROR(G504/F504,"")</f>
        <v/>
      </c>
      <c r="I504" s="59"/>
      <c r="J504" s="60" t="str">
        <f aca="false">IF(E504="","",E504+$J$5)</f>
        <v/>
      </c>
      <c r="K504" s="59"/>
      <c r="L504" s="56" t="str">
        <f aca="false">IFERROR(J504+$L$5,"")</f>
        <v/>
      </c>
      <c r="M504" s="59"/>
      <c r="N504" s="56" t="str">
        <f aca="false">IFERROR(L504+$N$5,"")</f>
        <v/>
      </c>
      <c r="O504" s="59"/>
      <c r="P504" s="56" t="str">
        <f aca="false">IFERROR(N504+$P$5,"")</f>
        <v/>
      </c>
      <c r="Q504" s="61" t="str">
        <f aca="false">IF(E504="","",IF(AND(J504&lt;=$C$5,I504&lt;&gt;"OK"),"Revisão 1",IF(AND(L504&lt;=$C$5,K504&lt;&gt;"OK"),"Revisão 2",IF(AND(N504&lt;=$C$5,M504&lt;&gt;"OK"),"Revisão 3",IF(AND(P504&lt;=$C$5,O504&lt;&gt;"OK"),"Revisão 4","")))))</f>
        <v/>
      </c>
      <c r="R504" s="95"/>
    </row>
    <row r="505" customFormat="false" ht="30" hidden="false" customHeight="true" outlineLevel="0" collapsed="false">
      <c r="C505" s="54"/>
      <c r="D505" s="55"/>
      <c r="E505" s="56"/>
      <c r="F505" s="57"/>
      <c r="G505" s="57"/>
      <c r="H505" s="58" t="str">
        <f aca="false">IFERROR(G505/F505,"")</f>
        <v/>
      </c>
      <c r="I505" s="59"/>
      <c r="J505" s="60" t="str">
        <f aca="false">IF(E505="","",E505+$J$5)</f>
        <v/>
      </c>
      <c r="K505" s="59"/>
      <c r="L505" s="56" t="str">
        <f aca="false">IFERROR(J505+$L$5,"")</f>
        <v/>
      </c>
      <c r="M505" s="59"/>
      <c r="N505" s="56" t="str">
        <f aca="false">IFERROR(L505+$N$5,"")</f>
        <v/>
      </c>
      <c r="O505" s="59"/>
      <c r="P505" s="56" t="str">
        <f aca="false">IFERROR(N505+$P$5,"")</f>
        <v/>
      </c>
      <c r="Q505" s="61" t="str">
        <f aca="false">IF(E505="","",IF(AND(J505&lt;=$C$5,I505&lt;&gt;"OK"),"Revisão 1",IF(AND(L505&lt;=$C$5,K505&lt;&gt;"OK"),"Revisão 2",IF(AND(N505&lt;=$C$5,M505&lt;&gt;"OK"),"Revisão 3",IF(AND(P505&lt;=$C$5,O505&lt;&gt;"OK"),"Revisão 4","")))))</f>
        <v/>
      </c>
      <c r="R505" s="95"/>
    </row>
    <row r="506" customFormat="false" ht="30" hidden="false" customHeight="true" outlineLevel="0" collapsed="false">
      <c r="C506" s="54"/>
      <c r="D506" s="55"/>
      <c r="E506" s="56"/>
      <c r="F506" s="57"/>
      <c r="G506" s="57"/>
      <c r="H506" s="58" t="str">
        <f aca="false">IFERROR(G506/F506,"")</f>
        <v/>
      </c>
      <c r="I506" s="59"/>
      <c r="J506" s="60" t="str">
        <f aca="false">IF(E506="","",E506+$J$5)</f>
        <v/>
      </c>
      <c r="K506" s="59"/>
      <c r="L506" s="56" t="str">
        <f aca="false">IFERROR(J506+$L$5,"")</f>
        <v/>
      </c>
      <c r="M506" s="59"/>
      <c r="N506" s="56" t="str">
        <f aca="false">IFERROR(L506+$N$5,"")</f>
        <v/>
      </c>
      <c r="O506" s="59"/>
      <c r="P506" s="56" t="str">
        <f aca="false">IFERROR(N506+$P$5,"")</f>
        <v/>
      </c>
      <c r="Q506" s="61" t="str">
        <f aca="false">IF(E506="","",IF(AND(J506&lt;=$C$5,I506&lt;&gt;"OK"),"Revisão 1",IF(AND(L506&lt;=$C$5,K506&lt;&gt;"OK"),"Revisão 2",IF(AND(N506&lt;=$C$5,M506&lt;&gt;"OK"),"Revisão 3",IF(AND(P506&lt;=$C$5,O506&lt;&gt;"OK"),"Revisão 4","")))))</f>
        <v/>
      </c>
      <c r="R506" s="95"/>
    </row>
    <row r="507" customFormat="false" ht="30" hidden="false" customHeight="true" outlineLevel="0" collapsed="false">
      <c r="C507" s="54"/>
      <c r="D507" s="55"/>
      <c r="E507" s="56"/>
      <c r="F507" s="57"/>
      <c r="G507" s="57"/>
      <c r="H507" s="58" t="str">
        <f aca="false">IFERROR(G507/F507,"")</f>
        <v/>
      </c>
      <c r="I507" s="59"/>
      <c r="J507" s="60" t="str">
        <f aca="false">IF(E507="","",E507+$J$5)</f>
        <v/>
      </c>
      <c r="K507" s="59"/>
      <c r="L507" s="56" t="str">
        <f aca="false">IFERROR(J507+$L$5,"")</f>
        <v/>
      </c>
      <c r="M507" s="59"/>
      <c r="N507" s="56" t="str">
        <f aca="false">IFERROR(L507+$N$5,"")</f>
        <v/>
      </c>
      <c r="O507" s="59"/>
      <c r="P507" s="56" t="str">
        <f aca="false">IFERROR(N507+$P$5,"")</f>
        <v/>
      </c>
      <c r="Q507" s="61" t="str">
        <f aca="false">IF(E507="","",IF(AND(J507&lt;=$C$5,I507&lt;&gt;"OK"),"Revisão 1",IF(AND(L507&lt;=$C$5,K507&lt;&gt;"OK"),"Revisão 2",IF(AND(N507&lt;=$C$5,M507&lt;&gt;"OK"),"Revisão 3",IF(AND(P507&lt;=$C$5,O507&lt;&gt;"OK"),"Revisão 4","")))))</f>
        <v/>
      </c>
      <c r="R507" s="95"/>
    </row>
    <row r="508" customFormat="false" ht="30" hidden="false" customHeight="true" outlineLevel="0" collapsed="false">
      <c r="C508" s="54"/>
      <c r="D508" s="55"/>
      <c r="E508" s="56"/>
      <c r="F508" s="57"/>
      <c r="G508" s="57"/>
      <c r="H508" s="58" t="str">
        <f aca="false">IFERROR(G508/F508,"")</f>
        <v/>
      </c>
      <c r="I508" s="59"/>
      <c r="J508" s="60" t="str">
        <f aca="false">IF(E508="","",E508+$J$5)</f>
        <v/>
      </c>
      <c r="K508" s="59"/>
      <c r="L508" s="56" t="str">
        <f aca="false">IFERROR(J508+$L$5,"")</f>
        <v/>
      </c>
      <c r="M508" s="59"/>
      <c r="N508" s="56" t="str">
        <f aca="false">IFERROR(L508+$N$5,"")</f>
        <v/>
      </c>
      <c r="O508" s="59"/>
      <c r="P508" s="56" t="str">
        <f aca="false">IFERROR(N508+$P$5,"")</f>
        <v/>
      </c>
      <c r="Q508" s="61" t="str">
        <f aca="false">IF(E508="","",IF(AND(J508&lt;=$C$5,I508&lt;&gt;"OK"),"Revisão 1",IF(AND(L508&lt;=$C$5,K508&lt;&gt;"OK"),"Revisão 2",IF(AND(N508&lt;=$C$5,M508&lt;&gt;"OK"),"Revisão 3",IF(AND(P508&lt;=$C$5,O508&lt;&gt;"OK"),"Revisão 4","")))))</f>
        <v/>
      </c>
      <c r="R508" s="95"/>
    </row>
    <row r="509" customFormat="false" ht="30" hidden="false" customHeight="true" outlineLevel="0" collapsed="false">
      <c r="C509" s="54"/>
      <c r="D509" s="55"/>
      <c r="E509" s="56"/>
      <c r="F509" s="57"/>
      <c r="G509" s="57"/>
      <c r="H509" s="58" t="str">
        <f aca="false">IFERROR(G509/F509,"")</f>
        <v/>
      </c>
      <c r="I509" s="59"/>
      <c r="J509" s="60" t="str">
        <f aca="false">IF(E509="","",E509+$J$5)</f>
        <v/>
      </c>
      <c r="K509" s="59"/>
      <c r="L509" s="56" t="str">
        <f aca="false">IFERROR(J509+$L$5,"")</f>
        <v/>
      </c>
      <c r="M509" s="59"/>
      <c r="N509" s="56" t="str">
        <f aca="false">IFERROR(L509+$N$5,"")</f>
        <v/>
      </c>
      <c r="O509" s="59"/>
      <c r="P509" s="56" t="str">
        <f aca="false">IFERROR(N509+$P$5,"")</f>
        <v/>
      </c>
      <c r="Q509" s="61" t="str">
        <f aca="false">IF(E509="","",IF(AND(J509&lt;=$C$5,I509&lt;&gt;"OK"),"Revisão 1",IF(AND(L509&lt;=$C$5,K509&lt;&gt;"OK"),"Revisão 2",IF(AND(N509&lt;=$C$5,M509&lt;&gt;"OK"),"Revisão 3",IF(AND(P509&lt;=$C$5,O509&lt;&gt;"OK"),"Revisão 4","")))))</f>
        <v/>
      </c>
      <c r="R509" s="95"/>
    </row>
    <row r="510" customFormat="false" ht="30" hidden="false" customHeight="true" outlineLevel="0" collapsed="false">
      <c r="C510" s="54"/>
      <c r="D510" s="55"/>
      <c r="E510" s="56"/>
      <c r="F510" s="57"/>
      <c r="G510" s="57"/>
      <c r="H510" s="58" t="str">
        <f aca="false">IFERROR(G510/F510,"")</f>
        <v/>
      </c>
      <c r="I510" s="59"/>
      <c r="J510" s="60" t="str">
        <f aca="false">IF(E510="","",E510+$J$5)</f>
        <v/>
      </c>
      <c r="K510" s="59"/>
      <c r="L510" s="56" t="str">
        <f aca="false">IFERROR(J510+$L$5,"")</f>
        <v/>
      </c>
      <c r="M510" s="59"/>
      <c r="N510" s="56" t="str">
        <f aca="false">IFERROR(L510+$N$5,"")</f>
        <v/>
      </c>
      <c r="O510" s="59"/>
      <c r="P510" s="56" t="str">
        <f aca="false">IFERROR(N510+$P$5,"")</f>
        <v/>
      </c>
      <c r="Q510" s="61" t="str">
        <f aca="false">IF(E510="","",IF(AND(J510&lt;=$C$5,I510&lt;&gt;"OK"),"Revisão 1",IF(AND(L510&lt;=$C$5,K510&lt;&gt;"OK"),"Revisão 2",IF(AND(N510&lt;=$C$5,M510&lt;&gt;"OK"),"Revisão 3",IF(AND(P510&lt;=$C$5,O510&lt;&gt;"OK"),"Revisão 4","")))))</f>
        <v/>
      </c>
      <c r="R510" s="95"/>
    </row>
    <row r="511" customFormat="false" ht="30" hidden="false" customHeight="true" outlineLevel="0" collapsed="false">
      <c r="C511" s="54"/>
      <c r="D511" s="55"/>
      <c r="E511" s="56"/>
      <c r="F511" s="57"/>
      <c r="G511" s="57"/>
      <c r="H511" s="58" t="str">
        <f aca="false">IFERROR(G511/F511,"")</f>
        <v/>
      </c>
      <c r="I511" s="59"/>
      <c r="J511" s="60" t="str">
        <f aca="false">IF(E511="","",E511+$J$5)</f>
        <v/>
      </c>
      <c r="K511" s="59"/>
      <c r="L511" s="56" t="str">
        <f aca="false">IFERROR(J511+$L$5,"")</f>
        <v/>
      </c>
      <c r="M511" s="59"/>
      <c r="N511" s="56" t="str">
        <f aca="false">IFERROR(L511+$N$5,"")</f>
        <v/>
      </c>
      <c r="O511" s="59"/>
      <c r="P511" s="56" t="str">
        <f aca="false">IFERROR(N511+$P$5,"")</f>
        <v/>
      </c>
      <c r="Q511" s="61" t="str">
        <f aca="false">IF(E511="","",IF(AND(J511&lt;=$C$5,I511&lt;&gt;"OK"),"Revisão 1",IF(AND(L511&lt;=$C$5,K511&lt;&gt;"OK"),"Revisão 2",IF(AND(N511&lt;=$C$5,M511&lt;&gt;"OK"),"Revisão 3",IF(AND(P511&lt;=$C$5,O511&lt;&gt;"OK"),"Revisão 4","")))))</f>
        <v/>
      </c>
      <c r="R511" s="95"/>
    </row>
    <row r="512" customFormat="false" ht="30" hidden="false" customHeight="true" outlineLevel="0" collapsed="false">
      <c r="C512" s="54"/>
      <c r="D512" s="55"/>
      <c r="E512" s="56"/>
      <c r="F512" s="57"/>
      <c r="G512" s="57"/>
      <c r="H512" s="58" t="str">
        <f aca="false">IFERROR(G512/F512,"")</f>
        <v/>
      </c>
      <c r="I512" s="59"/>
      <c r="J512" s="60" t="str">
        <f aca="false">IF(E512="","",E512+$J$5)</f>
        <v/>
      </c>
      <c r="K512" s="59"/>
      <c r="L512" s="56" t="str">
        <f aca="false">IFERROR(J512+$L$5,"")</f>
        <v/>
      </c>
      <c r="M512" s="59"/>
      <c r="N512" s="56" t="str">
        <f aca="false">IFERROR(L512+$N$5,"")</f>
        <v/>
      </c>
      <c r="O512" s="59"/>
      <c r="P512" s="56" t="str">
        <f aca="false">IFERROR(N512+$P$5,"")</f>
        <v/>
      </c>
      <c r="Q512" s="61" t="str">
        <f aca="false">IF(E512="","",IF(AND(J512&lt;=$C$5,I512&lt;&gt;"OK"),"Revisão 1",IF(AND(L512&lt;=$C$5,K512&lt;&gt;"OK"),"Revisão 2",IF(AND(N512&lt;=$C$5,M512&lt;&gt;"OK"),"Revisão 3",IF(AND(P512&lt;=$C$5,O512&lt;&gt;"OK"),"Revisão 4","")))))</f>
        <v/>
      </c>
      <c r="R512" s="95"/>
    </row>
    <row r="513" customFormat="false" ht="30" hidden="false" customHeight="true" outlineLevel="0" collapsed="false">
      <c r="C513" s="54"/>
      <c r="D513" s="55"/>
      <c r="E513" s="56"/>
      <c r="F513" s="57"/>
      <c r="G513" s="57"/>
      <c r="H513" s="58" t="str">
        <f aca="false">IFERROR(G513/F513,"")</f>
        <v/>
      </c>
      <c r="I513" s="59"/>
      <c r="J513" s="60" t="str">
        <f aca="false">IF(E513="","",E513+$J$5)</f>
        <v/>
      </c>
      <c r="K513" s="59"/>
      <c r="L513" s="56" t="str">
        <f aca="false">IFERROR(J513+$L$5,"")</f>
        <v/>
      </c>
      <c r="M513" s="59"/>
      <c r="N513" s="56" t="str">
        <f aca="false">IFERROR(L513+$N$5,"")</f>
        <v/>
      </c>
      <c r="O513" s="59"/>
      <c r="P513" s="56" t="str">
        <f aca="false">IFERROR(N513+$P$5,"")</f>
        <v/>
      </c>
      <c r="Q513" s="61" t="str">
        <f aca="false">IF(E513="","",IF(AND(J513&lt;=$C$5,I513&lt;&gt;"OK"),"Revisão 1",IF(AND(L513&lt;=$C$5,K513&lt;&gt;"OK"),"Revisão 2",IF(AND(N513&lt;=$C$5,M513&lt;&gt;"OK"),"Revisão 3",IF(AND(P513&lt;=$C$5,O513&lt;&gt;"OK"),"Revisão 4","")))))</f>
        <v/>
      </c>
      <c r="R513" s="95"/>
    </row>
    <row r="514" customFormat="false" ht="30" hidden="false" customHeight="true" outlineLevel="0" collapsed="false">
      <c r="C514" s="54"/>
      <c r="D514" s="55"/>
      <c r="E514" s="56"/>
      <c r="F514" s="57"/>
      <c r="G514" s="57"/>
      <c r="H514" s="58" t="str">
        <f aca="false">IFERROR(G514/F514,"")</f>
        <v/>
      </c>
      <c r="I514" s="59"/>
      <c r="J514" s="60" t="str">
        <f aca="false">IF(E514="","",E514+$J$5)</f>
        <v/>
      </c>
      <c r="K514" s="59"/>
      <c r="L514" s="56" t="str">
        <f aca="false">IFERROR(J514+$L$5,"")</f>
        <v/>
      </c>
      <c r="M514" s="59"/>
      <c r="N514" s="56" t="str">
        <f aca="false">IFERROR(L514+$N$5,"")</f>
        <v/>
      </c>
      <c r="O514" s="59"/>
      <c r="P514" s="56" t="str">
        <f aca="false">IFERROR(N514+$P$5,"")</f>
        <v/>
      </c>
      <c r="Q514" s="61" t="str">
        <f aca="false">IF(E514="","",IF(AND(J514&lt;=$C$5,I514&lt;&gt;"OK"),"Revisão 1",IF(AND(L514&lt;=$C$5,K514&lt;&gt;"OK"),"Revisão 2",IF(AND(N514&lt;=$C$5,M514&lt;&gt;"OK"),"Revisão 3",IF(AND(P514&lt;=$C$5,O514&lt;&gt;"OK"),"Revisão 4","")))))</f>
        <v/>
      </c>
      <c r="R514" s="95"/>
    </row>
    <row r="515" customFormat="false" ht="30" hidden="false" customHeight="true" outlineLevel="0" collapsed="false">
      <c r="C515" s="54"/>
      <c r="D515" s="55"/>
      <c r="E515" s="56"/>
      <c r="F515" s="57"/>
      <c r="G515" s="57"/>
      <c r="H515" s="58" t="str">
        <f aca="false">IFERROR(G515/F515,"")</f>
        <v/>
      </c>
      <c r="I515" s="59"/>
      <c r="J515" s="60" t="str">
        <f aca="false">IF(E515="","",E515+$J$5)</f>
        <v/>
      </c>
      <c r="K515" s="59"/>
      <c r="L515" s="56" t="str">
        <f aca="false">IFERROR(J515+$L$5,"")</f>
        <v/>
      </c>
      <c r="M515" s="59"/>
      <c r="N515" s="56" t="str">
        <f aca="false">IFERROR(L515+$N$5,"")</f>
        <v/>
      </c>
      <c r="O515" s="59"/>
      <c r="P515" s="56" t="str">
        <f aca="false">IFERROR(N515+$P$5,"")</f>
        <v/>
      </c>
      <c r="Q515" s="61" t="str">
        <f aca="false">IF(E515="","",IF(AND(J515&lt;=$C$5,I515&lt;&gt;"OK"),"Revisão 1",IF(AND(L515&lt;=$C$5,K515&lt;&gt;"OK"),"Revisão 2",IF(AND(N515&lt;=$C$5,M515&lt;&gt;"OK"),"Revisão 3",IF(AND(P515&lt;=$C$5,O515&lt;&gt;"OK"),"Revisão 4","")))))</f>
        <v/>
      </c>
      <c r="R515" s="95"/>
    </row>
    <row r="516" customFormat="false" ht="30" hidden="false" customHeight="true" outlineLevel="0" collapsed="false">
      <c r="C516" s="54"/>
      <c r="D516" s="55"/>
      <c r="E516" s="56"/>
      <c r="F516" s="57"/>
      <c r="G516" s="57"/>
      <c r="H516" s="58" t="str">
        <f aca="false">IFERROR(G516/F516,"")</f>
        <v/>
      </c>
      <c r="I516" s="59"/>
      <c r="J516" s="60" t="str">
        <f aca="false">IF(E516="","",E516+$J$5)</f>
        <v/>
      </c>
      <c r="K516" s="59"/>
      <c r="L516" s="56" t="str">
        <f aca="false">IFERROR(J516+$L$5,"")</f>
        <v/>
      </c>
      <c r="M516" s="59"/>
      <c r="N516" s="56" t="str">
        <f aca="false">IFERROR(L516+$N$5,"")</f>
        <v/>
      </c>
      <c r="O516" s="59"/>
      <c r="P516" s="56" t="str">
        <f aca="false">IFERROR(N516+$P$5,"")</f>
        <v/>
      </c>
      <c r="Q516" s="61" t="str">
        <f aca="false">IF(E516="","",IF(AND(J516&lt;=$C$5,I516&lt;&gt;"OK"),"Revisão 1",IF(AND(L516&lt;=$C$5,K516&lt;&gt;"OK"),"Revisão 2",IF(AND(N516&lt;=$C$5,M516&lt;&gt;"OK"),"Revisão 3",IF(AND(P516&lt;=$C$5,O516&lt;&gt;"OK"),"Revisão 4","")))))</f>
        <v/>
      </c>
      <c r="R516" s="95"/>
    </row>
    <row r="517" customFormat="false" ht="30" hidden="false" customHeight="true" outlineLevel="0" collapsed="false">
      <c r="C517" s="54"/>
      <c r="D517" s="55"/>
      <c r="E517" s="56"/>
      <c r="F517" s="57"/>
      <c r="G517" s="57"/>
      <c r="H517" s="58" t="str">
        <f aca="false">IFERROR(G517/F517,"")</f>
        <v/>
      </c>
      <c r="I517" s="59"/>
      <c r="J517" s="60" t="str">
        <f aca="false">IF(E517="","",E517+$J$5)</f>
        <v/>
      </c>
      <c r="K517" s="59"/>
      <c r="L517" s="56" t="str">
        <f aca="false">IFERROR(J517+$L$5,"")</f>
        <v/>
      </c>
      <c r="M517" s="59"/>
      <c r="N517" s="56" t="str">
        <f aca="false">IFERROR(L517+$N$5,"")</f>
        <v/>
      </c>
      <c r="O517" s="59"/>
      <c r="P517" s="56" t="str">
        <f aca="false">IFERROR(N517+$P$5,"")</f>
        <v/>
      </c>
      <c r="Q517" s="61" t="str">
        <f aca="false">IF(E517="","",IF(AND(J517&lt;=$C$5,I517&lt;&gt;"OK"),"Revisão 1",IF(AND(L517&lt;=$C$5,K517&lt;&gt;"OK"),"Revisão 2",IF(AND(N517&lt;=$C$5,M517&lt;&gt;"OK"),"Revisão 3",IF(AND(P517&lt;=$C$5,O517&lt;&gt;"OK"),"Revisão 4","")))))</f>
        <v/>
      </c>
      <c r="R517" s="95"/>
    </row>
    <row r="518" customFormat="false" ht="30" hidden="false" customHeight="true" outlineLevel="0" collapsed="false">
      <c r="C518" s="54"/>
      <c r="D518" s="55"/>
      <c r="E518" s="56"/>
      <c r="F518" s="57"/>
      <c r="G518" s="57"/>
      <c r="H518" s="58" t="str">
        <f aca="false">IFERROR(G518/F518,"")</f>
        <v/>
      </c>
      <c r="I518" s="59"/>
      <c r="J518" s="60" t="str">
        <f aca="false">IF(E518="","",E518+$J$5)</f>
        <v/>
      </c>
      <c r="K518" s="59"/>
      <c r="L518" s="56" t="str">
        <f aca="false">IFERROR(J518+$L$5,"")</f>
        <v/>
      </c>
      <c r="M518" s="59"/>
      <c r="N518" s="56" t="str">
        <f aca="false">IFERROR(L518+$N$5,"")</f>
        <v/>
      </c>
      <c r="O518" s="59"/>
      <c r="P518" s="56" t="str">
        <f aca="false">IFERROR(N518+$P$5,"")</f>
        <v/>
      </c>
      <c r="Q518" s="61" t="str">
        <f aca="false">IF(E518="","",IF(AND(J518&lt;=$C$5,I518&lt;&gt;"OK"),"Revisão 1",IF(AND(L518&lt;=$C$5,K518&lt;&gt;"OK"),"Revisão 2",IF(AND(N518&lt;=$C$5,M518&lt;&gt;"OK"),"Revisão 3",IF(AND(P518&lt;=$C$5,O518&lt;&gt;"OK"),"Revisão 4","")))))</f>
        <v/>
      </c>
      <c r="R518" s="95"/>
    </row>
    <row r="519" customFormat="false" ht="30" hidden="false" customHeight="true" outlineLevel="0" collapsed="false">
      <c r="C519" s="54"/>
      <c r="D519" s="55"/>
      <c r="E519" s="56"/>
      <c r="F519" s="57"/>
      <c r="G519" s="57"/>
      <c r="H519" s="58" t="str">
        <f aca="false">IFERROR(G519/F519,"")</f>
        <v/>
      </c>
      <c r="I519" s="59"/>
      <c r="J519" s="60" t="str">
        <f aca="false">IF(E519="","",E519+$J$5)</f>
        <v/>
      </c>
      <c r="K519" s="59"/>
      <c r="L519" s="56" t="str">
        <f aca="false">IFERROR(J519+$L$5,"")</f>
        <v/>
      </c>
      <c r="M519" s="59"/>
      <c r="N519" s="56" t="str">
        <f aca="false">IFERROR(L519+$N$5,"")</f>
        <v/>
      </c>
      <c r="O519" s="59"/>
      <c r="P519" s="56" t="str">
        <f aca="false">IFERROR(N519+$P$5,"")</f>
        <v/>
      </c>
      <c r="Q519" s="61" t="str">
        <f aca="false">IF(E519="","",IF(AND(J519&lt;=$C$5,I519&lt;&gt;"OK"),"Revisão 1",IF(AND(L519&lt;=$C$5,K519&lt;&gt;"OK"),"Revisão 2",IF(AND(N519&lt;=$C$5,M519&lt;&gt;"OK"),"Revisão 3",IF(AND(P519&lt;=$C$5,O519&lt;&gt;"OK"),"Revisão 4","")))))</f>
        <v/>
      </c>
      <c r="R519" s="95"/>
    </row>
    <row r="520" customFormat="false" ht="30" hidden="false" customHeight="true" outlineLevel="0" collapsed="false">
      <c r="C520" s="54"/>
      <c r="D520" s="55"/>
      <c r="E520" s="56"/>
      <c r="F520" s="57"/>
      <c r="G520" s="57"/>
      <c r="H520" s="58" t="str">
        <f aca="false">IFERROR(G520/F520,"")</f>
        <v/>
      </c>
      <c r="I520" s="59"/>
      <c r="J520" s="60" t="str">
        <f aca="false">IF(E520="","",E520+$J$5)</f>
        <v/>
      </c>
      <c r="K520" s="59"/>
      <c r="L520" s="56" t="str">
        <f aca="false">IFERROR(J520+$L$5,"")</f>
        <v/>
      </c>
      <c r="M520" s="59"/>
      <c r="N520" s="56" t="str">
        <f aca="false">IFERROR(L520+$N$5,"")</f>
        <v/>
      </c>
      <c r="O520" s="59"/>
      <c r="P520" s="56" t="str">
        <f aca="false">IFERROR(N520+$P$5,"")</f>
        <v/>
      </c>
      <c r="Q520" s="61" t="str">
        <f aca="false">IF(E520="","",IF(AND(J520&lt;=$C$5,I520&lt;&gt;"OK"),"Revisão 1",IF(AND(L520&lt;=$C$5,K520&lt;&gt;"OK"),"Revisão 2",IF(AND(N520&lt;=$C$5,M520&lt;&gt;"OK"),"Revisão 3",IF(AND(P520&lt;=$C$5,O520&lt;&gt;"OK"),"Revisão 4","")))))</f>
        <v/>
      </c>
      <c r="R520" s="95"/>
    </row>
    <row r="521" customFormat="false" ht="30" hidden="false" customHeight="true" outlineLevel="0" collapsed="false">
      <c r="C521" s="54"/>
      <c r="D521" s="55"/>
      <c r="E521" s="56"/>
      <c r="F521" s="57"/>
      <c r="G521" s="57"/>
      <c r="H521" s="58" t="str">
        <f aca="false">IFERROR(G521/F521,"")</f>
        <v/>
      </c>
      <c r="I521" s="59"/>
      <c r="J521" s="60" t="str">
        <f aca="false">IF(E521="","",E521+$J$5)</f>
        <v/>
      </c>
      <c r="K521" s="59"/>
      <c r="L521" s="56" t="str">
        <f aca="false">IFERROR(J521+$L$5,"")</f>
        <v/>
      </c>
      <c r="M521" s="59"/>
      <c r="N521" s="56" t="str">
        <f aca="false">IFERROR(L521+$N$5,"")</f>
        <v/>
      </c>
      <c r="O521" s="59"/>
      <c r="P521" s="56" t="str">
        <f aca="false">IFERROR(N521+$P$5,"")</f>
        <v/>
      </c>
      <c r="Q521" s="61" t="str">
        <f aca="false">IF(E521="","",IF(AND(J521&lt;=$C$5,I521&lt;&gt;"OK"),"Revisão 1",IF(AND(L521&lt;=$C$5,K521&lt;&gt;"OK"),"Revisão 2",IF(AND(N521&lt;=$C$5,M521&lt;&gt;"OK"),"Revisão 3",IF(AND(P521&lt;=$C$5,O521&lt;&gt;"OK"),"Revisão 4","")))))</f>
        <v/>
      </c>
      <c r="R521" s="95"/>
    </row>
    <row r="522" customFormat="false" ht="30" hidden="false" customHeight="true" outlineLevel="0" collapsed="false">
      <c r="C522" s="54"/>
      <c r="D522" s="55"/>
      <c r="E522" s="56"/>
      <c r="F522" s="57"/>
      <c r="G522" s="57"/>
      <c r="H522" s="58" t="str">
        <f aca="false">IFERROR(G522/F522,"")</f>
        <v/>
      </c>
      <c r="I522" s="59"/>
      <c r="J522" s="60" t="str">
        <f aca="false">IF(E522="","",E522+$J$5)</f>
        <v/>
      </c>
      <c r="K522" s="59"/>
      <c r="L522" s="56" t="str">
        <f aca="false">IFERROR(J522+$L$5,"")</f>
        <v/>
      </c>
      <c r="M522" s="59"/>
      <c r="N522" s="56" t="str">
        <f aca="false">IFERROR(L522+$N$5,"")</f>
        <v/>
      </c>
      <c r="O522" s="59"/>
      <c r="P522" s="56" t="str">
        <f aca="false">IFERROR(N522+$P$5,"")</f>
        <v/>
      </c>
      <c r="Q522" s="61" t="str">
        <f aca="false">IF(E522="","",IF(AND(J522&lt;=$C$5,I522&lt;&gt;"OK"),"Revisão 1",IF(AND(L522&lt;=$C$5,K522&lt;&gt;"OK"),"Revisão 2",IF(AND(N522&lt;=$C$5,M522&lt;&gt;"OK"),"Revisão 3",IF(AND(P522&lt;=$C$5,O522&lt;&gt;"OK"),"Revisão 4","")))))</f>
        <v/>
      </c>
      <c r="R522" s="95"/>
    </row>
    <row r="523" customFormat="false" ht="30" hidden="false" customHeight="true" outlineLevel="0" collapsed="false">
      <c r="C523" s="54"/>
      <c r="D523" s="55"/>
      <c r="E523" s="56"/>
      <c r="F523" s="57"/>
      <c r="G523" s="57"/>
      <c r="H523" s="58" t="str">
        <f aca="false">IFERROR(G523/F523,"")</f>
        <v/>
      </c>
      <c r="I523" s="59"/>
      <c r="J523" s="60" t="str">
        <f aca="false">IF(E523="","",E523+$J$5)</f>
        <v/>
      </c>
      <c r="K523" s="59"/>
      <c r="L523" s="56" t="str">
        <f aca="false">IFERROR(J523+$L$5,"")</f>
        <v/>
      </c>
      <c r="M523" s="59"/>
      <c r="N523" s="56" t="str">
        <f aca="false">IFERROR(L523+$N$5,"")</f>
        <v/>
      </c>
      <c r="O523" s="59"/>
      <c r="P523" s="56" t="str">
        <f aca="false">IFERROR(N523+$P$5,"")</f>
        <v/>
      </c>
      <c r="Q523" s="61" t="str">
        <f aca="false">IF(E523="","",IF(AND(J523&lt;=$C$5,I523&lt;&gt;"OK"),"Revisão 1",IF(AND(L523&lt;=$C$5,K523&lt;&gt;"OK"),"Revisão 2",IF(AND(N523&lt;=$C$5,M523&lt;&gt;"OK"),"Revisão 3",IF(AND(P523&lt;=$C$5,O523&lt;&gt;"OK"),"Revisão 4","")))))</f>
        <v/>
      </c>
      <c r="R523" s="95"/>
    </row>
    <row r="524" customFormat="false" ht="30" hidden="false" customHeight="true" outlineLevel="0" collapsed="false">
      <c r="C524" s="54"/>
      <c r="D524" s="55"/>
      <c r="E524" s="56"/>
      <c r="F524" s="57"/>
      <c r="G524" s="57"/>
      <c r="H524" s="58" t="str">
        <f aca="false">IFERROR(G524/F524,"")</f>
        <v/>
      </c>
      <c r="I524" s="59"/>
      <c r="J524" s="60" t="str">
        <f aca="false">IF(E524="","",E524+$J$5)</f>
        <v/>
      </c>
      <c r="K524" s="59"/>
      <c r="L524" s="56" t="str">
        <f aca="false">IFERROR(J524+$L$5,"")</f>
        <v/>
      </c>
      <c r="M524" s="59"/>
      <c r="N524" s="56" t="str">
        <f aca="false">IFERROR(L524+$N$5,"")</f>
        <v/>
      </c>
      <c r="O524" s="59"/>
      <c r="P524" s="56" t="str">
        <f aca="false">IFERROR(N524+$P$5,"")</f>
        <v/>
      </c>
      <c r="Q524" s="61" t="str">
        <f aca="false">IF(E524="","",IF(AND(J524&lt;=$C$5,I524&lt;&gt;"OK"),"Revisão 1",IF(AND(L524&lt;=$C$5,K524&lt;&gt;"OK"),"Revisão 2",IF(AND(N524&lt;=$C$5,M524&lt;&gt;"OK"),"Revisão 3",IF(AND(P524&lt;=$C$5,O524&lt;&gt;"OK"),"Revisão 4","")))))</f>
        <v/>
      </c>
      <c r="R524" s="95"/>
    </row>
    <row r="525" customFormat="false" ht="30" hidden="false" customHeight="true" outlineLevel="0" collapsed="false">
      <c r="C525" s="54"/>
      <c r="D525" s="55"/>
      <c r="E525" s="56"/>
      <c r="F525" s="57"/>
      <c r="G525" s="57"/>
      <c r="H525" s="58" t="str">
        <f aca="false">IFERROR(G525/F525,"")</f>
        <v/>
      </c>
      <c r="I525" s="59"/>
      <c r="J525" s="60" t="str">
        <f aca="false">IF(E525="","",E525+$J$5)</f>
        <v/>
      </c>
      <c r="K525" s="59"/>
      <c r="L525" s="56" t="str">
        <f aca="false">IFERROR(J525+$L$5,"")</f>
        <v/>
      </c>
      <c r="M525" s="59"/>
      <c r="N525" s="56" t="str">
        <f aca="false">IFERROR(L525+$N$5,"")</f>
        <v/>
      </c>
      <c r="O525" s="59"/>
      <c r="P525" s="56" t="str">
        <f aca="false">IFERROR(N525+$P$5,"")</f>
        <v/>
      </c>
      <c r="Q525" s="61" t="str">
        <f aca="false">IF(E525="","",IF(AND(J525&lt;=$C$5,I525&lt;&gt;"OK"),"Revisão 1",IF(AND(L525&lt;=$C$5,K525&lt;&gt;"OK"),"Revisão 2",IF(AND(N525&lt;=$C$5,M525&lt;&gt;"OK"),"Revisão 3",IF(AND(P525&lt;=$C$5,O525&lt;&gt;"OK"),"Revisão 4","")))))</f>
        <v/>
      </c>
      <c r="R525" s="95"/>
    </row>
    <row r="526" customFormat="false" ht="30" hidden="false" customHeight="true" outlineLevel="0" collapsed="false">
      <c r="C526" s="54"/>
      <c r="D526" s="55"/>
      <c r="E526" s="56"/>
      <c r="F526" s="57"/>
      <c r="G526" s="57"/>
      <c r="H526" s="58" t="str">
        <f aca="false">IFERROR(G526/F526,"")</f>
        <v/>
      </c>
      <c r="I526" s="59"/>
      <c r="J526" s="60" t="str">
        <f aca="false">IF(E526="","",E526+$J$5)</f>
        <v/>
      </c>
      <c r="K526" s="59"/>
      <c r="L526" s="56" t="str">
        <f aca="false">IFERROR(J526+$L$5,"")</f>
        <v/>
      </c>
      <c r="M526" s="59"/>
      <c r="N526" s="56" t="str">
        <f aca="false">IFERROR(L526+$N$5,"")</f>
        <v/>
      </c>
      <c r="O526" s="59"/>
      <c r="P526" s="56" t="str">
        <f aca="false">IFERROR(N526+$P$5,"")</f>
        <v/>
      </c>
      <c r="Q526" s="61" t="str">
        <f aca="false">IF(E526="","",IF(AND(J526&lt;=$C$5,I526&lt;&gt;"OK"),"Revisão 1",IF(AND(L526&lt;=$C$5,K526&lt;&gt;"OK"),"Revisão 2",IF(AND(N526&lt;=$C$5,M526&lt;&gt;"OK"),"Revisão 3",IF(AND(P526&lt;=$C$5,O526&lt;&gt;"OK"),"Revisão 4","")))))</f>
        <v/>
      </c>
      <c r="R526" s="95"/>
    </row>
    <row r="527" customFormat="false" ht="30" hidden="false" customHeight="true" outlineLevel="0" collapsed="false">
      <c r="C527" s="54"/>
      <c r="D527" s="55"/>
      <c r="E527" s="56"/>
      <c r="F527" s="57"/>
      <c r="G527" s="57"/>
      <c r="H527" s="58" t="str">
        <f aca="false">IFERROR(G527/F527,"")</f>
        <v/>
      </c>
      <c r="I527" s="59"/>
      <c r="J527" s="60" t="str">
        <f aca="false">IF(E527="","",E527+$J$5)</f>
        <v/>
      </c>
      <c r="K527" s="59"/>
      <c r="L527" s="56" t="str">
        <f aca="false">IFERROR(J527+$L$5,"")</f>
        <v/>
      </c>
      <c r="M527" s="59"/>
      <c r="N527" s="56" t="str">
        <f aca="false">IFERROR(L527+$N$5,"")</f>
        <v/>
      </c>
      <c r="O527" s="59"/>
      <c r="P527" s="56" t="str">
        <f aca="false">IFERROR(N527+$P$5,"")</f>
        <v/>
      </c>
      <c r="Q527" s="61" t="str">
        <f aca="false">IF(E527="","",IF(AND(J527&lt;=$C$5,I527&lt;&gt;"OK"),"Revisão 1",IF(AND(L527&lt;=$C$5,K527&lt;&gt;"OK"),"Revisão 2",IF(AND(N527&lt;=$C$5,M527&lt;&gt;"OK"),"Revisão 3",IF(AND(P527&lt;=$C$5,O527&lt;&gt;"OK"),"Revisão 4","")))))</f>
        <v/>
      </c>
      <c r="R527" s="95"/>
    </row>
    <row r="528" customFormat="false" ht="30" hidden="false" customHeight="true" outlineLevel="0" collapsed="false">
      <c r="C528" s="54"/>
      <c r="D528" s="55"/>
      <c r="E528" s="56"/>
      <c r="F528" s="57"/>
      <c r="G528" s="57"/>
      <c r="H528" s="58" t="str">
        <f aca="false">IFERROR(G528/F528,"")</f>
        <v/>
      </c>
      <c r="I528" s="59"/>
      <c r="J528" s="60" t="str">
        <f aca="false">IF(E528="","",E528+$J$5)</f>
        <v/>
      </c>
      <c r="K528" s="59"/>
      <c r="L528" s="56" t="str">
        <f aca="false">IFERROR(J528+$L$5,"")</f>
        <v/>
      </c>
      <c r="M528" s="59"/>
      <c r="N528" s="56" t="str">
        <f aca="false">IFERROR(L528+$N$5,"")</f>
        <v/>
      </c>
      <c r="O528" s="59"/>
      <c r="P528" s="56" t="str">
        <f aca="false">IFERROR(N528+$P$5,"")</f>
        <v/>
      </c>
      <c r="Q528" s="61" t="str">
        <f aca="false">IF(E528="","",IF(AND(J528&lt;=$C$5,I528&lt;&gt;"OK"),"Revisão 1",IF(AND(L528&lt;=$C$5,K528&lt;&gt;"OK"),"Revisão 2",IF(AND(N528&lt;=$C$5,M528&lt;&gt;"OK"),"Revisão 3",IF(AND(P528&lt;=$C$5,O528&lt;&gt;"OK"),"Revisão 4","")))))</f>
        <v/>
      </c>
      <c r="R528" s="95"/>
    </row>
    <row r="529" customFormat="false" ht="30" hidden="false" customHeight="true" outlineLevel="0" collapsed="false">
      <c r="C529" s="54"/>
      <c r="D529" s="55"/>
      <c r="E529" s="56"/>
      <c r="F529" s="57"/>
      <c r="G529" s="57"/>
      <c r="H529" s="58" t="str">
        <f aca="false">IFERROR(G529/F529,"")</f>
        <v/>
      </c>
      <c r="I529" s="59"/>
      <c r="J529" s="60" t="str">
        <f aca="false">IF(E529="","",E529+$J$5)</f>
        <v/>
      </c>
      <c r="K529" s="59"/>
      <c r="L529" s="56" t="str">
        <f aca="false">IFERROR(J529+$L$5,"")</f>
        <v/>
      </c>
      <c r="M529" s="59"/>
      <c r="N529" s="56" t="str">
        <f aca="false">IFERROR(L529+$N$5,"")</f>
        <v/>
      </c>
      <c r="O529" s="59"/>
      <c r="P529" s="56" t="str">
        <f aca="false">IFERROR(N529+$P$5,"")</f>
        <v/>
      </c>
      <c r="Q529" s="61" t="str">
        <f aca="false">IF(E529="","",IF(AND(J529&lt;=$C$5,I529&lt;&gt;"OK"),"Revisão 1",IF(AND(L529&lt;=$C$5,K529&lt;&gt;"OK"),"Revisão 2",IF(AND(N529&lt;=$C$5,M529&lt;&gt;"OK"),"Revisão 3",IF(AND(P529&lt;=$C$5,O529&lt;&gt;"OK"),"Revisão 4","")))))</f>
        <v/>
      </c>
      <c r="R529" s="95"/>
    </row>
    <row r="530" customFormat="false" ht="30" hidden="false" customHeight="true" outlineLevel="0" collapsed="false">
      <c r="C530" s="54"/>
      <c r="D530" s="55"/>
      <c r="E530" s="56"/>
      <c r="F530" s="57"/>
      <c r="G530" s="57"/>
      <c r="H530" s="58" t="str">
        <f aca="false">IFERROR(G530/F530,"")</f>
        <v/>
      </c>
      <c r="I530" s="59"/>
      <c r="J530" s="60" t="str">
        <f aca="false">IF(E530="","",E530+$J$5)</f>
        <v/>
      </c>
      <c r="K530" s="59"/>
      <c r="L530" s="56" t="str">
        <f aca="false">IFERROR(J530+$L$5,"")</f>
        <v/>
      </c>
      <c r="M530" s="59"/>
      <c r="N530" s="56" t="str">
        <f aca="false">IFERROR(L530+$N$5,"")</f>
        <v/>
      </c>
      <c r="O530" s="59"/>
      <c r="P530" s="56" t="str">
        <f aca="false">IFERROR(N530+$P$5,"")</f>
        <v/>
      </c>
      <c r="Q530" s="61" t="str">
        <f aca="false">IF(E530="","",IF(AND(J530&lt;=$C$5,I530&lt;&gt;"OK"),"Revisão 1",IF(AND(L530&lt;=$C$5,K530&lt;&gt;"OK"),"Revisão 2",IF(AND(N530&lt;=$C$5,M530&lt;&gt;"OK"),"Revisão 3",IF(AND(P530&lt;=$C$5,O530&lt;&gt;"OK"),"Revisão 4","")))))</f>
        <v/>
      </c>
      <c r="R530" s="95"/>
    </row>
    <row r="531" customFormat="false" ht="30" hidden="false" customHeight="true" outlineLevel="0" collapsed="false">
      <c r="C531" s="54"/>
      <c r="D531" s="55"/>
      <c r="E531" s="56"/>
      <c r="F531" s="57"/>
      <c r="G531" s="57"/>
      <c r="H531" s="58" t="str">
        <f aca="false">IFERROR(G531/F531,"")</f>
        <v/>
      </c>
      <c r="I531" s="59"/>
      <c r="J531" s="60" t="str">
        <f aca="false">IF(E531="","",E531+$J$5)</f>
        <v/>
      </c>
      <c r="K531" s="59"/>
      <c r="L531" s="56" t="str">
        <f aca="false">IFERROR(J531+$L$5,"")</f>
        <v/>
      </c>
      <c r="M531" s="59"/>
      <c r="N531" s="56" t="str">
        <f aca="false">IFERROR(L531+$N$5,"")</f>
        <v/>
      </c>
      <c r="O531" s="59"/>
      <c r="P531" s="56" t="str">
        <f aca="false">IFERROR(N531+$P$5,"")</f>
        <v/>
      </c>
      <c r="Q531" s="61" t="str">
        <f aca="false">IF(E531="","",IF(AND(J531&lt;=$C$5,I531&lt;&gt;"OK"),"Revisão 1",IF(AND(L531&lt;=$C$5,K531&lt;&gt;"OK"),"Revisão 2",IF(AND(N531&lt;=$C$5,M531&lt;&gt;"OK"),"Revisão 3",IF(AND(P531&lt;=$C$5,O531&lt;&gt;"OK"),"Revisão 4","")))))</f>
        <v/>
      </c>
      <c r="R531" s="95"/>
    </row>
    <row r="532" customFormat="false" ht="30" hidden="false" customHeight="true" outlineLevel="0" collapsed="false">
      <c r="C532" s="54"/>
      <c r="D532" s="55"/>
      <c r="E532" s="56"/>
      <c r="F532" s="57"/>
      <c r="G532" s="57"/>
      <c r="H532" s="58" t="str">
        <f aca="false">IFERROR(G532/F532,"")</f>
        <v/>
      </c>
      <c r="I532" s="59"/>
      <c r="J532" s="60" t="str">
        <f aca="false">IF(E532="","",E532+$J$5)</f>
        <v/>
      </c>
      <c r="K532" s="59"/>
      <c r="L532" s="56" t="str">
        <f aca="false">IFERROR(J532+$L$5,"")</f>
        <v/>
      </c>
      <c r="M532" s="59"/>
      <c r="N532" s="56" t="str">
        <f aca="false">IFERROR(L532+$N$5,"")</f>
        <v/>
      </c>
      <c r="O532" s="59"/>
      <c r="P532" s="56" t="str">
        <f aca="false">IFERROR(N532+$P$5,"")</f>
        <v/>
      </c>
      <c r="Q532" s="61" t="str">
        <f aca="false">IF(E532="","",IF(AND(J532&lt;=$C$5,I532&lt;&gt;"OK"),"Revisão 1",IF(AND(L532&lt;=$C$5,K532&lt;&gt;"OK"),"Revisão 2",IF(AND(N532&lt;=$C$5,M532&lt;&gt;"OK"),"Revisão 3",IF(AND(P532&lt;=$C$5,O532&lt;&gt;"OK"),"Revisão 4","")))))</f>
        <v/>
      </c>
      <c r="R532" s="95"/>
    </row>
    <row r="533" customFormat="false" ht="30" hidden="false" customHeight="true" outlineLevel="0" collapsed="false">
      <c r="C533" s="54"/>
      <c r="D533" s="55"/>
      <c r="E533" s="56"/>
      <c r="F533" s="57"/>
      <c r="G533" s="57"/>
      <c r="H533" s="58" t="str">
        <f aca="false">IFERROR(G533/F533,"")</f>
        <v/>
      </c>
      <c r="I533" s="59"/>
      <c r="J533" s="60" t="str">
        <f aca="false">IF(E533="","",E533+$J$5)</f>
        <v/>
      </c>
      <c r="K533" s="59"/>
      <c r="L533" s="56" t="str">
        <f aca="false">IFERROR(J533+$L$5,"")</f>
        <v/>
      </c>
      <c r="M533" s="59"/>
      <c r="N533" s="56" t="str">
        <f aca="false">IFERROR(L533+$N$5,"")</f>
        <v/>
      </c>
      <c r="O533" s="59"/>
      <c r="P533" s="56" t="str">
        <f aca="false">IFERROR(N533+$P$5,"")</f>
        <v/>
      </c>
      <c r="Q533" s="61" t="str">
        <f aca="false">IF(E533="","",IF(AND(J533&lt;=$C$5,I533&lt;&gt;"OK"),"Revisão 1",IF(AND(L533&lt;=$C$5,K533&lt;&gt;"OK"),"Revisão 2",IF(AND(N533&lt;=$C$5,M533&lt;&gt;"OK"),"Revisão 3",IF(AND(P533&lt;=$C$5,O533&lt;&gt;"OK"),"Revisão 4","")))))</f>
        <v/>
      </c>
      <c r="R533" s="95"/>
    </row>
    <row r="534" customFormat="false" ht="30" hidden="false" customHeight="true" outlineLevel="0" collapsed="false">
      <c r="C534" s="54"/>
      <c r="D534" s="55"/>
      <c r="E534" s="56"/>
      <c r="F534" s="57"/>
      <c r="G534" s="57"/>
      <c r="H534" s="58" t="str">
        <f aca="false">IFERROR(G534/F534,"")</f>
        <v/>
      </c>
      <c r="I534" s="59"/>
      <c r="J534" s="60" t="str">
        <f aca="false">IF(E534="","",E534+$J$5)</f>
        <v/>
      </c>
      <c r="K534" s="59"/>
      <c r="L534" s="56" t="str">
        <f aca="false">IFERROR(J534+$L$5,"")</f>
        <v/>
      </c>
      <c r="M534" s="59"/>
      <c r="N534" s="56" t="str">
        <f aca="false">IFERROR(L534+$N$5,"")</f>
        <v/>
      </c>
      <c r="O534" s="59"/>
      <c r="P534" s="56" t="str">
        <f aca="false">IFERROR(N534+$P$5,"")</f>
        <v/>
      </c>
      <c r="Q534" s="61" t="str">
        <f aca="false">IF(E534="","",IF(AND(J534&lt;=$C$5,I534&lt;&gt;"OK"),"Revisão 1",IF(AND(L534&lt;=$C$5,K534&lt;&gt;"OK"),"Revisão 2",IF(AND(N534&lt;=$C$5,M534&lt;&gt;"OK"),"Revisão 3",IF(AND(P534&lt;=$C$5,O534&lt;&gt;"OK"),"Revisão 4","")))))</f>
        <v/>
      </c>
      <c r="R534" s="95"/>
    </row>
    <row r="535" customFormat="false" ht="30" hidden="false" customHeight="true" outlineLevel="0" collapsed="false">
      <c r="C535" s="54"/>
      <c r="D535" s="55"/>
      <c r="E535" s="56"/>
      <c r="F535" s="57"/>
      <c r="G535" s="57"/>
      <c r="H535" s="58" t="str">
        <f aca="false">IFERROR(G535/F535,"")</f>
        <v/>
      </c>
      <c r="I535" s="59"/>
      <c r="J535" s="60" t="str">
        <f aca="false">IF(E535="","",E535+$J$5)</f>
        <v/>
      </c>
      <c r="K535" s="59"/>
      <c r="L535" s="56" t="str">
        <f aca="false">IFERROR(J535+$L$5,"")</f>
        <v/>
      </c>
      <c r="M535" s="59"/>
      <c r="N535" s="56" t="str">
        <f aca="false">IFERROR(L535+$N$5,"")</f>
        <v/>
      </c>
      <c r="O535" s="59"/>
      <c r="P535" s="56" t="str">
        <f aca="false">IFERROR(N535+$P$5,"")</f>
        <v/>
      </c>
      <c r="Q535" s="61" t="str">
        <f aca="false">IF(E535="","",IF(AND(J535&lt;=$C$5,I535&lt;&gt;"OK"),"Revisão 1",IF(AND(L535&lt;=$C$5,K535&lt;&gt;"OK"),"Revisão 2",IF(AND(N535&lt;=$C$5,M535&lt;&gt;"OK"),"Revisão 3",IF(AND(P535&lt;=$C$5,O535&lt;&gt;"OK"),"Revisão 4","")))))</f>
        <v/>
      </c>
      <c r="R535" s="95"/>
    </row>
    <row r="536" customFormat="false" ht="30" hidden="false" customHeight="true" outlineLevel="0" collapsed="false">
      <c r="C536" s="54"/>
      <c r="D536" s="55"/>
      <c r="E536" s="56"/>
      <c r="F536" s="57"/>
      <c r="G536" s="57"/>
      <c r="H536" s="58" t="str">
        <f aca="false">IFERROR(G536/F536,"")</f>
        <v/>
      </c>
      <c r="I536" s="59"/>
      <c r="J536" s="60" t="str">
        <f aca="false">IF(E536="","",E536+$J$5)</f>
        <v/>
      </c>
      <c r="K536" s="59"/>
      <c r="L536" s="56" t="str">
        <f aca="false">IFERROR(J536+$L$5,"")</f>
        <v/>
      </c>
      <c r="M536" s="59"/>
      <c r="N536" s="56" t="str">
        <f aca="false">IFERROR(L536+$N$5,"")</f>
        <v/>
      </c>
      <c r="O536" s="59"/>
      <c r="P536" s="56" t="str">
        <f aca="false">IFERROR(N536+$P$5,"")</f>
        <v/>
      </c>
      <c r="Q536" s="61" t="str">
        <f aca="false">IF(E536="","",IF(AND(J536&lt;=$C$5,I536&lt;&gt;"OK"),"Revisão 1",IF(AND(L536&lt;=$C$5,K536&lt;&gt;"OK"),"Revisão 2",IF(AND(N536&lt;=$C$5,M536&lt;&gt;"OK"),"Revisão 3",IF(AND(P536&lt;=$C$5,O536&lt;&gt;"OK"),"Revisão 4","")))))</f>
        <v/>
      </c>
      <c r="R536" s="95"/>
    </row>
    <row r="537" customFormat="false" ht="30" hidden="false" customHeight="true" outlineLevel="0" collapsed="false">
      <c r="C537" s="54"/>
      <c r="D537" s="55"/>
      <c r="E537" s="56"/>
      <c r="F537" s="57"/>
      <c r="G537" s="57"/>
      <c r="H537" s="58" t="str">
        <f aca="false">IFERROR(G537/F537,"")</f>
        <v/>
      </c>
      <c r="I537" s="59"/>
      <c r="J537" s="60" t="str">
        <f aca="false">IF(E537="","",E537+$J$5)</f>
        <v/>
      </c>
      <c r="K537" s="59"/>
      <c r="L537" s="56" t="str">
        <f aca="false">IFERROR(J537+$L$5,"")</f>
        <v/>
      </c>
      <c r="M537" s="59"/>
      <c r="N537" s="56" t="str">
        <f aca="false">IFERROR(L537+$N$5,"")</f>
        <v/>
      </c>
      <c r="O537" s="59"/>
      <c r="P537" s="56" t="str">
        <f aca="false">IFERROR(N537+$P$5,"")</f>
        <v/>
      </c>
      <c r="Q537" s="61" t="str">
        <f aca="false">IF(E537="","",IF(AND(J537&lt;=$C$5,I537&lt;&gt;"OK"),"Revisão 1",IF(AND(L537&lt;=$C$5,K537&lt;&gt;"OK"),"Revisão 2",IF(AND(N537&lt;=$C$5,M537&lt;&gt;"OK"),"Revisão 3",IF(AND(P537&lt;=$C$5,O537&lt;&gt;"OK"),"Revisão 4","")))))</f>
        <v/>
      </c>
      <c r="R537" s="95"/>
    </row>
    <row r="538" customFormat="false" ht="30" hidden="false" customHeight="true" outlineLevel="0" collapsed="false">
      <c r="C538" s="54"/>
      <c r="D538" s="55"/>
      <c r="E538" s="56"/>
      <c r="F538" s="57"/>
      <c r="G538" s="57"/>
      <c r="H538" s="58" t="str">
        <f aca="false">IFERROR(G538/F538,"")</f>
        <v/>
      </c>
      <c r="I538" s="59"/>
      <c r="J538" s="60" t="str">
        <f aca="false">IF(E538="","",E538+$J$5)</f>
        <v/>
      </c>
      <c r="K538" s="59"/>
      <c r="L538" s="56" t="str">
        <f aca="false">IFERROR(J538+$L$5,"")</f>
        <v/>
      </c>
      <c r="M538" s="59"/>
      <c r="N538" s="56" t="str">
        <f aca="false">IFERROR(L538+$N$5,"")</f>
        <v/>
      </c>
      <c r="O538" s="59"/>
      <c r="P538" s="56" t="str">
        <f aca="false">IFERROR(N538+$P$5,"")</f>
        <v/>
      </c>
      <c r="Q538" s="61" t="str">
        <f aca="false">IF(E538="","",IF(AND(J538&lt;=$C$5,I538&lt;&gt;"OK"),"Revisão 1",IF(AND(L538&lt;=$C$5,K538&lt;&gt;"OK"),"Revisão 2",IF(AND(N538&lt;=$C$5,M538&lt;&gt;"OK"),"Revisão 3",IF(AND(P538&lt;=$C$5,O538&lt;&gt;"OK"),"Revisão 4","")))))</f>
        <v/>
      </c>
      <c r="R538" s="95"/>
    </row>
    <row r="539" customFormat="false" ht="30" hidden="false" customHeight="true" outlineLevel="0" collapsed="false">
      <c r="C539" s="54"/>
      <c r="D539" s="55"/>
      <c r="E539" s="56"/>
      <c r="F539" s="57"/>
      <c r="G539" s="57"/>
      <c r="H539" s="58" t="str">
        <f aca="false">IFERROR(G539/F539,"")</f>
        <v/>
      </c>
      <c r="I539" s="59"/>
      <c r="J539" s="60" t="str">
        <f aca="false">IF(E539="","",E539+$J$5)</f>
        <v/>
      </c>
      <c r="K539" s="59"/>
      <c r="L539" s="56" t="str">
        <f aca="false">IFERROR(J539+$L$5,"")</f>
        <v/>
      </c>
      <c r="M539" s="59"/>
      <c r="N539" s="56" t="str">
        <f aca="false">IFERROR(L539+$N$5,"")</f>
        <v/>
      </c>
      <c r="O539" s="59"/>
      <c r="P539" s="56" t="str">
        <f aca="false">IFERROR(N539+$P$5,"")</f>
        <v/>
      </c>
      <c r="Q539" s="61" t="str">
        <f aca="false">IF(E539="","",IF(AND(J539&lt;=$C$5,I539&lt;&gt;"OK"),"Revisão 1",IF(AND(L539&lt;=$C$5,K539&lt;&gt;"OK"),"Revisão 2",IF(AND(N539&lt;=$C$5,M539&lt;&gt;"OK"),"Revisão 3",IF(AND(P539&lt;=$C$5,O539&lt;&gt;"OK"),"Revisão 4","")))))</f>
        <v/>
      </c>
      <c r="R539" s="95"/>
    </row>
    <row r="540" customFormat="false" ht="30" hidden="false" customHeight="true" outlineLevel="0" collapsed="false">
      <c r="C540" s="54"/>
      <c r="D540" s="55"/>
      <c r="E540" s="56"/>
      <c r="F540" s="57"/>
      <c r="G540" s="57"/>
      <c r="H540" s="58" t="str">
        <f aca="false">IFERROR(G540/F540,"")</f>
        <v/>
      </c>
      <c r="I540" s="59"/>
      <c r="J540" s="60" t="str">
        <f aca="false">IF(E540="","",E540+$J$5)</f>
        <v/>
      </c>
      <c r="K540" s="59"/>
      <c r="L540" s="56" t="str">
        <f aca="false">IFERROR(J540+$L$5,"")</f>
        <v/>
      </c>
      <c r="M540" s="59"/>
      <c r="N540" s="56" t="str">
        <f aca="false">IFERROR(L540+$N$5,"")</f>
        <v/>
      </c>
      <c r="O540" s="59"/>
      <c r="P540" s="56" t="str">
        <f aca="false">IFERROR(N540+$P$5,"")</f>
        <v/>
      </c>
      <c r="Q540" s="61" t="str">
        <f aca="false">IF(E540="","",IF(AND(J540&lt;=$C$5,I540&lt;&gt;"OK"),"Revisão 1",IF(AND(L540&lt;=$C$5,K540&lt;&gt;"OK"),"Revisão 2",IF(AND(N540&lt;=$C$5,M540&lt;&gt;"OK"),"Revisão 3",IF(AND(P540&lt;=$C$5,O540&lt;&gt;"OK"),"Revisão 4","")))))</f>
        <v/>
      </c>
      <c r="R540" s="95"/>
    </row>
    <row r="541" customFormat="false" ht="30" hidden="false" customHeight="true" outlineLevel="0" collapsed="false">
      <c r="C541" s="54"/>
      <c r="D541" s="55"/>
      <c r="E541" s="56"/>
      <c r="F541" s="57"/>
      <c r="G541" s="57"/>
      <c r="H541" s="58" t="str">
        <f aca="false">IFERROR(G541/F541,"")</f>
        <v/>
      </c>
      <c r="I541" s="59"/>
      <c r="J541" s="60" t="str">
        <f aca="false">IF(E541="","",E541+$J$5)</f>
        <v/>
      </c>
      <c r="K541" s="59"/>
      <c r="L541" s="56" t="str">
        <f aca="false">IFERROR(J541+$L$5,"")</f>
        <v/>
      </c>
      <c r="M541" s="59"/>
      <c r="N541" s="56" t="str">
        <f aca="false">IFERROR(L541+$N$5,"")</f>
        <v/>
      </c>
      <c r="O541" s="59"/>
      <c r="P541" s="56" t="str">
        <f aca="false">IFERROR(N541+$P$5,"")</f>
        <v/>
      </c>
      <c r="Q541" s="61" t="str">
        <f aca="false">IF(E541="","",IF(AND(J541&lt;=$C$5,I541&lt;&gt;"OK"),"Revisão 1",IF(AND(L541&lt;=$C$5,K541&lt;&gt;"OK"),"Revisão 2",IF(AND(N541&lt;=$C$5,M541&lt;&gt;"OK"),"Revisão 3",IF(AND(P541&lt;=$C$5,O541&lt;&gt;"OK"),"Revisão 4","")))))</f>
        <v/>
      </c>
      <c r="R541" s="95"/>
    </row>
    <row r="542" customFormat="false" ht="30" hidden="false" customHeight="true" outlineLevel="0" collapsed="false">
      <c r="C542" s="54"/>
      <c r="D542" s="55"/>
      <c r="E542" s="56"/>
      <c r="F542" s="57"/>
      <c r="G542" s="57"/>
      <c r="H542" s="58" t="str">
        <f aca="false">IFERROR(G542/F542,"")</f>
        <v/>
      </c>
      <c r="I542" s="59"/>
      <c r="J542" s="60" t="str">
        <f aca="false">IF(E542="","",E542+$J$5)</f>
        <v/>
      </c>
      <c r="K542" s="59"/>
      <c r="L542" s="56" t="str">
        <f aca="false">IFERROR(J542+$L$5,"")</f>
        <v/>
      </c>
      <c r="M542" s="59"/>
      <c r="N542" s="56" t="str">
        <f aca="false">IFERROR(L542+$N$5,"")</f>
        <v/>
      </c>
      <c r="O542" s="59"/>
      <c r="P542" s="56" t="str">
        <f aca="false">IFERROR(N542+$P$5,"")</f>
        <v/>
      </c>
      <c r="Q542" s="61" t="str">
        <f aca="false">IF(E542="","",IF(AND(J542&lt;=$C$5,I542&lt;&gt;"OK"),"Revisão 1",IF(AND(L542&lt;=$C$5,K542&lt;&gt;"OK"),"Revisão 2",IF(AND(N542&lt;=$C$5,M542&lt;&gt;"OK"),"Revisão 3",IF(AND(P542&lt;=$C$5,O542&lt;&gt;"OK"),"Revisão 4","")))))</f>
        <v/>
      </c>
      <c r="R542" s="95"/>
    </row>
    <row r="543" customFormat="false" ht="30" hidden="false" customHeight="true" outlineLevel="0" collapsed="false">
      <c r="C543" s="54"/>
      <c r="D543" s="55"/>
      <c r="E543" s="56"/>
      <c r="F543" s="57"/>
      <c r="G543" s="57"/>
      <c r="H543" s="58" t="str">
        <f aca="false">IFERROR(G543/F543,"")</f>
        <v/>
      </c>
      <c r="I543" s="59"/>
      <c r="J543" s="60" t="str">
        <f aca="false">IF(E543="","",E543+$J$5)</f>
        <v/>
      </c>
      <c r="K543" s="59"/>
      <c r="L543" s="56" t="str">
        <f aca="false">IFERROR(J543+$L$5,"")</f>
        <v/>
      </c>
      <c r="M543" s="59"/>
      <c r="N543" s="56" t="str">
        <f aca="false">IFERROR(L543+$N$5,"")</f>
        <v/>
      </c>
      <c r="O543" s="59"/>
      <c r="P543" s="56" t="str">
        <f aca="false">IFERROR(N543+$P$5,"")</f>
        <v/>
      </c>
      <c r="Q543" s="61" t="str">
        <f aca="false">IF(E543="","",IF(AND(J543&lt;=$C$5,I543&lt;&gt;"OK"),"Revisão 1",IF(AND(L543&lt;=$C$5,K543&lt;&gt;"OK"),"Revisão 2",IF(AND(N543&lt;=$C$5,M543&lt;&gt;"OK"),"Revisão 3",IF(AND(P543&lt;=$C$5,O543&lt;&gt;"OK"),"Revisão 4","")))))</f>
        <v/>
      </c>
      <c r="R543" s="95"/>
    </row>
    <row r="544" customFormat="false" ht="30" hidden="false" customHeight="true" outlineLevel="0" collapsed="false">
      <c r="C544" s="54"/>
      <c r="D544" s="55"/>
      <c r="E544" s="56"/>
      <c r="F544" s="57"/>
      <c r="G544" s="57"/>
      <c r="H544" s="58" t="str">
        <f aca="false">IFERROR(G544/F544,"")</f>
        <v/>
      </c>
      <c r="I544" s="59"/>
      <c r="J544" s="60" t="str">
        <f aca="false">IF(E544="","",E544+$J$5)</f>
        <v/>
      </c>
      <c r="K544" s="59"/>
      <c r="L544" s="56" t="str">
        <f aca="false">IFERROR(J544+$L$5,"")</f>
        <v/>
      </c>
      <c r="M544" s="59"/>
      <c r="N544" s="56" t="str">
        <f aca="false">IFERROR(L544+$N$5,"")</f>
        <v/>
      </c>
      <c r="O544" s="59"/>
      <c r="P544" s="56" t="str">
        <f aca="false">IFERROR(N544+$P$5,"")</f>
        <v/>
      </c>
      <c r="Q544" s="61" t="str">
        <f aca="false">IF(E544="","",IF(AND(J544&lt;=$C$5,I544&lt;&gt;"OK"),"Revisão 1",IF(AND(L544&lt;=$C$5,K544&lt;&gt;"OK"),"Revisão 2",IF(AND(N544&lt;=$C$5,M544&lt;&gt;"OK"),"Revisão 3",IF(AND(P544&lt;=$C$5,O544&lt;&gt;"OK"),"Revisão 4","")))))</f>
        <v/>
      </c>
      <c r="R544" s="95"/>
    </row>
    <row r="545" customFormat="false" ht="30" hidden="false" customHeight="true" outlineLevel="0" collapsed="false">
      <c r="C545" s="54"/>
      <c r="D545" s="55"/>
      <c r="E545" s="56"/>
      <c r="F545" s="57"/>
      <c r="G545" s="57"/>
      <c r="H545" s="58" t="str">
        <f aca="false">IFERROR(G545/F545,"")</f>
        <v/>
      </c>
      <c r="I545" s="59"/>
      <c r="J545" s="60" t="str">
        <f aca="false">IF(E545="","",E545+$J$5)</f>
        <v/>
      </c>
      <c r="K545" s="59"/>
      <c r="L545" s="56" t="str">
        <f aca="false">IFERROR(J545+$L$5,"")</f>
        <v/>
      </c>
      <c r="M545" s="59"/>
      <c r="N545" s="56" t="str">
        <f aca="false">IFERROR(L545+$N$5,"")</f>
        <v/>
      </c>
      <c r="O545" s="59"/>
      <c r="P545" s="56" t="str">
        <f aca="false">IFERROR(N545+$P$5,"")</f>
        <v/>
      </c>
      <c r="Q545" s="61" t="str">
        <f aca="false">IF(E545="","",IF(AND(J545&lt;=$C$5,I545&lt;&gt;"OK"),"Revisão 1",IF(AND(L545&lt;=$C$5,K545&lt;&gt;"OK"),"Revisão 2",IF(AND(N545&lt;=$C$5,M545&lt;&gt;"OK"),"Revisão 3",IF(AND(P545&lt;=$C$5,O545&lt;&gt;"OK"),"Revisão 4","")))))</f>
        <v/>
      </c>
      <c r="R545" s="95"/>
    </row>
    <row r="546" customFormat="false" ht="30" hidden="false" customHeight="true" outlineLevel="0" collapsed="false">
      <c r="C546" s="54"/>
      <c r="D546" s="55"/>
      <c r="E546" s="56"/>
      <c r="F546" s="57"/>
      <c r="G546" s="57"/>
      <c r="H546" s="58" t="str">
        <f aca="false">IFERROR(G546/F546,"")</f>
        <v/>
      </c>
      <c r="I546" s="59"/>
      <c r="J546" s="60" t="str">
        <f aca="false">IF(E546="","",E546+$J$5)</f>
        <v/>
      </c>
      <c r="K546" s="59"/>
      <c r="L546" s="56" t="str">
        <f aca="false">IFERROR(J546+$L$5,"")</f>
        <v/>
      </c>
      <c r="M546" s="59"/>
      <c r="N546" s="56" t="str">
        <f aca="false">IFERROR(L546+$N$5,"")</f>
        <v/>
      </c>
      <c r="O546" s="59"/>
      <c r="P546" s="56" t="str">
        <f aca="false">IFERROR(N546+$P$5,"")</f>
        <v/>
      </c>
      <c r="Q546" s="61" t="str">
        <f aca="false">IF(E546="","",IF(AND(J546&lt;=$C$5,I546&lt;&gt;"OK"),"Revisão 1",IF(AND(L546&lt;=$C$5,K546&lt;&gt;"OK"),"Revisão 2",IF(AND(N546&lt;=$C$5,M546&lt;&gt;"OK"),"Revisão 3",IF(AND(P546&lt;=$C$5,O546&lt;&gt;"OK"),"Revisão 4","")))))</f>
        <v/>
      </c>
      <c r="R546" s="95"/>
    </row>
    <row r="547" customFormat="false" ht="30" hidden="false" customHeight="true" outlineLevel="0" collapsed="false">
      <c r="C547" s="54"/>
      <c r="D547" s="55"/>
      <c r="E547" s="56"/>
      <c r="F547" s="57"/>
      <c r="G547" s="57"/>
      <c r="H547" s="58" t="str">
        <f aca="false">IFERROR(G547/F547,"")</f>
        <v/>
      </c>
      <c r="I547" s="59"/>
      <c r="J547" s="60" t="str">
        <f aca="false">IF(E547="","",E547+$J$5)</f>
        <v/>
      </c>
      <c r="K547" s="59"/>
      <c r="L547" s="56" t="str">
        <f aca="false">IFERROR(J547+$L$5,"")</f>
        <v/>
      </c>
      <c r="M547" s="59"/>
      <c r="N547" s="56" t="str">
        <f aca="false">IFERROR(L547+$N$5,"")</f>
        <v/>
      </c>
      <c r="O547" s="59"/>
      <c r="P547" s="56" t="str">
        <f aca="false">IFERROR(N547+$P$5,"")</f>
        <v/>
      </c>
      <c r="Q547" s="61" t="str">
        <f aca="false">IF(E547="","",IF(AND(J547&lt;=$C$5,I547&lt;&gt;"OK"),"Revisão 1",IF(AND(L547&lt;=$C$5,K547&lt;&gt;"OK"),"Revisão 2",IF(AND(N547&lt;=$C$5,M547&lt;&gt;"OK"),"Revisão 3",IF(AND(P547&lt;=$C$5,O547&lt;&gt;"OK"),"Revisão 4","")))))</f>
        <v/>
      </c>
      <c r="R547" s="95"/>
    </row>
    <row r="548" customFormat="false" ht="30" hidden="false" customHeight="true" outlineLevel="0" collapsed="false">
      <c r="C548" s="54"/>
      <c r="D548" s="55"/>
      <c r="E548" s="56"/>
      <c r="F548" s="57"/>
      <c r="G548" s="57"/>
      <c r="H548" s="58" t="str">
        <f aca="false">IFERROR(G548/F548,"")</f>
        <v/>
      </c>
      <c r="I548" s="59"/>
      <c r="J548" s="60" t="str">
        <f aca="false">IF(E548="","",E548+$J$5)</f>
        <v/>
      </c>
      <c r="K548" s="59"/>
      <c r="L548" s="56" t="str">
        <f aca="false">IFERROR(J548+$L$5,"")</f>
        <v/>
      </c>
      <c r="M548" s="59"/>
      <c r="N548" s="56" t="str">
        <f aca="false">IFERROR(L548+$N$5,"")</f>
        <v/>
      </c>
      <c r="O548" s="59"/>
      <c r="P548" s="56" t="str">
        <f aca="false">IFERROR(N548+$P$5,"")</f>
        <v/>
      </c>
      <c r="Q548" s="61" t="str">
        <f aca="false">IF(E548="","",IF(AND(J548&lt;=$C$5,I548&lt;&gt;"OK"),"Revisão 1",IF(AND(L548&lt;=$C$5,K548&lt;&gt;"OK"),"Revisão 2",IF(AND(N548&lt;=$C$5,M548&lt;&gt;"OK"),"Revisão 3",IF(AND(P548&lt;=$C$5,O548&lt;&gt;"OK"),"Revisão 4","")))))</f>
        <v/>
      </c>
      <c r="R548" s="95"/>
    </row>
    <row r="549" customFormat="false" ht="30" hidden="false" customHeight="true" outlineLevel="0" collapsed="false">
      <c r="C549" s="54"/>
      <c r="D549" s="55"/>
      <c r="E549" s="56"/>
      <c r="F549" s="57"/>
      <c r="G549" s="57"/>
      <c r="H549" s="58" t="str">
        <f aca="false">IFERROR(G549/F549,"")</f>
        <v/>
      </c>
      <c r="I549" s="59"/>
      <c r="J549" s="60" t="str">
        <f aca="false">IF(E549="","",E549+$J$5)</f>
        <v/>
      </c>
      <c r="K549" s="59"/>
      <c r="L549" s="56" t="str">
        <f aca="false">IFERROR(J549+$L$5,"")</f>
        <v/>
      </c>
      <c r="M549" s="59"/>
      <c r="N549" s="56" t="str">
        <f aca="false">IFERROR(L549+$N$5,"")</f>
        <v/>
      </c>
      <c r="O549" s="59"/>
      <c r="P549" s="56" t="str">
        <f aca="false">IFERROR(N549+$P$5,"")</f>
        <v/>
      </c>
      <c r="Q549" s="61" t="str">
        <f aca="false">IF(E549="","",IF(AND(J549&lt;=$C$5,I549&lt;&gt;"OK"),"Revisão 1",IF(AND(L549&lt;=$C$5,K549&lt;&gt;"OK"),"Revisão 2",IF(AND(N549&lt;=$C$5,M549&lt;&gt;"OK"),"Revisão 3",IF(AND(P549&lt;=$C$5,O549&lt;&gt;"OK"),"Revisão 4","")))))</f>
        <v/>
      </c>
      <c r="R549" s="95"/>
    </row>
    <row r="550" customFormat="false" ht="30" hidden="false" customHeight="true" outlineLevel="0" collapsed="false">
      <c r="C550" s="54"/>
      <c r="D550" s="55"/>
      <c r="E550" s="56"/>
      <c r="F550" s="57"/>
      <c r="G550" s="57"/>
      <c r="H550" s="58" t="str">
        <f aca="false">IFERROR(G550/F550,"")</f>
        <v/>
      </c>
      <c r="I550" s="59"/>
      <c r="J550" s="60" t="str">
        <f aca="false">IF(E550="","",E550+$J$5)</f>
        <v/>
      </c>
      <c r="K550" s="59"/>
      <c r="L550" s="56" t="str">
        <f aca="false">IFERROR(J550+$L$5,"")</f>
        <v/>
      </c>
      <c r="M550" s="59"/>
      <c r="N550" s="56" t="str">
        <f aca="false">IFERROR(L550+$N$5,"")</f>
        <v/>
      </c>
      <c r="O550" s="59"/>
      <c r="P550" s="56" t="str">
        <f aca="false">IFERROR(N550+$P$5,"")</f>
        <v/>
      </c>
      <c r="Q550" s="61" t="str">
        <f aca="false">IF(E550="","",IF(AND(J550&lt;=$C$5,I550&lt;&gt;"OK"),"Revisão 1",IF(AND(L550&lt;=$C$5,K550&lt;&gt;"OK"),"Revisão 2",IF(AND(N550&lt;=$C$5,M550&lt;&gt;"OK"),"Revisão 3",IF(AND(P550&lt;=$C$5,O550&lt;&gt;"OK"),"Revisão 4","")))))</f>
        <v/>
      </c>
      <c r="R550" s="95"/>
    </row>
    <row r="551" customFormat="false" ht="30" hidden="false" customHeight="true" outlineLevel="0" collapsed="false">
      <c r="C551" s="54"/>
      <c r="D551" s="55"/>
      <c r="E551" s="56"/>
      <c r="F551" s="57"/>
      <c r="G551" s="57"/>
      <c r="H551" s="58" t="str">
        <f aca="false">IFERROR(G551/F551,"")</f>
        <v/>
      </c>
      <c r="I551" s="59"/>
      <c r="J551" s="60" t="str">
        <f aca="false">IF(E551="","",E551+$J$5)</f>
        <v/>
      </c>
      <c r="K551" s="59"/>
      <c r="L551" s="56" t="str">
        <f aca="false">IFERROR(J551+$L$5,"")</f>
        <v/>
      </c>
      <c r="M551" s="59"/>
      <c r="N551" s="56" t="str">
        <f aca="false">IFERROR(L551+$N$5,"")</f>
        <v/>
      </c>
      <c r="O551" s="59"/>
      <c r="P551" s="56" t="str">
        <f aca="false">IFERROR(N551+$P$5,"")</f>
        <v/>
      </c>
      <c r="Q551" s="61" t="str">
        <f aca="false">IF(E551="","",IF(AND(J551&lt;=$C$5,I551&lt;&gt;"OK"),"Revisão 1",IF(AND(L551&lt;=$C$5,K551&lt;&gt;"OK"),"Revisão 2",IF(AND(N551&lt;=$C$5,M551&lt;&gt;"OK"),"Revisão 3",IF(AND(P551&lt;=$C$5,O551&lt;&gt;"OK"),"Revisão 4","")))))</f>
        <v/>
      </c>
      <c r="R551" s="95"/>
    </row>
    <row r="552" customFormat="false" ht="30" hidden="false" customHeight="true" outlineLevel="0" collapsed="false">
      <c r="C552" s="54"/>
      <c r="D552" s="55"/>
      <c r="E552" s="56"/>
      <c r="F552" s="57"/>
      <c r="G552" s="57"/>
      <c r="H552" s="58" t="str">
        <f aca="false">IFERROR(G552/F552,"")</f>
        <v/>
      </c>
      <c r="I552" s="59"/>
      <c r="J552" s="60" t="str">
        <f aca="false">IF(E552="","",E552+$J$5)</f>
        <v/>
      </c>
      <c r="K552" s="59"/>
      <c r="L552" s="56" t="str">
        <f aca="false">IFERROR(J552+$L$5,"")</f>
        <v/>
      </c>
      <c r="M552" s="59"/>
      <c r="N552" s="56" t="str">
        <f aca="false">IFERROR(L552+$N$5,"")</f>
        <v/>
      </c>
      <c r="O552" s="59"/>
      <c r="P552" s="56" t="str">
        <f aca="false">IFERROR(N552+$P$5,"")</f>
        <v/>
      </c>
      <c r="Q552" s="61" t="str">
        <f aca="false">IF(E552="","",IF(AND(J552&lt;=$C$5,I552&lt;&gt;"OK"),"Revisão 1",IF(AND(L552&lt;=$C$5,K552&lt;&gt;"OK"),"Revisão 2",IF(AND(N552&lt;=$C$5,M552&lt;&gt;"OK"),"Revisão 3",IF(AND(P552&lt;=$C$5,O552&lt;&gt;"OK"),"Revisão 4","")))))</f>
        <v/>
      </c>
      <c r="R552" s="95"/>
    </row>
    <row r="553" customFormat="false" ht="30" hidden="false" customHeight="true" outlineLevel="0" collapsed="false">
      <c r="C553" s="54"/>
      <c r="D553" s="55"/>
      <c r="E553" s="56"/>
      <c r="F553" s="57"/>
      <c r="G553" s="57"/>
      <c r="H553" s="58" t="str">
        <f aca="false">IFERROR(G553/F553,"")</f>
        <v/>
      </c>
      <c r="I553" s="59"/>
      <c r="J553" s="60" t="str">
        <f aca="false">IF(E553="","",E553+$J$5)</f>
        <v/>
      </c>
      <c r="K553" s="59"/>
      <c r="L553" s="56" t="str">
        <f aca="false">IFERROR(J553+$L$5,"")</f>
        <v/>
      </c>
      <c r="M553" s="59"/>
      <c r="N553" s="56" t="str">
        <f aca="false">IFERROR(L553+$N$5,"")</f>
        <v/>
      </c>
      <c r="O553" s="59"/>
      <c r="P553" s="56" t="str">
        <f aca="false">IFERROR(N553+$P$5,"")</f>
        <v/>
      </c>
      <c r="Q553" s="61" t="str">
        <f aca="false">IF(E553="","",IF(AND(J553&lt;=$C$5,I553&lt;&gt;"OK"),"Revisão 1",IF(AND(L553&lt;=$C$5,K553&lt;&gt;"OK"),"Revisão 2",IF(AND(N553&lt;=$C$5,M553&lt;&gt;"OK"),"Revisão 3",IF(AND(P553&lt;=$C$5,O553&lt;&gt;"OK"),"Revisão 4","")))))</f>
        <v/>
      </c>
      <c r="R553" s="95"/>
    </row>
    <row r="554" customFormat="false" ht="30" hidden="false" customHeight="true" outlineLevel="0" collapsed="false">
      <c r="C554" s="54"/>
      <c r="D554" s="55"/>
      <c r="E554" s="56"/>
      <c r="F554" s="57"/>
      <c r="G554" s="57"/>
      <c r="H554" s="58" t="str">
        <f aca="false">IFERROR(G554/F554,"")</f>
        <v/>
      </c>
      <c r="I554" s="59"/>
      <c r="J554" s="60" t="str">
        <f aca="false">IF(E554="","",E554+$J$5)</f>
        <v/>
      </c>
      <c r="K554" s="59"/>
      <c r="L554" s="56" t="str">
        <f aca="false">IFERROR(J554+$L$5,"")</f>
        <v/>
      </c>
      <c r="M554" s="59"/>
      <c r="N554" s="56" t="str">
        <f aca="false">IFERROR(L554+$N$5,"")</f>
        <v/>
      </c>
      <c r="O554" s="59"/>
      <c r="P554" s="56" t="str">
        <f aca="false">IFERROR(N554+$P$5,"")</f>
        <v/>
      </c>
      <c r="Q554" s="61" t="str">
        <f aca="false">IF(E554="","",IF(AND(J554&lt;=$C$5,I554&lt;&gt;"OK"),"Revisão 1",IF(AND(L554&lt;=$C$5,K554&lt;&gt;"OK"),"Revisão 2",IF(AND(N554&lt;=$C$5,M554&lt;&gt;"OK"),"Revisão 3",IF(AND(P554&lt;=$C$5,O554&lt;&gt;"OK"),"Revisão 4","")))))</f>
        <v/>
      </c>
      <c r="R554" s="95"/>
    </row>
    <row r="555" customFormat="false" ht="30" hidden="false" customHeight="true" outlineLevel="0" collapsed="false">
      <c r="C555" s="54"/>
      <c r="D555" s="55"/>
      <c r="E555" s="56"/>
      <c r="F555" s="57"/>
      <c r="G555" s="57"/>
      <c r="H555" s="58" t="str">
        <f aca="false">IFERROR(G555/F555,"")</f>
        <v/>
      </c>
      <c r="I555" s="59"/>
      <c r="J555" s="60" t="str">
        <f aca="false">IF(E555="","",E555+$J$5)</f>
        <v/>
      </c>
      <c r="K555" s="59"/>
      <c r="L555" s="56" t="str">
        <f aca="false">IFERROR(J555+$L$5,"")</f>
        <v/>
      </c>
      <c r="M555" s="59"/>
      <c r="N555" s="56" t="str">
        <f aca="false">IFERROR(L555+$N$5,"")</f>
        <v/>
      </c>
      <c r="O555" s="59"/>
      <c r="P555" s="56" t="str">
        <f aca="false">IFERROR(N555+$P$5,"")</f>
        <v/>
      </c>
      <c r="Q555" s="61" t="str">
        <f aca="false">IF(E555="","",IF(AND(J555&lt;=$C$5,I555&lt;&gt;"OK"),"Revisão 1",IF(AND(L555&lt;=$C$5,K555&lt;&gt;"OK"),"Revisão 2",IF(AND(N555&lt;=$C$5,M555&lt;&gt;"OK"),"Revisão 3",IF(AND(P555&lt;=$C$5,O555&lt;&gt;"OK"),"Revisão 4","")))))</f>
        <v/>
      </c>
      <c r="R555" s="95"/>
    </row>
    <row r="556" customFormat="false" ht="30" hidden="false" customHeight="true" outlineLevel="0" collapsed="false">
      <c r="C556" s="54"/>
      <c r="D556" s="55"/>
      <c r="E556" s="56"/>
      <c r="F556" s="57"/>
      <c r="G556" s="57"/>
      <c r="H556" s="58" t="str">
        <f aca="false">IFERROR(G556/F556,"")</f>
        <v/>
      </c>
      <c r="I556" s="59"/>
      <c r="J556" s="60" t="str">
        <f aca="false">IF(E556="","",E556+$J$5)</f>
        <v/>
      </c>
      <c r="K556" s="59"/>
      <c r="L556" s="56" t="str">
        <f aca="false">IFERROR(J556+$L$5,"")</f>
        <v/>
      </c>
      <c r="M556" s="59"/>
      <c r="N556" s="56" t="str">
        <f aca="false">IFERROR(L556+$N$5,"")</f>
        <v/>
      </c>
      <c r="O556" s="59"/>
      <c r="P556" s="56" t="str">
        <f aca="false">IFERROR(N556+$P$5,"")</f>
        <v/>
      </c>
      <c r="Q556" s="61" t="str">
        <f aca="false">IF(E556="","",IF(AND(J556&lt;=$C$5,I556&lt;&gt;"OK"),"Revisão 1",IF(AND(L556&lt;=$C$5,K556&lt;&gt;"OK"),"Revisão 2",IF(AND(N556&lt;=$C$5,M556&lt;&gt;"OK"),"Revisão 3",IF(AND(P556&lt;=$C$5,O556&lt;&gt;"OK"),"Revisão 4","")))))</f>
        <v/>
      </c>
      <c r="R556" s="95"/>
    </row>
    <row r="557" customFormat="false" ht="30" hidden="false" customHeight="true" outlineLevel="0" collapsed="false">
      <c r="C557" s="54"/>
      <c r="D557" s="55"/>
      <c r="E557" s="56"/>
      <c r="F557" s="57"/>
      <c r="G557" s="57"/>
      <c r="H557" s="58" t="str">
        <f aca="false">IFERROR(G557/F557,"")</f>
        <v/>
      </c>
      <c r="I557" s="59"/>
      <c r="J557" s="60" t="str">
        <f aca="false">IF(E557="","",E557+$J$5)</f>
        <v/>
      </c>
      <c r="K557" s="59"/>
      <c r="L557" s="56" t="str">
        <f aca="false">IFERROR(J557+$L$5,"")</f>
        <v/>
      </c>
      <c r="M557" s="59"/>
      <c r="N557" s="56" t="str">
        <f aca="false">IFERROR(L557+$N$5,"")</f>
        <v/>
      </c>
      <c r="O557" s="59"/>
      <c r="P557" s="56" t="str">
        <f aca="false">IFERROR(N557+$P$5,"")</f>
        <v/>
      </c>
      <c r="Q557" s="61" t="str">
        <f aca="false">IF(E557="","",IF(AND(J557&lt;=$C$5,I557&lt;&gt;"OK"),"Revisão 1",IF(AND(L557&lt;=$C$5,K557&lt;&gt;"OK"),"Revisão 2",IF(AND(N557&lt;=$C$5,M557&lt;&gt;"OK"),"Revisão 3",IF(AND(P557&lt;=$C$5,O557&lt;&gt;"OK"),"Revisão 4","")))))</f>
        <v/>
      </c>
      <c r="R557" s="95"/>
    </row>
    <row r="558" customFormat="false" ht="30" hidden="false" customHeight="true" outlineLevel="0" collapsed="false">
      <c r="C558" s="54"/>
      <c r="D558" s="55"/>
      <c r="E558" s="56"/>
      <c r="F558" s="57"/>
      <c r="G558" s="57"/>
      <c r="H558" s="58" t="str">
        <f aca="false">IFERROR(G558/F558,"")</f>
        <v/>
      </c>
      <c r="I558" s="59"/>
      <c r="J558" s="60" t="str">
        <f aca="false">IF(E558="","",E558+$J$5)</f>
        <v/>
      </c>
      <c r="K558" s="59"/>
      <c r="L558" s="56" t="str">
        <f aca="false">IFERROR(J558+$L$5,"")</f>
        <v/>
      </c>
      <c r="M558" s="59"/>
      <c r="N558" s="56" t="str">
        <f aca="false">IFERROR(L558+$N$5,"")</f>
        <v/>
      </c>
      <c r="O558" s="59"/>
      <c r="P558" s="56" t="str">
        <f aca="false">IFERROR(N558+$P$5,"")</f>
        <v/>
      </c>
      <c r="Q558" s="61" t="str">
        <f aca="false">IF(E558="","",IF(AND(J558&lt;=$C$5,I558&lt;&gt;"OK"),"Revisão 1",IF(AND(L558&lt;=$C$5,K558&lt;&gt;"OK"),"Revisão 2",IF(AND(N558&lt;=$C$5,M558&lt;&gt;"OK"),"Revisão 3",IF(AND(P558&lt;=$C$5,O558&lt;&gt;"OK"),"Revisão 4","")))))</f>
        <v/>
      </c>
      <c r="R558" s="95"/>
    </row>
    <row r="559" customFormat="false" ht="30" hidden="false" customHeight="true" outlineLevel="0" collapsed="false">
      <c r="C559" s="54"/>
      <c r="D559" s="55"/>
      <c r="E559" s="56"/>
      <c r="F559" s="57"/>
      <c r="G559" s="57"/>
      <c r="H559" s="58" t="str">
        <f aca="false">IFERROR(G559/F559,"")</f>
        <v/>
      </c>
      <c r="I559" s="59"/>
      <c r="J559" s="60" t="str">
        <f aca="false">IF(E559="","",E559+$J$5)</f>
        <v/>
      </c>
      <c r="K559" s="59"/>
      <c r="L559" s="56" t="str">
        <f aca="false">IFERROR(J559+$L$5,"")</f>
        <v/>
      </c>
      <c r="M559" s="59"/>
      <c r="N559" s="56" t="str">
        <f aca="false">IFERROR(L559+$N$5,"")</f>
        <v/>
      </c>
      <c r="O559" s="59"/>
      <c r="P559" s="56" t="str">
        <f aca="false">IFERROR(N559+$P$5,"")</f>
        <v/>
      </c>
      <c r="Q559" s="61" t="str">
        <f aca="false">IF(E559="","",IF(AND(J559&lt;=$C$5,I559&lt;&gt;"OK"),"Revisão 1",IF(AND(L559&lt;=$C$5,K559&lt;&gt;"OK"),"Revisão 2",IF(AND(N559&lt;=$C$5,M559&lt;&gt;"OK"),"Revisão 3",IF(AND(P559&lt;=$C$5,O559&lt;&gt;"OK"),"Revisão 4","")))))</f>
        <v/>
      </c>
      <c r="R559" s="95"/>
    </row>
    <row r="560" customFormat="false" ht="30" hidden="false" customHeight="true" outlineLevel="0" collapsed="false">
      <c r="C560" s="54"/>
      <c r="D560" s="55"/>
      <c r="E560" s="56"/>
      <c r="F560" s="57"/>
      <c r="G560" s="57"/>
      <c r="H560" s="58" t="str">
        <f aca="false">IFERROR(G560/F560,"")</f>
        <v/>
      </c>
      <c r="I560" s="59"/>
      <c r="J560" s="60" t="str">
        <f aca="false">IF(E560="","",E560+$J$5)</f>
        <v/>
      </c>
      <c r="K560" s="59"/>
      <c r="L560" s="56" t="str">
        <f aca="false">IFERROR(J560+$L$5,"")</f>
        <v/>
      </c>
      <c r="M560" s="59"/>
      <c r="N560" s="56" t="str">
        <f aca="false">IFERROR(L560+$N$5,"")</f>
        <v/>
      </c>
      <c r="O560" s="59"/>
      <c r="P560" s="56" t="str">
        <f aca="false">IFERROR(N560+$P$5,"")</f>
        <v/>
      </c>
      <c r="Q560" s="61" t="str">
        <f aca="false">IF(E560="","",IF(AND(J560&lt;=$C$5,I560&lt;&gt;"OK"),"Revisão 1",IF(AND(L560&lt;=$C$5,K560&lt;&gt;"OK"),"Revisão 2",IF(AND(N560&lt;=$C$5,M560&lt;&gt;"OK"),"Revisão 3",IF(AND(P560&lt;=$C$5,O560&lt;&gt;"OK"),"Revisão 4","")))))</f>
        <v/>
      </c>
      <c r="R560" s="95"/>
    </row>
    <row r="561" customFormat="false" ht="30" hidden="false" customHeight="true" outlineLevel="0" collapsed="false">
      <c r="C561" s="54"/>
      <c r="D561" s="55"/>
      <c r="E561" s="56"/>
      <c r="F561" s="57"/>
      <c r="G561" s="57"/>
      <c r="H561" s="58" t="str">
        <f aca="false">IFERROR(G561/F561,"")</f>
        <v/>
      </c>
      <c r="I561" s="59"/>
      <c r="J561" s="60" t="str">
        <f aca="false">IF(E561="","",E561+$J$5)</f>
        <v/>
      </c>
      <c r="K561" s="59"/>
      <c r="L561" s="56" t="str">
        <f aca="false">IFERROR(J561+$L$5,"")</f>
        <v/>
      </c>
      <c r="M561" s="59"/>
      <c r="N561" s="56" t="str">
        <f aca="false">IFERROR(L561+$N$5,"")</f>
        <v/>
      </c>
      <c r="O561" s="59"/>
      <c r="P561" s="56" t="str">
        <f aca="false">IFERROR(N561+$P$5,"")</f>
        <v/>
      </c>
      <c r="Q561" s="61" t="str">
        <f aca="false">IF(E561="","",IF(AND(J561&lt;=$C$5,I561&lt;&gt;"OK"),"Revisão 1",IF(AND(L561&lt;=$C$5,K561&lt;&gt;"OK"),"Revisão 2",IF(AND(N561&lt;=$C$5,M561&lt;&gt;"OK"),"Revisão 3",IF(AND(P561&lt;=$C$5,O561&lt;&gt;"OK"),"Revisão 4","")))))</f>
        <v/>
      </c>
      <c r="R561" s="95"/>
    </row>
    <row r="562" customFormat="false" ht="30" hidden="false" customHeight="true" outlineLevel="0" collapsed="false">
      <c r="C562" s="54"/>
      <c r="D562" s="55"/>
      <c r="E562" s="56"/>
      <c r="F562" s="57"/>
      <c r="G562" s="57"/>
      <c r="H562" s="58" t="str">
        <f aca="false">IFERROR(G562/F562,"")</f>
        <v/>
      </c>
      <c r="I562" s="59"/>
      <c r="J562" s="60" t="str">
        <f aca="false">IF(E562="","",E562+$J$5)</f>
        <v/>
      </c>
      <c r="K562" s="59"/>
      <c r="L562" s="56" t="str">
        <f aca="false">IFERROR(J562+$L$5,"")</f>
        <v/>
      </c>
      <c r="M562" s="59"/>
      <c r="N562" s="56" t="str">
        <f aca="false">IFERROR(L562+$N$5,"")</f>
        <v/>
      </c>
      <c r="O562" s="59"/>
      <c r="P562" s="56" t="str">
        <f aca="false">IFERROR(N562+$P$5,"")</f>
        <v/>
      </c>
      <c r="Q562" s="61" t="str">
        <f aca="false">IF(E562="","",IF(AND(J562&lt;=$C$5,I562&lt;&gt;"OK"),"Revisão 1",IF(AND(L562&lt;=$C$5,K562&lt;&gt;"OK"),"Revisão 2",IF(AND(N562&lt;=$C$5,M562&lt;&gt;"OK"),"Revisão 3",IF(AND(P562&lt;=$C$5,O562&lt;&gt;"OK"),"Revisão 4","")))))</f>
        <v/>
      </c>
      <c r="R562" s="95"/>
    </row>
    <row r="563" customFormat="false" ht="30" hidden="false" customHeight="true" outlineLevel="0" collapsed="false">
      <c r="C563" s="54"/>
      <c r="D563" s="55"/>
      <c r="E563" s="56"/>
      <c r="F563" s="57"/>
      <c r="G563" s="57"/>
      <c r="H563" s="58" t="str">
        <f aca="false">IFERROR(G563/F563,"")</f>
        <v/>
      </c>
      <c r="I563" s="59"/>
      <c r="J563" s="60" t="str">
        <f aca="false">IF(E563="","",E563+$J$5)</f>
        <v/>
      </c>
      <c r="K563" s="59"/>
      <c r="L563" s="56" t="str">
        <f aca="false">IFERROR(J563+$L$5,"")</f>
        <v/>
      </c>
      <c r="M563" s="59"/>
      <c r="N563" s="56" t="str">
        <f aca="false">IFERROR(L563+$N$5,"")</f>
        <v/>
      </c>
      <c r="O563" s="59"/>
      <c r="P563" s="56" t="str">
        <f aca="false">IFERROR(N563+$P$5,"")</f>
        <v/>
      </c>
      <c r="Q563" s="61" t="str">
        <f aca="false">IF(E563="","",IF(AND(J563&lt;=$C$5,I563&lt;&gt;"OK"),"Revisão 1",IF(AND(L563&lt;=$C$5,K563&lt;&gt;"OK"),"Revisão 2",IF(AND(N563&lt;=$C$5,M563&lt;&gt;"OK"),"Revisão 3",IF(AND(P563&lt;=$C$5,O563&lt;&gt;"OK"),"Revisão 4","")))))</f>
        <v/>
      </c>
      <c r="R563" s="95"/>
    </row>
    <row r="564" customFormat="false" ht="30" hidden="false" customHeight="true" outlineLevel="0" collapsed="false">
      <c r="C564" s="54"/>
      <c r="D564" s="55"/>
      <c r="E564" s="56"/>
      <c r="F564" s="57"/>
      <c r="G564" s="57"/>
      <c r="H564" s="58" t="str">
        <f aca="false">IFERROR(G564/F564,"")</f>
        <v/>
      </c>
      <c r="I564" s="59"/>
      <c r="J564" s="60" t="str">
        <f aca="false">IF(E564="","",E564+$J$5)</f>
        <v/>
      </c>
      <c r="K564" s="59"/>
      <c r="L564" s="56" t="str">
        <f aca="false">IFERROR(J564+$L$5,"")</f>
        <v/>
      </c>
      <c r="M564" s="59"/>
      <c r="N564" s="56" t="str">
        <f aca="false">IFERROR(L564+$N$5,"")</f>
        <v/>
      </c>
      <c r="O564" s="59"/>
      <c r="P564" s="56" t="str">
        <f aca="false">IFERROR(N564+$P$5,"")</f>
        <v/>
      </c>
      <c r="Q564" s="61" t="str">
        <f aca="false">IF(E564="","",IF(AND(J564&lt;=$C$5,I564&lt;&gt;"OK"),"Revisão 1",IF(AND(L564&lt;=$C$5,K564&lt;&gt;"OK"),"Revisão 2",IF(AND(N564&lt;=$C$5,M564&lt;&gt;"OK"),"Revisão 3",IF(AND(P564&lt;=$C$5,O564&lt;&gt;"OK"),"Revisão 4","")))))</f>
        <v/>
      </c>
      <c r="R564" s="95"/>
    </row>
    <row r="565" customFormat="false" ht="30" hidden="false" customHeight="true" outlineLevel="0" collapsed="false">
      <c r="C565" s="54"/>
      <c r="D565" s="55"/>
      <c r="E565" s="56"/>
      <c r="F565" s="57"/>
      <c r="G565" s="57"/>
      <c r="H565" s="58" t="str">
        <f aca="false">IFERROR(G565/F565,"")</f>
        <v/>
      </c>
      <c r="I565" s="59"/>
      <c r="J565" s="60" t="str">
        <f aca="false">IF(E565="","",E565+$J$5)</f>
        <v/>
      </c>
      <c r="K565" s="59"/>
      <c r="L565" s="56" t="str">
        <f aca="false">IFERROR(J565+$L$5,"")</f>
        <v/>
      </c>
      <c r="M565" s="59"/>
      <c r="N565" s="56" t="str">
        <f aca="false">IFERROR(L565+$N$5,"")</f>
        <v/>
      </c>
      <c r="O565" s="59"/>
      <c r="P565" s="56" t="str">
        <f aca="false">IFERROR(N565+$P$5,"")</f>
        <v/>
      </c>
      <c r="Q565" s="61" t="str">
        <f aca="false">IF(E565="","",IF(AND(J565&lt;=$C$5,I565&lt;&gt;"OK"),"Revisão 1",IF(AND(L565&lt;=$C$5,K565&lt;&gt;"OK"),"Revisão 2",IF(AND(N565&lt;=$C$5,M565&lt;&gt;"OK"),"Revisão 3",IF(AND(P565&lt;=$C$5,O565&lt;&gt;"OK"),"Revisão 4","")))))</f>
        <v/>
      </c>
      <c r="R565" s="95"/>
    </row>
    <row r="566" customFormat="false" ht="30" hidden="false" customHeight="true" outlineLevel="0" collapsed="false">
      <c r="C566" s="54"/>
      <c r="D566" s="55"/>
      <c r="E566" s="56"/>
      <c r="F566" s="57"/>
      <c r="G566" s="57"/>
      <c r="H566" s="58" t="str">
        <f aca="false">IFERROR(G566/F566,"")</f>
        <v/>
      </c>
      <c r="I566" s="59"/>
      <c r="J566" s="60" t="str">
        <f aca="false">IF(E566="","",E566+$J$5)</f>
        <v/>
      </c>
      <c r="K566" s="59"/>
      <c r="L566" s="56" t="str">
        <f aca="false">IFERROR(J566+$L$5,"")</f>
        <v/>
      </c>
      <c r="M566" s="59"/>
      <c r="N566" s="56" t="str">
        <f aca="false">IFERROR(L566+$N$5,"")</f>
        <v/>
      </c>
      <c r="O566" s="59"/>
      <c r="P566" s="56" t="str">
        <f aca="false">IFERROR(N566+$P$5,"")</f>
        <v/>
      </c>
      <c r="Q566" s="61" t="str">
        <f aca="false">IF(E566="","",IF(AND(J566&lt;=$C$5,I566&lt;&gt;"OK"),"Revisão 1",IF(AND(L566&lt;=$C$5,K566&lt;&gt;"OK"),"Revisão 2",IF(AND(N566&lt;=$C$5,M566&lt;&gt;"OK"),"Revisão 3",IF(AND(P566&lt;=$C$5,O566&lt;&gt;"OK"),"Revisão 4","")))))</f>
        <v/>
      </c>
      <c r="R566" s="95"/>
    </row>
    <row r="567" customFormat="false" ht="30" hidden="false" customHeight="true" outlineLevel="0" collapsed="false">
      <c r="C567" s="54"/>
      <c r="D567" s="55"/>
      <c r="E567" s="56"/>
      <c r="F567" s="57"/>
      <c r="G567" s="57"/>
      <c r="H567" s="58" t="str">
        <f aca="false">IFERROR(G567/F567,"")</f>
        <v/>
      </c>
      <c r="I567" s="59"/>
      <c r="J567" s="60" t="str">
        <f aca="false">IF(E567="","",E567+$J$5)</f>
        <v/>
      </c>
      <c r="K567" s="59"/>
      <c r="L567" s="56" t="str">
        <f aca="false">IFERROR(J567+$L$5,"")</f>
        <v/>
      </c>
      <c r="M567" s="59"/>
      <c r="N567" s="56" t="str">
        <f aca="false">IFERROR(L567+$N$5,"")</f>
        <v/>
      </c>
      <c r="O567" s="59"/>
      <c r="P567" s="56" t="str">
        <f aca="false">IFERROR(N567+$P$5,"")</f>
        <v/>
      </c>
      <c r="Q567" s="61" t="str">
        <f aca="false">IF(E567="","",IF(AND(J567&lt;=$C$5,I567&lt;&gt;"OK"),"Revisão 1",IF(AND(L567&lt;=$C$5,K567&lt;&gt;"OK"),"Revisão 2",IF(AND(N567&lt;=$C$5,M567&lt;&gt;"OK"),"Revisão 3",IF(AND(P567&lt;=$C$5,O567&lt;&gt;"OK"),"Revisão 4","")))))</f>
        <v/>
      </c>
      <c r="R567" s="95"/>
    </row>
    <row r="568" customFormat="false" ht="30" hidden="false" customHeight="true" outlineLevel="0" collapsed="false">
      <c r="C568" s="54"/>
      <c r="D568" s="55"/>
      <c r="E568" s="56"/>
      <c r="F568" s="57"/>
      <c r="G568" s="57"/>
      <c r="H568" s="58" t="str">
        <f aca="false">IFERROR(G568/F568,"")</f>
        <v/>
      </c>
      <c r="I568" s="59"/>
      <c r="J568" s="60" t="str">
        <f aca="false">IF(E568="","",E568+$J$5)</f>
        <v/>
      </c>
      <c r="K568" s="59"/>
      <c r="L568" s="56" t="str">
        <f aca="false">IFERROR(J568+$L$5,"")</f>
        <v/>
      </c>
      <c r="M568" s="59"/>
      <c r="N568" s="56" t="str">
        <f aca="false">IFERROR(L568+$N$5,"")</f>
        <v/>
      </c>
      <c r="O568" s="59"/>
      <c r="P568" s="56" t="str">
        <f aca="false">IFERROR(N568+$P$5,"")</f>
        <v/>
      </c>
      <c r="Q568" s="61" t="str">
        <f aca="false">IF(E568="","",IF(AND(J568&lt;=$C$5,I568&lt;&gt;"OK"),"Revisão 1",IF(AND(L568&lt;=$C$5,K568&lt;&gt;"OK"),"Revisão 2",IF(AND(N568&lt;=$C$5,M568&lt;&gt;"OK"),"Revisão 3",IF(AND(P568&lt;=$C$5,O568&lt;&gt;"OK"),"Revisão 4","")))))</f>
        <v/>
      </c>
      <c r="R568" s="95"/>
    </row>
    <row r="569" customFormat="false" ht="30" hidden="false" customHeight="true" outlineLevel="0" collapsed="false">
      <c r="C569" s="54"/>
      <c r="D569" s="55"/>
      <c r="E569" s="56"/>
      <c r="F569" s="57"/>
      <c r="G569" s="57"/>
      <c r="H569" s="58" t="str">
        <f aca="false">IFERROR(G569/F569,"")</f>
        <v/>
      </c>
      <c r="I569" s="59"/>
      <c r="J569" s="60" t="str">
        <f aca="false">IF(E569="","",E569+$J$5)</f>
        <v/>
      </c>
      <c r="K569" s="59"/>
      <c r="L569" s="56" t="str">
        <f aca="false">IFERROR(J569+$L$5,"")</f>
        <v/>
      </c>
      <c r="M569" s="59"/>
      <c r="N569" s="56" t="str">
        <f aca="false">IFERROR(L569+$N$5,"")</f>
        <v/>
      </c>
      <c r="O569" s="59"/>
      <c r="P569" s="56" t="str">
        <f aca="false">IFERROR(N569+$P$5,"")</f>
        <v/>
      </c>
      <c r="Q569" s="61" t="str">
        <f aca="false">IF(E569="","",IF(AND(J569&lt;=$C$5,I569&lt;&gt;"OK"),"Revisão 1",IF(AND(L569&lt;=$C$5,K569&lt;&gt;"OK"),"Revisão 2",IF(AND(N569&lt;=$C$5,M569&lt;&gt;"OK"),"Revisão 3",IF(AND(P569&lt;=$C$5,O569&lt;&gt;"OK"),"Revisão 4","")))))</f>
        <v/>
      </c>
      <c r="R569" s="95"/>
    </row>
    <row r="570" customFormat="false" ht="30" hidden="false" customHeight="true" outlineLevel="0" collapsed="false">
      <c r="C570" s="54"/>
      <c r="D570" s="55"/>
      <c r="E570" s="56"/>
      <c r="F570" s="57"/>
      <c r="G570" s="57"/>
      <c r="H570" s="58" t="str">
        <f aca="false">IFERROR(G570/F570,"")</f>
        <v/>
      </c>
      <c r="I570" s="59"/>
      <c r="J570" s="60" t="str">
        <f aca="false">IF(E570="","",E570+$J$5)</f>
        <v/>
      </c>
      <c r="K570" s="59"/>
      <c r="L570" s="56" t="str">
        <f aca="false">IFERROR(J570+$L$5,"")</f>
        <v/>
      </c>
      <c r="M570" s="59"/>
      <c r="N570" s="56" t="str">
        <f aca="false">IFERROR(L570+$N$5,"")</f>
        <v/>
      </c>
      <c r="O570" s="59"/>
      <c r="P570" s="56" t="str">
        <f aca="false">IFERROR(N570+$P$5,"")</f>
        <v/>
      </c>
      <c r="Q570" s="61" t="str">
        <f aca="false">IF(E570="","",IF(AND(J570&lt;=$C$5,I570&lt;&gt;"OK"),"Revisão 1",IF(AND(L570&lt;=$C$5,K570&lt;&gt;"OK"),"Revisão 2",IF(AND(N570&lt;=$C$5,M570&lt;&gt;"OK"),"Revisão 3",IF(AND(P570&lt;=$C$5,O570&lt;&gt;"OK"),"Revisão 4","")))))</f>
        <v/>
      </c>
      <c r="R570" s="95"/>
    </row>
    <row r="571" customFormat="false" ht="30" hidden="false" customHeight="true" outlineLevel="0" collapsed="false">
      <c r="C571" s="54"/>
      <c r="D571" s="55"/>
      <c r="E571" s="56"/>
      <c r="F571" s="57"/>
      <c r="G571" s="57"/>
      <c r="H571" s="58" t="str">
        <f aca="false">IFERROR(G571/F571,"")</f>
        <v/>
      </c>
      <c r="I571" s="59"/>
      <c r="J571" s="60" t="str">
        <f aca="false">IF(E571="","",E571+$J$5)</f>
        <v/>
      </c>
      <c r="K571" s="59"/>
      <c r="L571" s="56" t="str">
        <f aca="false">IFERROR(J571+$L$5,"")</f>
        <v/>
      </c>
      <c r="M571" s="59"/>
      <c r="N571" s="56" t="str">
        <f aca="false">IFERROR(L571+$N$5,"")</f>
        <v/>
      </c>
      <c r="O571" s="59"/>
      <c r="P571" s="56" t="str">
        <f aca="false">IFERROR(N571+$P$5,"")</f>
        <v/>
      </c>
      <c r="Q571" s="61" t="str">
        <f aca="false">IF(E571="","",IF(AND(J571&lt;=$C$5,I571&lt;&gt;"OK"),"Revisão 1",IF(AND(L571&lt;=$C$5,K571&lt;&gt;"OK"),"Revisão 2",IF(AND(N571&lt;=$C$5,M571&lt;&gt;"OK"),"Revisão 3",IF(AND(P571&lt;=$C$5,O571&lt;&gt;"OK"),"Revisão 4","")))))</f>
        <v/>
      </c>
      <c r="R571" s="95"/>
    </row>
    <row r="572" customFormat="false" ht="30" hidden="false" customHeight="true" outlineLevel="0" collapsed="false">
      <c r="C572" s="54"/>
      <c r="D572" s="55"/>
      <c r="E572" s="56"/>
      <c r="F572" s="57"/>
      <c r="G572" s="57"/>
      <c r="H572" s="58" t="str">
        <f aca="false">IFERROR(G572/F572,"")</f>
        <v/>
      </c>
      <c r="I572" s="59"/>
      <c r="J572" s="60" t="str">
        <f aca="false">IF(E572="","",E572+$J$5)</f>
        <v/>
      </c>
      <c r="K572" s="59"/>
      <c r="L572" s="56" t="str">
        <f aca="false">IFERROR(J572+$L$5,"")</f>
        <v/>
      </c>
      <c r="M572" s="59"/>
      <c r="N572" s="56" t="str">
        <f aca="false">IFERROR(L572+$N$5,"")</f>
        <v/>
      </c>
      <c r="O572" s="59"/>
      <c r="P572" s="56" t="str">
        <f aca="false">IFERROR(N572+$P$5,"")</f>
        <v/>
      </c>
      <c r="Q572" s="61" t="str">
        <f aca="false">IF(E572="","",IF(AND(J572&lt;=$C$5,I572&lt;&gt;"OK"),"Revisão 1",IF(AND(L572&lt;=$C$5,K572&lt;&gt;"OK"),"Revisão 2",IF(AND(N572&lt;=$C$5,M572&lt;&gt;"OK"),"Revisão 3",IF(AND(P572&lt;=$C$5,O572&lt;&gt;"OK"),"Revisão 4","")))))</f>
        <v/>
      </c>
      <c r="R572" s="95"/>
    </row>
    <row r="573" customFormat="false" ht="30" hidden="false" customHeight="true" outlineLevel="0" collapsed="false">
      <c r="C573" s="54"/>
      <c r="D573" s="55"/>
      <c r="E573" s="56"/>
      <c r="F573" s="57"/>
      <c r="G573" s="57"/>
      <c r="H573" s="58" t="str">
        <f aca="false">IFERROR(G573/F573,"")</f>
        <v/>
      </c>
      <c r="I573" s="59"/>
      <c r="J573" s="60" t="str">
        <f aca="false">IF(E573="","",E573+$J$5)</f>
        <v/>
      </c>
      <c r="K573" s="59"/>
      <c r="L573" s="56" t="str">
        <f aca="false">IFERROR(J573+$L$5,"")</f>
        <v/>
      </c>
      <c r="M573" s="59"/>
      <c r="N573" s="56" t="str">
        <f aca="false">IFERROR(L573+$N$5,"")</f>
        <v/>
      </c>
      <c r="O573" s="59"/>
      <c r="P573" s="56" t="str">
        <f aca="false">IFERROR(N573+$P$5,"")</f>
        <v/>
      </c>
      <c r="Q573" s="61" t="str">
        <f aca="false">IF(E573="","",IF(AND(J573&lt;=$C$5,I573&lt;&gt;"OK"),"Revisão 1",IF(AND(L573&lt;=$C$5,K573&lt;&gt;"OK"),"Revisão 2",IF(AND(N573&lt;=$C$5,M573&lt;&gt;"OK"),"Revisão 3",IF(AND(P573&lt;=$C$5,O573&lt;&gt;"OK"),"Revisão 4","")))))</f>
        <v/>
      </c>
      <c r="R573" s="95"/>
    </row>
    <row r="574" customFormat="false" ht="30" hidden="false" customHeight="true" outlineLevel="0" collapsed="false">
      <c r="C574" s="54"/>
      <c r="D574" s="55"/>
      <c r="E574" s="56"/>
      <c r="F574" s="57"/>
      <c r="G574" s="57"/>
      <c r="H574" s="58" t="str">
        <f aca="false">IFERROR(G574/F574,"")</f>
        <v/>
      </c>
      <c r="I574" s="59"/>
      <c r="J574" s="60" t="str">
        <f aca="false">IF(E574="","",E574+$J$5)</f>
        <v/>
      </c>
      <c r="K574" s="59"/>
      <c r="L574" s="56" t="str">
        <f aca="false">IFERROR(J574+$L$5,"")</f>
        <v/>
      </c>
      <c r="M574" s="59"/>
      <c r="N574" s="56" t="str">
        <f aca="false">IFERROR(L574+$N$5,"")</f>
        <v/>
      </c>
      <c r="O574" s="59"/>
      <c r="P574" s="56" t="str">
        <f aca="false">IFERROR(N574+$P$5,"")</f>
        <v/>
      </c>
      <c r="Q574" s="61" t="str">
        <f aca="false">IF(E574="","",IF(AND(J574&lt;=$C$5,I574&lt;&gt;"OK"),"Revisão 1",IF(AND(L574&lt;=$C$5,K574&lt;&gt;"OK"),"Revisão 2",IF(AND(N574&lt;=$C$5,M574&lt;&gt;"OK"),"Revisão 3",IF(AND(P574&lt;=$C$5,O574&lt;&gt;"OK"),"Revisão 4","")))))</f>
        <v/>
      </c>
      <c r="R574" s="95"/>
    </row>
    <row r="575" customFormat="false" ht="30" hidden="false" customHeight="true" outlineLevel="0" collapsed="false">
      <c r="C575" s="54"/>
      <c r="D575" s="55"/>
      <c r="E575" s="56"/>
      <c r="F575" s="57"/>
      <c r="G575" s="57"/>
      <c r="H575" s="58" t="str">
        <f aca="false">IFERROR(G575/F575,"")</f>
        <v/>
      </c>
      <c r="I575" s="59"/>
      <c r="J575" s="60" t="str">
        <f aca="false">IF(E575="","",E575+$J$5)</f>
        <v/>
      </c>
      <c r="K575" s="59"/>
      <c r="L575" s="56" t="str">
        <f aca="false">IFERROR(J575+$L$5,"")</f>
        <v/>
      </c>
      <c r="M575" s="59"/>
      <c r="N575" s="56" t="str">
        <f aca="false">IFERROR(L575+$N$5,"")</f>
        <v/>
      </c>
      <c r="O575" s="59"/>
      <c r="P575" s="56" t="str">
        <f aca="false">IFERROR(N575+$P$5,"")</f>
        <v/>
      </c>
      <c r="Q575" s="61" t="str">
        <f aca="false">IF(E575="","",IF(AND(J575&lt;=$C$5,I575&lt;&gt;"OK"),"Revisão 1",IF(AND(L575&lt;=$C$5,K575&lt;&gt;"OK"),"Revisão 2",IF(AND(N575&lt;=$C$5,M575&lt;&gt;"OK"),"Revisão 3",IF(AND(P575&lt;=$C$5,O575&lt;&gt;"OK"),"Revisão 4","")))))</f>
        <v/>
      </c>
      <c r="R575" s="95"/>
    </row>
    <row r="576" customFormat="false" ht="30" hidden="false" customHeight="true" outlineLevel="0" collapsed="false">
      <c r="C576" s="54"/>
      <c r="D576" s="55"/>
      <c r="E576" s="56"/>
      <c r="F576" s="57"/>
      <c r="G576" s="57"/>
      <c r="H576" s="58" t="str">
        <f aca="false">IFERROR(G576/F576,"")</f>
        <v/>
      </c>
      <c r="I576" s="59"/>
      <c r="J576" s="60" t="str">
        <f aca="false">IF(E576="","",E576+$J$5)</f>
        <v/>
      </c>
      <c r="K576" s="59"/>
      <c r="L576" s="56" t="str">
        <f aca="false">IFERROR(J576+$L$5,"")</f>
        <v/>
      </c>
      <c r="M576" s="59"/>
      <c r="N576" s="56" t="str">
        <f aca="false">IFERROR(L576+$N$5,"")</f>
        <v/>
      </c>
      <c r="O576" s="59"/>
      <c r="P576" s="56" t="str">
        <f aca="false">IFERROR(N576+$P$5,"")</f>
        <v/>
      </c>
      <c r="Q576" s="61" t="str">
        <f aca="false">IF(E576="","",IF(AND(J576&lt;=$C$5,I576&lt;&gt;"OK"),"Revisão 1",IF(AND(L576&lt;=$C$5,K576&lt;&gt;"OK"),"Revisão 2",IF(AND(N576&lt;=$C$5,M576&lt;&gt;"OK"),"Revisão 3",IF(AND(P576&lt;=$C$5,O576&lt;&gt;"OK"),"Revisão 4","")))))</f>
        <v/>
      </c>
      <c r="R576" s="95"/>
    </row>
    <row r="577" customFormat="false" ht="30" hidden="false" customHeight="true" outlineLevel="0" collapsed="false">
      <c r="C577" s="54"/>
      <c r="D577" s="55"/>
      <c r="E577" s="56"/>
      <c r="F577" s="57"/>
      <c r="G577" s="57"/>
      <c r="H577" s="58" t="str">
        <f aca="false">IFERROR(G577/F577,"")</f>
        <v/>
      </c>
      <c r="I577" s="59"/>
      <c r="J577" s="60" t="str">
        <f aca="false">IF(E577="","",E577+$J$5)</f>
        <v/>
      </c>
      <c r="K577" s="59"/>
      <c r="L577" s="56" t="str">
        <f aca="false">IFERROR(J577+$L$5,"")</f>
        <v/>
      </c>
      <c r="M577" s="59"/>
      <c r="N577" s="56" t="str">
        <f aca="false">IFERROR(L577+$N$5,"")</f>
        <v/>
      </c>
      <c r="O577" s="59"/>
      <c r="P577" s="56" t="str">
        <f aca="false">IFERROR(N577+$P$5,"")</f>
        <v/>
      </c>
      <c r="Q577" s="61" t="str">
        <f aca="false">IF(E577="","",IF(AND(J577&lt;=$C$5,I577&lt;&gt;"OK"),"Revisão 1",IF(AND(L577&lt;=$C$5,K577&lt;&gt;"OK"),"Revisão 2",IF(AND(N577&lt;=$C$5,M577&lt;&gt;"OK"),"Revisão 3",IF(AND(P577&lt;=$C$5,O577&lt;&gt;"OK"),"Revisão 4","")))))</f>
        <v/>
      </c>
      <c r="R577" s="95"/>
    </row>
    <row r="578" customFormat="false" ht="30" hidden="false" customHeight="true" outlineLevel="0" collapsed="false">
      <c r="C578" s="54"/>
      <c r="D578" s="55"/>
      <c r="E578" s="56"/>
      <c r="F578" s="57"/>
      <c r="G578" s="57"/>
      <c r="H578" s="58" t="str">
        <f aca="false">IFERROR(G578/F578,"")</f>
        <v/>
      </c>
      <c r="I578" s="59"/>
      <c r="J578" s="60" t="str">
        <f aca="false">IF(E578="","",E578+$J$5)</f>
        <v/>
      </c>
      <c r="K578" s="59"/>
      <c r="L578" s="56" t="str">
        <f aca="false">IFERROR(J578+$L$5,"")</f>
        <v/>
      </c>
      <c r="M578" s="59"/>
      <c r="N578" s="56" t="str">
        <f aca="false">IFERROR(L578+$N$5,"")</f>
        <v/>
      </c>
      <c r="O578" s="59"/>
      <c r="P578" s="56" t="str">
        <f aca="false">IFERROR(N578+$P$5,"")</f>
        <v/>
      </c>
      <c r="Q578" s="61" t="str">
        <f aca="false">IF(E578="","",IF(AND(J578&lt;=$C$5,I578&lt;&gt;"OK"),"Revisão 1",IF(AND(L578&lt;=$C$5,K578&lt;&gt;"OK"),"Revisão 2",IF(AND(N578&lt;=$C$5,M578&lt;&gt;"OK"),"Revisão 3",IF(AND(P578&lt;=$C$5,O578&lt;&gt;"OK"),"Revisão 4","")))))</f>
        <v/>
      </c>
      <c r="R578" s="95"/>
    </row>
    <row r="579" customFormat="false" ht="30" hidden="false" customHeight="true" outlineLevel="0" collapsed="false">
      <c r="C579" s="54"/>
      <c r="D579" s="55"/>
      <c r="E579" s="56"/>
      <c r="F579" s="57"/>
      <c r="G579" s="57"/>
      <c r="H579" s="58" t="str">
        <f aca="false">IFERROR(G579/F579,"")</f>
        <v/>
      </c>
      <c r="I579" s="59"/>
      <c r="J579" s="60" t="str">
        <f aca="false">IF(E579="","",E579+$J$5)</f>
        <v/>
      </c>
      <c r="K579" s="59"/>
      <c r="L579" s="56" t="str">
        <f aca="false">IFERROR(J579+$L$5,"")</f>
        <v/>
      </c>
      <c r="M579" s="59"/>
      <c r="N579" s="56" t="str">
        <f aca="false">IFERROR(L579+$N$5,"")</f>
        <v/>
      </c>
      <c r="O579" s="59"/>
      <c r="P579" s="56" t="str">
        <f aca="false">IFERROR(N579+$P$5,"")</f>
        <v/>
      </c>
      <c r="Q579" s="61" t="str">
        <f aca="false">IF(E579="","",IF(AND(J579&lt;=$C$5,I579&lt;&gt;"OK"),"Revisão 1",IF(AND(L579&lt;=$C$5,K579&lt;&gt;"OK"),"Revisão 2",IF(AND(N579&lt;=$C$5,M579&lt;&gt;"OK"),"Revisão 3",IF(AND(P579&lt;=$C$5,O579&lt;&gt;"OK"),"Revisão 4","")))))</f>
        <v/>
      </c>
      <c r="R579" s="95"/>
    </row>
    <row r="580" customFormat="false" ht="30" hidden="false" customHeight="true" outlineLevel="0" collapsed="false">
      <c r="C580" s="54"/>
      <c r="D580" s="55"/>
      <c r="E580" s="56"/>
      <c r="F580" s="57"/>
      <c r="G580" s="57"/>
      <c r="H580" s="58" t="str">
        <f aca="false">IFERROR(G580/F580,"")</f>
        <v/>
      </c>
      <c r="I580" s="59"/>
      <c r="J580" s="60" t="str">
        <f aca="false">IF(E580="","",E580+$J$5)</f>
        <v/>
      </c>
      <c r="K580" s="59"/>
      <c r="L580" s="56" t="str">
        <f aca="false">IFERROR(J580+$L$5,"")</f>
        <v/>
      </c>
      <c r="M580" s="59"/>
      <c r="N580" s="56" t="str">
        <f aca="false">IFERROR(L580+$N$5,"")</f>
        <v/>
      </c>
      <c r="O580" s="59"/>
      <c r="P580" s="56" t="str">
        <f aca="false">IFERROR(N580+$P$5,"")</f>
        <v/>
      </c>
      <c r="Q580" s="61" t="str">
        <f aca="false">IF(E580="","",IF(AND(J580&lt;=$C$5,I580&lt;&gt;"OK"),"Revisão 1",IF(AND(L580&lt;=$C$5,K580&lt;&gt;"OK"),"Revisão 2",IF(AND(N580&lt;=$C$5,M580&lt;&gt;"OK"),"Revisão 3",IF(AND(P580&lt;=$C$5,O580&lt;&gt;"OK"),"Revisão 4","")))))</f>
        <v/>
      </c>
      <c r="R580" s="95"/>
    </row>
    <row r="581" customFormat="false" ht="30" hidden="false" customHeight="true" outlineLevel="0" collapsed="false">
      <c r="C581" s="54"/>
      <c r="D581" s="55"/>
      <c r="E581" s="56"/>
      <c r="F581" s="57"/>
      <c r="G581" s="57"/>
      <c r="H581" s="58" t="str">
        <f aca="false">IFERROR(G581/F581,"")</f>
        <v/>
      </c>
      <c r="I581" s="59"/>
      <c r="J581" s="60" t="str">
        <f aca="false">IF(E581="","",E581+$J$5)</f>
        <v/>
      </c>
      <c r="K581" s="59"/>
      <c r="L581" s="56" t="str">
        <f aca="false">IFERROR(J581+$L$5,"")</f>
        <v/>
      </c>
      <c r="M581" s="59"/>
      <c r="N581" s="56" t="str">
        <f aca="false">IFERROR(L581+$N$5,"")</f>
        <v/>
      </c>
      <c r="O581" s="59"/>
      <c r="P581" s="56" t="str">
        <f aca="false">IFERROR(N581+$P$5,"")</f>
        <v/>
      </c>
      <c r="Q581" s="61" t="str">
        <f aca="false">IF(E581="","",IF(AND(J581&lt;=$C$5,I581&lt;&gt;"OK"),"Revisão 1",IF(AND(L581&lt;=$C$5,K581&lt;&gt;"OK"),"Revisão 2",IF(AND(N581&lt;=$C$5,M581&lt;&gt;"OK"),"Revisão 3",IF(AND(P581&lt;=$C$5,O581&lt;&gt;"OK"),"Revisão 4","")))))</f>
        <v/>
      </c>
      <c r="R581" s="95"/>
    </row>
    <row r="582" customFormat="false" ht="30" hidden="false" customHeight="true" outlineLevel="0" collapsed="false">
      <c r="C582" s="54"/>
      <c r="D582" s="55"/>
      <c r="E582" s="56"/>
      <c r="F582" s="57"/>
      <c r="G582" s="57"/>
      <c r="H582" s="58" t="str">
        <f aca="false">IFERROR(G582/F582,"")</f>
        <v/>
      </c>
      <c r="I582" s="59"/>
      <c r="J582" s="60" t="str">
        <f aca="false">IF(E582="","",E582+$J$5)</f>
        <v/>
      </c>
      <c r="K582" s="59"/>
      <c r="L582" s="56" t="str">
        <f aca="false">IFERROR(J582+$L$5,"")</f>
        <v/>
      </c>
      <c r="M582" s="59"/>
      <c r="N582" s="56" t="str">
        <f aca="false">IFERROR(L582+$N$5,"")</f>
        <v/>
      </c>
      <c r="O582" s="59"/>
      <c r="P582" s="56" t="str">
        <f aca="false">IFERROR(N582+$P$5,"")</f>
        <v/>
      </c>
      <c r="Q582" s="61" t="str">
        <f aca="false">IF(E582="","",IF(AND(J582&lt;=$C$5,I582&lt;&gt;"OK"),"Revisão 1",IF(AND(L582&lt;=$C$5,K582&lt;&gt;"OK"),"Revisão 2",IF(AND(N582&lt;=$C$5,M582&lt;&gt;"OK"),"Revisão 3",IF(AND(P582&lt;=$C$5,O582&lt;&gt;"OK"),"Revisão 4","")))))</f>
        <v/>
      </c>
      <c r="R582" s="95"/>
    </row>
    <row r="583" customFormat="false" ht="30" hidden="false" customHeight="true" outlineLevel="0" collapsed="false">
      <c r="C583" s="54"/>
      <c r="D583" s="55"/>
      <c r="E583" s="56"/>
      <c r="F583" s="57"/>
      <c r="G583" s="57"/>
      <c r="H583" s="58" t="str">
        <f aca="false">IFERROR(G583/F583,"")</f>
        <v/>
      </c>
      <c r="I583" s="59"/>
      <c r="J583" s="60" t="str">
        <f aca="false">IF(E583="","",E583+$J$5)</f>
        <v/>
      </c>
      <c r="K583" s="59"/>
      <c r="L583" s="56" t="str">
        <f aca="false">IFERROR(J583+$L$5,"")</f>
        <v/>
      </c>
      <c r="M583" s="59"/>
      <c r="N583" s="56" t="str">
        <f aca="false">IFERROR(L583+$N$5,"")</f>
        <v/>
      </c>
      <c r="O583" s="59"/>
      <c r="P583" s="56" t="str">
        <f aca="false">IFERROR(N583+$P$5,"")</f>
        <v/>
      </c>
      <c r="Q583" s="61" t="str">
        <f aca="false">IF(E583="","",IF(AND(J583&lt;=$C$5,I583&lt;&gt;"OK"),"Revisão 1",IF(AND(L583&lt;=$C$5,K583&lt;&gt;"OK"),"Revisão 2",IF(AND(N583&lt;=$C$5,M583&lt;&gt;"OK"),"Revisão 3",IF(AND(P583&lt;=$C$5,O583&lt;&gt;"OK"),"Revisão 4","")))))</f>
        <v/>
      </c>
      <c r="R583" s="95"/>
    </row>
    <row r="584" customFormat="false" ht="30" hidden="false" customHeight="true" outlineLevel="0" collapsed="false">
      <c r="C584" s="54"/>
      <c r="D584" s="55"/>
      <c r="E584" s="56"/>
      <c r="F584" s="57"/>
      <c r="G584" s="57"/>
      <c r="H584" s="58" t="str">
        <f aca="false">IFERROR(G584/F584,"")</f>
        <v/>
      </c>
      <c r="I584" s="59"/>
      <c r="J584" s="60" t="str">
        <f aca="false">IF(E584="","",E584+$J$5)</f>
        <v/>
      </c>
      <c r="K584" s="59"/>
      <c r="L584" s="56" t="str">
        <f aca="false">IFERROR(J584+$L$5,"")</f>
        <v/>
      </c>
      <c r="M584" s="59"/>
      <c r="N584" s="56" t="str">
        <f aca="false">IFERROR(L584+$N$5,"")</f>
        <v/>
      </c>
      <c r="O584" s="59"/>
      <c r="P584" s="56" t="str">
        <f aca="false">IFERROR(N584+$P$5,"")</f>
        <v/>
      </c>
      <c r="Q584" s="61" t="str">
        <f aca="false">IF(E584="","",IF(AND(J584&lt;=$C$5,I584&lt;&gt;"OK"),"Revisão 1",IF(AND(L584&lt;=$C$5,K584&lt;&gt;"OK"),"Revisão 2",IF(AND(N584&lt;=$C$5,M584&lt;&gt;"OK"),"Revisão 3",IF(AND(P584&lt;=$C$5,O584&lt;&gt;"OK"),"Revisão 4","")))))</f>
        <v/>
      </c>
      <c r="R584" s="95"/>
    </row>
    <row r="585" customFormat="false" ht="30" hidden="false" customHeight="true" outlineLevel="0" collapsed="false">
      <c r="C585" s="54"/>
      <c r="D585" s="55"/>
      <c r="E585" s="56"/>
      <c r="F585" s="57"/>
      <c r="G585" s="57"/>
      <c r="H585" s="58" t="str">
        <f aca="false">IFERROR(G585/F585,"")</f>
        <v/>
      </c>
      <c r="I585" s="59"/>
      <c r="J585" s="60" t="str">
        <f aca="false">IF(E585="","",E585+$J$5)</f>
        <v/>
      </c>
      <c r="K585" s="59"/>
      <c r="L585" s="56" t="str">
        <f aca="false">IFERROR(J585+$L$5,"")</f>
        <v/>
      </c>
      <c r="M585" s="59"/>
      <c r="N585" s="56" t="str">
        <f aca="false">IFERROR(L585+$N$5,"")</f>
        <v/>
      </c>
      <c r="O585" s="59"/>
      <c r="P585" s="56" t="str">
        <f aca="false">IFERROR(N585+$P$5,"")</f>
        <v/>
      </c>
      <c r="Q585" s="61" t="str">
        <f aca="false">IF(E585="","",IF(AND(J585&lt;=$C$5,I585&lt;&gt;"OK"),"Revisão 1",IF(AND(L585&lt;=$C$5,K585&lt;&gt;"OK"),"Revisão 2",IF(AND(N585&lt;=$C$5,M585&lt;&gt;"OK"),"Revisão 3",IF(AND(P585&lt;=$C$5,O585&lt;&gt;"OK"),"Revisão 4","")))))</f>
        <v/>
      </c>
      <c r="R585" s="95"/>
    </row>
    <row r="586" customFormat="false" ht="30" hidden="false" customHeight="true" outlineLevel="0" collapsed="false">
      <c r="C586" s="54"/>
      <c r="D586" s="55"/>
      <c r="E586" s="56"/>
      <c r="F586" s="57"/>
      <c r="G586" s="57"/>
      <c r="H586" s="58" t="str">
        <f aca="false">IFERROR(G586/F586,"")</f>
        <v/>
      </c>
      <c r="I586" s="59"/>
      <c r="J586" s="60" t="str">
        <f aca="false">IF(E586="","",E586+$J$5)</f>
        <v/>
      </c>
      <c r="K586" s="59"/>
      <c r="L586" s="56" t="str">
        <f aca="false">IFERROR(J586+$L$5,"")</f>
        <v/>
      </c>
      <c r="M586" s="59"/>
      <c r="N586" s="56" t="str">
        <f aca="false">IFERROR(L586+$N$5,"")</f>
        <v/>
      </c>
      <c r="O586" s="59"/>
      <c r="P586" s="56" t="str">
        <f aca="false">IFERROR(N586+$P$5,"")</f>
        <v/>
      </c>
      <c r="Q586" s="61" t="str">
        <f aca="false">IF(E586="","",IF(AND(J586&lt;=$C$5,I586&lt;&gt;"OK"),"Revisão 1",IF(AND(L586&lt;=$C$5,K586&lt;&gt;"OK"),"Revisão 2",IF(AND(N586&lt;=$C$5,M586&lt;&gt;"OK"),"Revisão 3",IF(AND(P586&lt;=$C$5,O586&lt;&gt;"OK"),"Revisão 4","")))))</f>
        <v/>
      </c>
      <c r="R586" s="95"/>
    </row>
    <row r="587" customFormat="false" ht="30" hidden="false" customHeight="true" outlineLevel="0" collapsed="false">
      <c r="C587" s="54"/>
      <c r="D587" s="55"/>
      <c r="E587" s="56"/>
      <c r="F587" s="57"/>
      <c r="G587" s="57"/>
      <c r="H587" s="58" t="str">
        <f aca="false">IFERROR(G587/F587,"")</f>
        <v/>
      </c>
      <c r="I587" s="59"/>
      <c r="J587" s="60" t="str">
        <f aca="false">IF(E587="","",E587+$J$5)</f>
        <v/>
      </c>
      <c r="K587" s="59"/>
      <c r="L587" s="56" t="str">
        <f aca="false">IFERROR(J587+$L$5,"")</f>
        <v/>
      </c>
      <c r="M587" s="59"/>
      <c r="N587" s="56" t="str">
        <f aca="false">IFERROR(L587+$N$5,"")</f>
        <v/>
      </c>
      <c r="O587" s="59"/>
      <c r="P587" s="56" t="str">
        <f aca="false">IFERROR(N587+$P$5,"")</f>
        <v/>
      </c>
      <c r="Q587" s="61" t="str">
        <f aca="false">IF(E587="","",IF(AND(J587&lt;=$C$5,I587&lt;&gt;"OK"),"Revisão 1",IF(AND(L587&lt;=$C$5,K587&lt;&gt;"OK"),"Revisão 2",IF(AND(N587&lt;=$C$5,M587&lt;&gt;"OK"),"Revisão 3",IF(AND(P587&lt;=$C$5,O587&lt;&gt;"OK"),"Revisão 4","")))))</f>
        <v/>
      </c>
      <c r="R587" s="95"/>
    </row>
    <row r="588" customFormat="false" ht="30" hidden="false" customHeight="true" outlineLevel="0" collapsed="false">
      <c r="C588" s="54"/>
      <c r="D588" s="55"/>
      <c r="E588" s="56"/>
      <c r="F588" s="57"/>
      <c r="G588" s="57"/>
      <c r="H588" s="58" t="str">
        <f aca="false">IFERROR(G588/F588,"")</f>
        <v/>
      </c>
      <c r="I588" s="59"/>
      <c r="J588" s="60" t="str">
        <f aca="false">IF(E588="","",E588+$J$5)</f>
        <v/>
      </c>
      <c r="K588" s="59"/>
      <c r="L588" s="56" t="str">
        <f aca="false">IFERROR(J588+$L$5,"")</f>
        <v/>
      </c>
      <c r="M588" s="59"/>
      <c r="N588" s="56" t="str">
        <f aca="false">IFERROR(L588+$N$5,"")</f>
        <v/>
      </c>
      <c r="O588" s="59"/>
      <c r="P588" s="56" t="str">
        <f aca="false">IFERROR(N588+$P$5,"")</f>
        <v/>
      </c>
      <c r="Q588" s="61" t="str">
        <f aca="false">IF(E588="","",IF(AND(J588&lt;=$C$5,I588&lt;&gt;"OK"),"Revisão 1",IF(AND(L588&lt;=$C$5,K588&lt;&gt;"OK"),"Revisão 2",IF(AND(N588&lt;=$C$5,M588&lt;&gt;"OK"),"Revisão 3",IF(AND(P588&lt;=$C$5,O588&lt;&gt;"OK"),"Revisão 4","")))))</f>
        <v/>
      </c>
      <c r="R588" s="95"/>
    </row>
    <row r="589" customFormat="false" ht="30" hidden="false" customHeight="true" outlineLevel="0" collapsed="false">
      <c r="C589" s="54"/>
      <c r="D589" s="55"/>
      <c r="E589" s="56"/>
      <c r="F589" s="57"/>
      <c r="G589" s="57"/>
      <c r="H589" s="58" t="str">
        <f aca="false">IFERROR(G589/F589,"")</f>
        <v/>
      </c>
      <c r="I589" s="59"/>
      <c r="J589" s="60" t="str">
        <f aca="false">IF(E589="","",E589+$J$5)</f>
        <v/>
      </c>
      <c r="K589" s="59"/>
      <c r="L589" s="56" t="str">
        <f aca="false">IFERROR(J589+$L$5,"")</f>
        <v/>
      </c>
      <c r="M589" s="59"/>
      <c r="N589" s="56" t="str">
        <f aca="false">IFERROR(L589+$N$5,"")</f>
        <v/>
      </c>
      <c r="O589" s="59"/>
      <c r="P589" s="56" t="str">
        <f aca="false">IFERROR(N589+$P$5,"")</f>
        <v/>
      </c>
      <c r="Q589" s="61" t="str">
        <f aca="false">IF(E589="","",IF(AND(J589&lt;=$C$5,I589&lt;&gt;"OK"),"Revisão 1",IF(AND(L589&lt;=$C$5,K589&lt;&gt;"OK"),"Revisão 2",IF(AND(N589&lt;=$C$5,M589&lt;&gt;"OK"),"Revisão 3",IF(AND(P589&lt;=$C$5,O589&lt;&gt;"OK"),"Revisão 4","")))))</f>
        <v/>
      </c>
      <c r="R589" s="95"/>
    </row>
    <row r="590" customFormat="false" ht="30" hidden="false" customHeight="true" outlineLevel="0" collapsed="false">
      <c r="C590" s="54"/>
      <c r="D590" s="55"/>
      <c r="E590" s="56"/>
      <c r="F590" s="57"/>
      <c r="G590" s="57"/>
      <c r="H590" s="58" t="str">
        <f aca="false">IFERROR(G590/F590,"")</f>
        <v/>
      </c>
      <c r="I590" s="59"/>
      <c r="J590" s="60" t="str">
        <f aca="false">IF(E590="","",E590+$J$5)</f>
        <v/>
      </c>
      <c r="K590" s="59"/>
      <c r="L590" s="56" t="str">
        <f aca="false">IFERROR(J590+$L$5,"")</f>
        <v/>
      </c>
      <c r="M590" s="59"/>
      <c r="N590" s="56" t="str">
        <f aca="false">IFERROR(L590+$N$5,"")</f>
        <v/>
      </c>
      <c r="O590" s="59"/>
      <c r="P590" s="56" t="str">
        <f aca="false">IFERROR(N590+$P$5,"")</f>
        <v/>
      </c>
      <c r="Q590" s="61" t="str">
        <f aca="false">IF(E590="","",IF(AND(J590&lt;=$C$5,I590&lt;&gt;"OK"),"Revisão 1",IF(AND(L590&lt;=$C$5,K590&lt;&gt;"OK"),"Revisão 2",IF(AND(N590&lt;=$C$5,M590&lt;&gt;"OK"),"Revisão 3",IF(AND(P590&lt;=$C$5,O590&lt;&gt;"OK"),"Revisão 4","")))))</f>
        <v/>
      </c>
      <c r="R590" s="95"/>
    </row>
    <row r="591" customFormat="false" ht="30" hidden="false" customHeight="true" outlineLevel="0" collapsed="false">
      <c r="C591" s="54"/>
      <c r="D591" s="55"/>
      <c r="E591" s="56"/>
      <c r="F591" s="57"/>
      <c r="G591" s="57"/>
      <c r="H591" s="58" t="str">
        <f aca="false">IFERROR(G591/F591,"")</f>
        <v/>
      </c>
      <c r="I591" s="59"/>
      <c r="J591" s="60" t="str">
        <f aca="false">IF(E591="","",E591+$J$5)</f>
        <v/>
      </c>
      <c r="K591" s="59"/>
      <c r="L591" s="56" t="str">
        <f aca="false">IFERROR(J591+$L$5,"")</f>
        <v/>
      </c>
      <c r="M591" s="59"/>
      <c r="N591" s="56" t="str">
        <f aca="false">IFERROR(L591+$N$5,"")</f>
        <v/>
      </c>
      <c r="O591" s="59"/>
      <c r="P591" s="56" t="str">
        <f aca="false">IFERROR(N591+$P$5,"")</f>
        <v/>
      </c>
      <c r="Q591" s="61" t="str">
        <f aca="false">IF(E591="","",IF(AND(J591&lt;=$C$5,I591&lt;&gt;"OK"),"Revisão 1",IF(AND(L591&lt;=$C$5,K591&lt;&gt;"OK"),"Revisão 2",IF(AND(N591&lt;=$C$5,M591&lt;&gt;"OK"),"Revisão 3",IF(AND(P591&lt;=$C$5,O591&lt;&gt;"OK"),"Revisão 4","")))))</f>
        <v/>
      </c>
      <c r="R591" s="95"/>
    </row>
    <row r="592" customFormat="false" ht="30" hidden="false" customHeight="true" outlineLevel="0" collapsed="false">
      <c r="C592" s="54"/>
      <c r="D592" s="55"/>
      <c r="E592" s="56"/>
      <c r="F592" s="57"/>
      <c r="G592" s="57"/>
      <c r="H592" s="58" t="str">
        <f aca="false">IFERROR(G592/F592,"")</f>
        <v/>
      </c>
      <c r="I592" s="59"/>
      <c r="J592" s="60" t="str">
        <f aca="false">IF(E592="","",E592+$J$5)</f>
        <v/>
      </c>
      <c r="K592" s="59"/>
      <c r="L592" s="56" t="str">
        <f aca="false">IFERROR(J592+$L$5,"")</f>
        <v/>
      </c>
      <c r="M592" s="59"/>
      <c r="N592" s="56" t="str">
        <f aca="false">IFERROR(L592+$N$5,"")</f>
        <v/>
      </c>
      <c r="O592" s="59"/>
      <c r="P592" s="56" t="str">
        <f aca="false">IFERROR(N592+$P$5,"")</f>
        <v/>
      </c>
      <c r="Q592" s="61" t="str">
        <f aca="false">IF(E592="","",IF(AND(J592&lt;=$C$5,I592&lt;&gt;"OK"),"Revisão 1",IF(AND(L592&lt;=$C$5,K592&lt;&gt;"OK"),"Revisão 2",IF(AND(N592&lt;=$C$5,M592&lt;&gt;"OK"),"Revisão 3",IF(AND(P592&lt;=$C$5,O592&lt;&gt;"OK"),"Revisão 4","")))))</f>
        <v/>
      </c>
      <c r="R592" s="95"/>
    </row>
    <row r="593" customFormat="false" ht="30" hidden="false" customHeight="true" outlineLevel="0" collapsed="false">
      <c r="C593" s="54"/>
      <c r="D593" s="55"/>
      <c r="E593" s="56"/>
      <c r="F593" s="57"/>
      <c r="G593" s="57"/>
      <c r="H593" s="58" t="str">
        <f aca="false">IFERROR(G593/F593,"")</f>
        <v/>
      </c>
      <c r="I593" s="59"/>
      <c r="J593" s="60" t="str">
        <f aca="false">IF(E593="","",E593+$J$5)</f>
        <v/>
      </c>
      <c r="K593" s="59"/>
      <c r="L593" s="56" t="str">
        <f aca="false">IFERROR(J593+$L$5,"")</f>
        <v/>
      </c>
      <c r="M593" s="59"/>
      <c r="N593" s="56" t="str">
        <f aca="false">IFERROR(L593+$N$5,"")</f>
        <v/>
      </c>
      <c r="O593" s="59"/>
      <c r="P593" s="56" t="str">
        <f aca="false">IFERROR(N593+$P$5,"")</f>
        <v/>
      </c>
      <c r="Q593" s="61" t="str">
        <f aca="false">IF(E593="","",IF(AND(J593&lt;=$C$5,I593&lt;&gt;"OK"),"Revisão 1",IF(AND(L593&lt;=$C$5,K593&lt;&gt;"OK"),"Revisão 2",IF(AND(N593&lt;=$C$5,M593&lt;&gt;"OK"),"Revisão 3",IF(AND(P593&lt;=$C$5,O593&lt;&gt;"OK"),"Revisão 4","")))))</f>
        <v/>
      </c>
      <c r="R593" s="95"/>
    </row>
    <row r="594" customFormat="false" ht="30" hidden="false" customHeight="true" outlineLevel="0" collapsed="false">
      <c r="C594" s="54"/>
      <c r="D594" s="55"/>
      <c r="E594" s="56"/>
      <c r="F594" s="57"/>
      <c r="G594" s="57"/>
      <c r="H594" s="58" t="str">
        <f aca="false">IFERROR(G594/F594,"")</f>
        <v/>
      </c>
      <c r="I594" s="59"/>
      <c r="J594" s="60" t="str">
        <f aca="false">IF(E594="","",E594+$J$5)</f>
        <v/>
      </c>
      <c r="K594" s="59"/>
      <c r="L594" s="56" t="str">
        <f aca="false">IFERROR(J594+$L$5,"")</f>
        <v/>
      </c>
      <c r="M594" s="59"/>
      <c r="N594" s="56" t="str">
        <f aca="false">IFERROR(L594+$N$5,"")</f>
        <v/>
      </c>
      <c r="O594" s="59"/>
      <c r="P594" s="56" t="str">
        <f aca="false">IFERROR(N594+$P$5,"")</f>
        <v/>
      </c>
      <c r="Q594" s="61" t="str">
        <f aca="false">IF(E594="","",IF(AND(J594&lt;=$C$5,I594&lt;&gt;"OK"),"Revisão 1",IF(AND(L594&lt;=$C$5,K594&lt;&gt;"OK"),"Revisão 2",IF(AND(N594&lt;=$C$5,M594&lt;&gt;"OK"),"Revisão 3",IF(AND(P594&lt;=$C$5,O594&lt;&gt;"OK"),"Revisão 4","")))))</f>
        <v/>
      </c>
      <c r="R594" s="95"/>
    </row>
    <row r="595" customFormat="false" ht="30" hidden="false" customHeight="true" outlineLevel="0" collapsed="false">
      <c r="C595" s="54"/>
      <c r="D595" s="55"/>
      <c r="E595" s="56"/>
      <c r="F595" s="57"/>
      <c r="G595" s="57"/>
      <c r="H595" s="58" t="str">
        <f aca="false">IFERROR(G595/F595,"")</f>
        <v/>
      </c>
      <c r="I595" s="59"/>
      <c r="J595" s="60" t="str">
        <f aca="false">IF(E595="","",E595+$J$5)</f>
        <v/>
      </c>
      <c r="K595" s="59"/>
      <c r="L595" s="56" t="str">
        <f aca="false">IFERROR(J595+$L$5,"")</f>
        <v/>
      </c>
      <c r="M595" s="59"/>
      <c r="N595" s="56" t="str">
        <f aca="false">IFERROR(L595+$N$5,"")</f>
        <v/>
      </c>
      <c r="O595" s="59"/>
      <c r="P595" s="56" t="str">
        <f aca="false">IFERROR(N595+$P$5,"")</f>
        <v/>
      </c>
      <c r="Q595" s="61" t="str">
        <f aca="false">IF(E595="","",IF(AND(J595&lt;=$C$5,I595&lt;&gt;"OK"),"Revisão 1",IF(AND(L595&lt;=$C$5,K595&lt;&gt;"OK"),"Revisão 2",IF(AND(N595&lt;=$C$5,M595&lt;&gt;"OK"),"Revisão 3",IF(AND(P595&lt;=$C$5,O595&lt;&gt;"OK"),"Revisão 4","")))))</f>
        <v/>
      </c>
      <c r="R595" s="95"/>
    </row>
    <row r="596" customFormat="false" ht="30" hidden="false" customHeight="true" outlineLevel="0" collapsed="false">
      <c r="C596" s="54"/>
      <c r="D596" s="55"/>
      <c r="E596" s="56"/>
      <c r="F596" s="57"/>
      <c r="G596" s="57"/>
      <c r="H596" s="58" t="str">
        <f aca="false">IFERROR(G596/F596,"")</f>
        <v/>
      </c>
      <c r="I596" s="59"/>
      <c r="J596" s="60" t="str">
        <f aca="false">IF(E596="","",E596+$J$5)</f>
        <v/>
      </c>
      <c r="K596" s="59"/>
      <c r="L596" s="56" t="str">
        <f aca="false">IFERROR(J596+$L$5,"")</f>
        <v/>
      </c>
      <c r="M596" s="59"/>
      <c r="N596" s="56" t="str">
        <f aca="false">IFERROR(L596+$N$5,"")</f>
        <v/>
      </c>
      <c r="O596" s="59"/>
      <c r="P596" s="56" t="str">
        <f aca="false">IFERROR(N596+$P$5,"")</f>
        <v/>
      </c>
      <c r="Q596" s="61" t="str">
        <f aca="false">IF(E596="","",IF(AND(J596&lt;=$C$5,I596&lt;&gt;"OK"),"Revisão 1",IF(AND(L596&lt;=$C$5,K596&lt;&gt;"OK"),"Revisão 2",IF(AND(N596&lt;=$C$5,M596&lt;&gt;"OK"),"Revisão 3",IF(AND(P596&lt;=$C$5,O596&lt;&gt;"OK"),"Revisão 4","")))))</f>
        <v/>
      </c>
      <c r="R596" s="95"/>
    </row>
    <row r="597" customFormat="false" ht="30" hidden="false" customHeight="true" outlineLevel="0" collapsed="false">
      <c r="C597" s="54"/>
      <c r="D597" s="55"/>
      <c r="E597" s="56"/>
      <c r="F597" s="57"/>
      <c r="G597" s="57"/>
      <c r="H597" s="58" t="str">
        <f aca="false">IFERROR(G597/F597,"")</f>
        <v/>
      </c>
      <c r="I597" s="59"/>
      <c r="J597" s="60" t="str">
        <f aca="false">IF(E597="","",E597+$J$5)</f>
        <v/>
      </c>
      <c r="K597" s="59"/>
      <c r="L597" s="56" t="str">
        <f aca="false">IFERROR(J597+$L$5,"")</f>
        <v/>
      </c>
      <c r="M597" s="59"/>
      <c r="N597" s="56" t="str">
        <f aca="false">IFERROR(L597+$N$5,"")</f>
        <v/>
      </c>
      <c r="O597" s="59"/>
      <c r="P597" s="56" t="str">
        <f aca="false">IFERROR(N597+$P$5,"")</f>
        <v/>
      </c>
      <c r="Q597" s="61" t="str">
        <f aca="false">IF(E597="","",IF(AND(J597&lt;=$C$5,I597&lt;&gt;"OK"),"Revisão 1",IF(AND(L597&lt;=$C$5,K597&lt;&gt;"OK"),"Revisão 2",IF(AND(N597&lt;=$C$5,M597&lt;&gt;"OK"),"Revisão 3",IF(AND(P597&lt;=$C$5,O597&lt;&gt;"OK"),"Revisão 4","")))))</f>
        <v/>
      </c>
      <c r="R597" s="95"/>
    </row>
    <row r="598" customFormat="false" ht="30" hidden="false" customHeight="true" outlineLevel="0" collapsed="false">
      <c r="C598" s="54"/>
      <c r="D598" s="55"/>
      <c r="E598" s="56"/>
      <c r="F598" s="57"/>
      <c r="G598" s="57"/>
      <c r="H598" s="58" t="str">
        <f aca="false">IFERROR(G598/F598,"")</f>
        <v/>
      </c>
      <c r="I598" s="59"/>
      <c r="J598" s="60" t="str">
        <f aca="false">IF(E598="","",E598+$J$5)</f>
        <v/>
      </c>
      <c r="K598" s="59"/>
      <c r="L598" s="56" t="str">
        <f aca="false">IFERROR(J598+$L$5,"")</f>
        <v/>
      </c>
      <c r="M598" s="59"/>
      <c r="N598" s="56" t="str">
        <f aca="false">IFERROR(L598+$N$5,"")</f>
        <v/>
      </c>
      <c r="O598" s="59"/>
      <c r="P598" s="56" t="str">
        <f aca="false">IFERROR(N598+$P$5,"")</f>
        <v/>
      </c>
      <c r="Q598" s="61" t="str">
        <f aca="false">IF(E598="","",IF(AND(J598&lt;=$C$5,I598&lt;&gt;"OK"),"Revisão 1",IF(AND(L598&lt;=$C$5,K598&lt;&gt;"OK"),"Revisão 2",IF(AND(N598&lt;=$C$5,M598&lt;&gt;"OK"),"Revisão 3",IF(AND(P598&lt;=$C$5,O598&lt;&gt;"OK"),"Revisão 4","")))))</f>
        <v/>
      </c>
      <c r="R598" s="95"/>
    </row>
    <row r="599" customFormat="false" ht="30" hidden="false" customHeight="true" outlineLevel="0" collapsed="false">
      <c r="C599" s="54"/>
      <c r="D599" s="55"/>
      <c r="E599" s="56"/>
      <c r="F599" s="57"/>
      <c r="G599" s="57"/>
      <c r="H599" s="58" t="str">
        <f aca="false">IFERROR(G599/F599,"")</f>
        <v/>
      </c>
      <c r="I599" s="59"/>
      <c r="J599" s="60" t="str">
        <f aca="false">IF(E599="","",E599+$J$5)</f>
        <v/>
      </c>
      <c r="K599" s="59"/>
      <c r="L599" s="56" t="str">
        <f aca="false">IFERROR(J599+$L$5,"")</f>
        <v/>
      </c>
      <c r="M599" s="59"/>
      <c r="N599" s="56" t="str">
        <f aca="false">IFERROR(L599+$N$5,"")</f>
        <v/>
      </c>
      <c r="O599" s="59"/>
      <c r="P599" s="56" t="str">
        <f aca="false">IFERROR(N599+$P$5,"")</f>
        <v/>
      </c>
      <c r="Q599" s="61" t="str">
        <f aca="false">IF(E599="","",IF(AND(J599&lt;=$C$5,I599&lt;&gt;"OK"),"Revisão 1",IF(AND(L599&lt;=$C$5,K599&lt;&gt;"OK"),"Revisão 2",IF(AND(N599&lt;=$C$5,M599&lt;&gt;"OK"),"Revisão 3",IF(AND(P599&lt;=$C$5,O599&lt;&gt;"OK"),"Revisão 4","")))))</f>
        <v/>
      </c>
      <c r="R599" s="95"/>
    </row>
    <row r="600" customFormat="false" ht="30" hidden="false" customHeight="true" outlineLevel="0" collapsed="false">
      <c r="C600" s="54"/>
      <c r="D600" s="55"/>
      <c r="E600" s="56"/>
      <c r="F600" s="57"/>
      <c r="G600" s="57"/>
      <c r="H600" s="58" t="str">
        <f aca="false">IFERROR(G600/F600,"")</f>
        <v/>
      </c>
      <c r="I600" s="59"/>
      <c r="J600" s="60" t="str">
        <f aca="false">IF(E600="","",E600+$J$5)</f>
        <v/>
      </c>
      <c r="K600" s="59"/>
      <c r="L600" s="56" t="str">
        <f aca="false">IFERROR(J600+$L$5,"")</f>
        <v/>
      </c>
      <c r="M600" s="59"/>
      <c r="N600" s="56" t="str">
        <f aca="false">IFERROR(L600+$N$5,"")</f>
        <v/>
      </c>
      <c r="O600" s="59"/>
      <c r="P600" s="56" t="str">
        <f aca="false">IFERROR(N600+$P$5,"")</f>
        <v/>
      </c>
      <c r="Q600" s="61" t="str">
        <f aca="false">IF(E600="","",IF(AND(J600&lt;=$C$5,I600&lt;&gt;"OK"),"Revisão 1",IF(AND(L600&lt;=$C$5,K600&lt;&gt;"OK"),"Revisão 2",IF(AND(N600&lt;=$C$5,M600&lt;&gt;"OK"),"Revisão 3",IF(AND(P600&lt;=$C$5,O600&lt;&gt;"OK"),"Revisão 4","")))))</f>
        <v/>
      </c>
      <c r="R600" s="95"/>
    </row>
    <row r="601" customFormat="false" ht="30" hidden="false" customHeight="true" outlineLevel="0" collapsed="false">
      <c r="C601" s="54"/>
      <c r="D601" s="55"/>
      <c r="E601" s="56"/>
      <c r="F601" s="57"/>
      <c r="G601" s="57"/>
      <c r="H601" s="58" t="str">
        <f aca="false">IFERROR(G601/F601,"")</f>
        <v/>
      </c>
      <c r="I601" s="59"/>
      <c r="J601" s="60" t="str">
        <f aca="false">IF(E601="","",E601+$J$5)</f>
        <v/>
      </c>
      <c r="K601" s="59"/>
      <c r="L601" s="56" t="str">
        <f aca="false">IFERROR(J601+$L$5,"")</f>
        <v/>
      </c>
      <c r="M601" s="59"/>
      <c r="N601" s="56" t="str">
        <f aca="false">IFERROR(L601+$N$5,"")</f>
        <v/>
      </c>
      <c r="O601" s="59"/>
      <c r="P601" s="56" t="str">
        <f aca="false">IFERROR(N601+$P$5,"")</f>
        <v/>
      </c>
      <c r="Q601" s="61" t="str">
        <f aca="false">IF(E601="","",IF(AND(J601&lt;=$C$5,I601&lt;&gt;"OK"),"Revisão 1",IF(AND(L601&lt;=$C$5,K601&lt;&gt;"OK"),"Revisão 2",IF(AND(N601&lt;=$C$5,M601&lt;&gt;"OK"),"Revisão 3",IF(AND(P601&lt;=$C$5,O601&lt;&gt;"OK"),"Revisão 4","")))))</f>
        <v/>
      </c>
      <c r="R601" s="95"/>
    </row>
    <row r="602" customFormat="false" ht="30" hidden="false" customHeight="true" outlineLevel="0" collapsed="false">
      <c r="C602" s="54"/>
      <c r="D602" s="55"/>
      <c r="E602" s="56"/>
      <c r="F602" s="57"/>
      <c r="G602" s="57"/>
      <c r="H602" s="58" t="str">
        <f aca="false">IFERROR(G602/F602,"")</f>
        <v/>
      </c>
      <c r="I602" s="59"/>
      <c r="J602" s="60" t="str">
        <f aca="false">IF(E602="","",E602+$J$5)</f>
        <v/>
      </c>
      <c r="K602" s="59"/>
      <c r="L602" s="56" t="str">
        <f aca="false">IFERROR(J602+$L$5,"")</f>
        <v/>
      </c>
      <c r="M602" s="59"/>
      <c r="N602" s="56" t="str">
        <f aca="false">IFERROR(L602+$N$5,"")</f>
        <v/>
      </c>
      <c r="O602" s="59"/>
      <c r="P602" s="56" t="str">
        <f aca="false">IFERROR(N602+$P$5,"")</f>
        <v/>
      </c>
      <c r="Q602" s="61" t="str">
        <f aca="false">IF(E602="","",IF(AND(J602&lt;=$C$5,I602&lt;&gt;"OK"),"Revisão 1",IF(AND(L602&lt;=$C$5,K602&lt;&gt;"OK"),"Revisão 2",IF(AND(N602&lt;=$C$5,M602&lt;&gt;"OK"),"Revisão 3",IF(AND(P602&lt;=$C$5,O602&lt;&gt;"OK"),"Revisão 4","")))))</f>
        <v/>
      </c>
      <c r="R602" s="95"/>
    </row>
    <row r="603" customFormat="false" ht="30" hidden="false" customHeight="true" outlineLevel="0" collapsed="false">
      <c r="C603" s="54"/>
      <c r="D603" s="55"/>
      <c r="E603" s="56"/>
      <c r="F603" s="57"/>
      <c r="G603" s="57"/>
      <c r="H603" s="58" t="str">
        <f aca="false">IFERROR(G603/F603,"")</f>
        <v/>
      </c>
      <c r="I603" s="59"/>
      <c r="J603" s="60" t="str">
        <f aca="false">IF(E603="","",E603+$J$5)</f>
        <v/>
      </c>
      <c r="K603" s="59"/>
      <c r="L603" s="56" t="str">
        <f aca="false">IFERROR(J603+$L$5,"")</f>
        <v/>
      </c>
      <c r="M603" s="59"/>
      <c r="N603" s="56" t="str">
        <f aca="false">IFERROR(L603+$N$5,"")</f>
        <v/>
      </c>
      <c r="O603" s="59"/>
      <c r="P603" s="56" t="str">
        <f aca="false">IFERROR(N603+$P$5,"")</f>
        <v/>
      </c>
      <c r="Q603" s="61" t="str">
        <f aca="false">IF(E603="","",IF(AND(J603&lt;=$C$5,I603&lt;&gt;"OK"),"Revisão 1",IF(AND(L603&lt;=$C$5,K603&lt;&gt;"OK"),"Revisão 2",IF(AND(N603&lt;=$C$5,M603&lt;&gt;"OK"),"Revisão 3",IF(AND(P603&lt;=$C$5,O603&lt;&gt;"OK"),"Revisão 4","")))))</f>
        <v/>
      </c>
      <c r="R603" s="95"/>
    </row>
    <row r="604" customFormat="false" ht="30" hidden="false" customHeight="true" outlineLevel="0" collapsed="false">
      <c r="C604" s="54"/>
      <c r="D604" s="55"/>
      <c r="E604" s="56"/>
      <c r="F604" s="57"/>
      <c r="G604" s="57"/>
      <c r="H604" s="58" t="str">
        <f aca="false">IFERROR(G604/F604,"")</f>
        <v/>
      </c>
      <c r="I604" s="59"/>
      <c r="J604" s="60" t="str">
        <f aca="false">IF(E604="","",E604+$J$5)</f>
        <v/>
      </c>
      <c r="K604" s="59"/>
      <c r="L604" s="56" t="str">
        <f aca="false">IFERROR(J604+$L$5,"")</f>
        <v/>
      </c>
      <c r="M604" s="59"/>
      <c r="N604" s="56" t="str">
        <f aca="false">IFERROR(L604+$N$5,"")</f>
        <v/>
      </c>
      <c r="O604" s="59"/>
      <c r="P604" s="56" t="str">
        <f aca="false">IFERROR(N604+$P$5,"")</f>
        <v/>
      </c>
      <c r="Q604" s="61" t="str">
        <f aca="false">IF(E604="","",IF(AND(J604&lt;=$C$5,I604&lt;&gt;"OK"),"Revisão 1",IF(AND(L604&lt;=$C$5,K604&lt;&gt;"OK"),"Revisão 2",IF(AND(N604&lt;=$C$5,M604&lt;&gt;"OK"),"Revisão 3",IF(AND(P604&lt;=$C$5,O604&lt;&gt;"OK"),"Revisão 4","")))))</f>
        <v/>
      </c>
      <c r="R604" s="95"/>
    </row>
    <row r="605" customFormat="false" ht="30" hidden="false" customHeight="true" outlineLevel="0" collapsed="false">
      <c r="C605" s="54"/>
      <c r="D605" s="55"/>
      <c r="E605" s="56"/>
      <c r="F605" s="57"/>
      <c r="G605" s="57"/>
      <c r="H605" s="58" t="str">
        <f aca="false">IFERROR(G605/F605,"")</f>
        <v/>
      </c>
      <c r="I605" s="59"/>
      <c r="J605" s="60" t="str">
        <f aca="false">IF(E605="","",E605+$J$5)</f>
        <v/>
      </c>
      <c r="K605" s="59"/>
      <c r="L605" s="56" t="str">
        <f aca="false">IFERROR(J605+$L$5,"")</f>
        <v/>
      </c>
      <c r="M605" s="59"/>
      <c r="N605" s="56" t="str">
        <f aca="false">IFERROR(L605+$N$5,"")</f>
        <v/>
      </c>
      <c r="O605" s="59"/>
      <c r="P605" s="56" t="str">
        <f aca="false">IFERROR(N605+$P$5,"")</f>
        <v/>
      </c>
      <c r="Q605" s="61" t="str">
        <f aca="false">IF(E605="","",IF(AND(J605&lt;=$C$5,I605&lt;&gt;"OK"),"Revisão 1",IF(AND(L605&lt;=$C$5,K605&lt;&gt;"OK"),"Revisão 2",IF(AND(N605&lt;=$C$5,M605&lt;&gt;"OK"),"Revisão 3",IF(AND(P605&lt;=$C$5,O605&lt;&gt;"OK"),"Revisão 4","")))))</f>
        <v/>
      </c>
      <c r="R605" s="95"/>
    </row>
    <row r="606" customFormat="false" ht="30" hidden="false" customHeight="true" outlineLevel="0" collapsed="false">
      <c r="C606" s="54"/>
      <c r="D606" s="55"/>
      <c r="E606" s="56"/>
      <c r="F606" s="57"/>
      <c r="G606" s="57"/>
      <c r="H606" s="58" t="str">
        <f aca="false">IFERROR(G606/F606,"")</f>
        <v/>
      </c>
      <c r="I606" s="59"/>
      <c r="J606" s="60" t="str">
        <f aca="false">IF(E606="","",E606+$J$5)</f>
        <v/>
      </c>
      <c r="K606" s="59"/>
      <c r="L606" s="56" t="str">
        <f aca="false">IFERROR(J606+$L$5,"")</f>
        <v/>
      </c>
      <c r="M606" s="59"/>
      <c r="N606" s="56" t="str">
        <f aca="false">IFERROR(L606+$N$5,"")</f>
        <v/>
      </c>
      <c r="O606" s="59"/>
      <c r="P606" s="56" t="str">
        <f aca="false">IFERROR(N606+$P$5,"")</f>
        <v/>
      </c>
      <c r="Q606" s="61" t="str">
        <f aca="false">IF(E606="","",IF(AND(J606&lt;=$C$5,I606&lt;&gt;"OK"),"Revisão 1",IF(AND(L606&lt;=$C$5,K606&lt;&gt;"OK"),"Revisão 2",IF(AND(N606&lt;=$C$5,M606&lt;&gt;"OK"),"Revisão 3",IF(AND(P606&lt;=$C$5,O606&lt;&gt;"OK"),"Revisão 4","")))))</f>
        <v/>
      </c>
      <c r="R606" s="95"/>
    </row>
    <row r="607" customFormat="false" ht="30" hidden="false" customHeight="true" outlineLevel="0" collapsed="false">
      <c r="C607" s="54"/>
      <c r="D607" s="55"/>
      <c r="E607" s="56"/>
      <c r="F607" s="57"/>
      <c r="G607" s="57"/>
      <c r="H607" s="58" t="str">
        <f aca="false">IFERROR(G607/F607,"")</f>
        <v/>
      </c>
      <c r="I607" s="59"/>
      <c r="J607" s="60" t="str">
        <f aca="false">IF(E607="","",E607+$J$5)</f>
        <v/>
      </c>
      <c r="K607" s="59"/>
      <c r="L607" s="56" t="str">
        <f aca="false">IFERROR(J607+$L$5,"")</f>
        <v/>
      </c>
      <c r="M607" s="59"/>
      <c r="N607" s="56" t="str">
        <f aca="false">IFERROR(L607+$N$5,"")</f>
        <v/>
      </c>
      <c r="O607" s="59"/>
      <c r="P607" s="56" t="str">
        <f aca="false">IFERROR(N607+$P$5,"")</f>
        <v/>
      </c>
      <c r="Q607" s="61" t="str">
        <f aca="false">IF(E607="","",IF(AND(J607&lt;=$C$5,I607&lt;&gt;"OK"),"Revisão 1",IF(AND(L607&lt;=$C$5,K607&lt;&gt;"OK"),"Revisão 2",IF(AND(N607&lt;=$C$5,M607&lt;&gt;"OK"),"Revisão 3",IF(AND(P607&lt;=$C$5,O607&lt;&gt;"OK"),"Revisão 4","")))))</f>
        <v/>
      </c>
      <c r="R607" s="95"/>
    </row>
    <row r="608" customFormat="false" ht="30" hidden="false" customHeight="true" outlineLevel="0" collapsed="false">
      <c r="C608" s="54"/>
      <c r="D608" s="55"/>
      <c r="E608" s="56"/>
      <c r="F608" s="57"/>
      <c r="G608" s="57"/>
      <c r="H608" s="58" t="str">
        <f aca="false">IFERROR(G608/F608,"")</f>
        <v/>
      </c>
      <c r="I608" s="59"/>
      <c r="J608" s="60" t="str">
        <f aca="false">IF(E608="","",E608+$J$5)</f>
        <v/>
      </c>
      <c r="K608" s="59"/>
      <c r="L608" s="56" t="str">
        <f aca="false">IFERROR(J608+$L$5,"")</f>
        <v/>
      </c>
      <c r="M608" s="59"/>
      <c r="N608" s="56" t="str">
        <f aca="false">IFERROR(L608+$N$5,"")</f>
        <v/>
      </c>
      <c r="O608" s="59"/>
      <c r="P608" s="56" t="str">
        <f aca="false">IFERROR(N608+$P$5,"")</f>
        <v/>
      </c>
      <c r="Q608" s="61" t="str">
        <f aca="false">IF(E608="","",IF(AND(J608&lt;=$C$5,I608&lt;&gt;"OK"),"Revisão 1",IF(AND(L608&lt;=$C$5,K608&lt;&gt;"OK"),"Revisão 2",IF(AND(N608&lt;=$C$5,M608&lt;&gt;"OK"),"Revisão 3",IF(AND(P608&lt;=$C$5,O608&lt;&gt;"OK"),"Revisão 4","")))))</f>
        <v/>
      </c>
      <c r="R608" s="95"/>
    </row>
    <row r="609" customFormat="false" ht="30" hidden="false" customHeight="true" outlineLevel="0" collapsed="false">
      <c r="C609" s="54"/>
      <c r="D609" s="55"/>
      <c r="E609" s="56"/>
      <c r="F609" s="57"/>
      <c r="G609" s="57"/>
      <c r="H609" s="58" t="str">
        <f aca="false">IFERROR(G609/F609,"")</f>
        <v/>
      </c>
      <c r="I609" s="59"/>
      <c r="J609" s="60" t="str">
        <f aca="false">IF(E609="","",E609+$J$5)</f>
        <v/>
      </c>
      <c r="K609" s="59"/>
      <c r="L609" s="56" t="str">
        <f aca="false">IFERROR(J609+$L$5,"")</f>
        <v/>
      </c>
      <c r="M609" s="59"/>
      <c r="N609" s="56" t="str">
        <f aca="false">IFERROR(L609+$N$5,"")</f>
        <v/>
      </c>
      <c r="O609" s="59"/>
      <c r="P609" s="56" t="str">
        <f aca="false">IFERROR(N609+$P$5,"")</f>
        <v/>
      </c>
      <c r="Q609" s="61" t="str">
        <f aca="false">IF(E609="","",IF(AND(J609&lt;=$C$5,I609&lt;&gt;"OK"),"Revisão 1",IF(AND(L609&lt;=$C$5,K609&lt;&gt;"OK"),"Revisão 2",IF(AND(N609&lt;=$C$5,M609&lt;&gt;"OK"),"Revisão 3",IF(AND(P609&lt;=$C$5,O609&lt;&gt;"OK"),"Revisão 4","")))))</f>
        <v/>
      </c>
      <c r="R609" s="95"/>
    </row>
    <row r="610" customFormat="false" ht="30" hidden="false" customHeight="true" outlineLevel="0" collapsed="false">
      <c r="C610" s="54"/>
      <c r="D610" s="55"/>
      <c r="E610" s="56"/>
      <c r="F610" s="57"/>
      <c r="G610" s="57"/>
      <c r="H610" s="58" t="str">
        <f aca="false">IFERROR(G610/F610,"")</f>
        <v/>
      </c>
      <c r="I610" s="59"/>
      <c r="J610" s="60" t="str">
        <f aca="false">IF(E610="","",E610+$J$5)</f>
        <v/>
      </c>
      <c r="K610" s="59"/>
      <c r="L610" s="56" t="str">
        <f aca="false">IFERROR(J610+$L$5,"")</f>
        <v/>
      </c>
      <c r="M610" s="59"/>
      <c r="N610" s="56" t="str">
        <f aca="false">IFERROR(L610+$N$5,"")</f>
        <v/>
      </c>
      <c r="O610" s="59"/>
      <c r="P610" s="56" t="str">
        <f aca="false">IFERROR(N610+$P$5,"")</f>
        <v/>
      </c>
      <c r="Q610" s="61" t="str">
        <f aca="false">IF(E610="","",IF(AND(J610&lt;=$C$5,I610&lt;&gt;"OK"),"Revisão 1",IF(AND(L610&lt;=$C$5,K610&lt;&gt;"OK"),"Revisão 2",IF(AND(N610&lt;=$C$5,M610&lt;&gt;"OK"),"Revisão 3",IF(AND(P610&lt;=$C$5,O610&lt;&gt;"OK"),"Revisão 4","")))))</f>
        <v/>
      </c>
      <c r="R610" s="95"/>
    </row>
    <row r="611" customFormat="false" ht="30" hidden="false" customHeight="true" outlineLevel="0" collapsed="false">
      <c r="C611" s="54"/>
      <c r="D611" s="55"/>
      <c r="E611" s="56"/>
      <c r="F611" s="57"/>
      <c r="G611" s="57"/>
      <c r="H611" s="58" t="str">
        <f aca="false">IFERROR(G611/F611,"")</f>
        <v/>
      </c>
      <c r="I611" s="59"/>
      <c r="J611" s="60" t="str">
        <f aca="false">IF(E611="","",E611+$J$5)</f>
        <v/>
      </c>
      <c r="K611" s="59"/>
      <c r="L611" s="56" t="str">
        <f aca="false">IFERROR(J611+$L$5,"")</f>
        <v/>
      </c>
      <c r="M611" s="59"/>
      <c r="N611" s="56" t="str">
        <f aca="false">IFERROR(L611+$N$5,"")</f>
        <v/>
      </c>
      <c r="O611" s="59"/>
      <c r="P611" s="56" t="str">
        <f aca="false">IFERROR(N611+$P$5,"")</f>
        <v/>
      </c>
      <c r="Q611" s="61" t="str">
        <f aca="false">IF(E611="","",IF(AND(J611&lt;=$C$5,I611&lt;&gt;"OK"),"Revisão 1",IF(AND(L611&lt;=$C$5,K611&lt;&gt;"OK"),"Revisão 2",IF(AND(N611&lt;=$C$5,M611&lt;&gt;"OK"),"Revisão 3",IF(AND(P611&lt;=$C$5,O611&lt;&gt;"OK"),"Revisão 4","")))))</f>
        <v/>
      </c>
      <c r="R611" s="95"/>
    </row>
    <row r="612" customFormat="false" ht="30" hidden="false" customHeight="true" outlineLevel="0" collapsed="false">
      <c r="C612" s="54"/>
      <c r="D612" s="55"/>
      <c r="E612" s="56"/>
      <c r="F612" s="57"/>
      <c r="G612" s="57"/>
      <c r="H612" s="58" t="str">
        <f aca="false">IFERROR(G612/F612,"")</f>
        <v/>
      </c>
      <c r="I612" s="59"/>
      <c r="J612" s="60" t="str">
        <f aca="false">IF(E612="","",E612+$J$5)</f>
        <v/>
      </c>
      <c r="K612" s="59"/>
      <c r="L612" s="56" t="str">
        <f aca="false">IFERROR(J612+$L$5,"")</f>
        <v/>
      </c>
      <c r="M612" s="59"/>
      <c r="N612" s="56" t="str">
        <f aca="false">IFERROR(L612+$N$5,"")</f>
        <v/>
      </c>
      <c r="O612" s="59"/>
      <c r="P612" s="56" t="str">
        <f aca="false">IFERROR(N612+$P$5,"")</f>
        <v/>
      </c>
      <c r="Q612" s="61" t="str">
        <f aca="false">IF(E612="","",IF(AND(J612&lt;=$C$5,I612&lt;&gt;"OK"),"Revisão 1",IF(AND(L612&lt;=$C$5,K612&lt;&gt;"OK"),"Revisão 2",IF(AND(N612&lt;=$C$5,M612&lt;&gt;"OK"),"Revisão 3",IF(AND(P612&lt;=$C$5,O612&lt;&gt;"OK"),"Revisão 4","")))))</f>
        <v/>
      </c>
      <c r="R612" s="95"/>
    </row>
    <row r="613" customFormat="false" ht="30" hidden="false" customHeight="true" outlineLevel="0" collapsed="false">
      <c r="C613" s="54"/>
      <c r="D613" s="55"/>
      <c r="E613" s="56"/>
      <c r="F613" s="57"/>
      <c r="G613" s="57"/>
      <c r="H613" s="58" t="str">
        <f aca="false">IFERROR(G613/F613,"")</f>
        <v/>
      </c>
      <c r="I613" s="59"/>
      <c r="J613" s="60" t="str">
        <f aca="false">IF(E613="","",E613+$J$5)</f>
        <v/>
      </c>
      <c r="K613" s="59"/>
      <c r="L613" s="56" t="str">
        <f aca="false">IFERROR(J613+$L$5,"")</f>
        <v/>
      </c>
      <c r="M613" s="59"/>
      <c r="N613" s="56" t="str">
        <f aca="false">IFERROR(L613+$N$5,"")</f>
        <v/>
      </c>
      <c r="O613" s="59"/>
      <c r="P613" s="56" t="str">
        <f aca="false">IFERROR(N613+$P$5,"")</f>
        <v/>
      </c>
      <c r="Q613" s="61" t="str">
        <f aca="false">IF(E613="","",IF(AND(J613&lt;=$C$5,I613&lt;&gt;"OK"),"Revisão 1",IF(AND(L613&lt;=$C$5,K613&lt;&gt;"OK"),"Revisão 2",IF(AND(N613&lt;=$C$5,M613&lt;&gt;"OK"),"Revisão 3",IF(AND(P613&lt;=$C$5,O613&lt;&gt;"OK"),"Revisão 4","")))))</f>
        <v/>
      </c>
      <c r="R613" s="95"/>
    </row>
    <row r="614" customFormat="false" ht="30" hidden="false" customHeight="true" outlineLevel="0" collapsed="false">
      <c r="C614" s="54"/>
      <c r="D614" s="55"/>
      <c r="E614" s="56"/>
      <c r="F614" s="57"/>
      <c r="G614" s="57"/>
      <c r="H614" s="58" t="str">
        <f aca="false">IFERROR(G614/F614,"")</f>
        <v/>
      </c>
      <c r="I614" s="59"/>
      <c r="J614" s="60" t="str">
        <f aca="false">IF(E614="","",E614+$J$5)</f>
        <v/>
      </c>
      <c r="K614" s="59"/>
      <c r="L614" s="56" t="str">
        <f aca="false">IFERROR(J614+$L$5,"")</f>
        <v/>
      </c>
      <c r="M614" s="59"/>
      <c r="N614" s="56" t="str">
        <f aca="false">IFERROR(L614+$N$5,"")</f>
        <v/>
      </c>
      <c r="O614" s="59"/>
      <c r="P614" s="56" t="str">
        <f aca="false">IFERROR(N614+$P$5,"")</f>
        <v/>
      </c>
      <c r="Q614" s="61" t="str">
        <f aca="false">IF(E614="","",IF(AND(J614&lt;=$C$5,I614&lt;&gt;"OK"),"Revisão 1",IF(AND(L614&lt;=$C$5,K614&lt;&gt;"OK"),"Revisão 2",IF(AND(N614&lt;=$C$5,M614&lt;&gt;"OK"),"Revisão 3",IF(AND(P614&lt;=$C$5,O614&lt;&gt;"OK"),"Revisão 4","")))))</f>
        <v/>
      </c>
      <c r="R614" s="95"/>
    </row>
    <row r="615" customFormat="false" ht="30" hidden="false" customHeight="true" outlineLevel="0" collapsed="false">
      <c r="C615" s="54"/>
      <c r="D615" s="55"/>
      <c r="E615" s="56"/>
      <c r="F615" s="57"/>
      <c r="G615" s="57"/>
      <c r="H615" s="58" t="str">
        <f aca="false">IFERROR(G615/F615,"")</f>
        <v/>
      </c>
      <c r="I615" s="59"/>
      <c r="J615" s="60" t="str">
        <f aca="false">IF(E615="","",E615+$J$5)</f>
        <v/>
      </c>
      <c r="K615" s="59"/>
      <c r="L615" s="56" t="str">
        <f aca="false">IFERROR(J615+$L$5,"")</f>
        <v/>
      </c>
      <c r="M615" s="59"/>
      <c r="N615" s="56" t="str">
        <f aca="false">IFERROR(L615+$N$5,"")</f>
        <v/>
      </c>
      <c r="O615" s="59"/>
      <c r="P615" s="56" t="str">
        <f aca="false">IFERROR(N615+$P$5,"")</f>
        <v/>
      </c>
      <c r="Q615" s="61" t="str">
        <f aca="false">IF(E615="","",IF(AND(J615&lt;=$C$5,I615&lt;&gt;"OK"),"Revisão 1",IF(AND(L615&lt;=$C$5,K615&lt;&gt;"OK"),"Revisão 2",IF(AND(N615&lt;=$C$5,M615&lt;&gt;"OK"),"Revisão 3",IF(AND(P615&lt;=$C$5,O615&lt;&gt;"OK"),"Revisão 4","")))))</f>
        <v/>
      </c>
      <c r="R615" s="95"/>
    </row>
    <row r="616" customFormat="false" ht="30" hidden="false" customHeight="true" outlineLevel="0" collapsed="false">
      <c r="C616" s="54"/>
      <c r="D616" s="55"/>
      <c r="E616" s="56"/>
      <c r="F616" s="57"/>
      <c r="G616" s="57"/>
      <c r="H616" s="58" t="str">
        <f aca="false">IFERROR(G616/F616,"")</f>
        <v/>
      </c>
      <c r="I616" s="59"/>
      <c r="J616" s="60" t="str">
        <f aca="false">IF(E616="","",E616+$J$5)</f>
        <v/>
      </c>
      <c r="K616" s="59"/>
      <c r="L616" s="56" t="str">
        <f aca="false">IFERROR(J616+$L$5,"")</f>
        <v/>
      </c>
      <c r="M616" s="59"/>
      <c r="N616" s="56" t="str">
        <f aca="false">IFERROR(L616+$N$5,"")</f>
        <v/>
      </c>
      <c r="O616" s="59"/>
      <c r="P616" s="56" t="str">
        <f aca="false">IFERROR(N616+$P$5,"")</f>
        <v/>
      </c>
      <c r="Q616" s="61" t="str">
        <f aca="false">IF(E616="","",IF(AND(J616&lt;=$C$5,I616&lt;&gt;"OK"),"Revisão 1",IF(AND(L616&lt;=$C$5,K616&lt;&gt;"OK"),"Revisão 2",IF(AND(N616&lt;=$C$5,M616&lt;&gt;"OK"),"Revisão 3",IF(AND(P616&lt;=$C$5,O616&lt;&gt;"OK"),"Revisão 4","")))))</f>
        <v/>
      </c>
      <c r="R616" s="95"/>
    </row>
    <row r="617" customFormat="false" ht="30" hidden="false" customHeight="true" outlineLevel="0" collapsed="false">
      <c r="C617" s="54"/>
      <c r="D617" s="55"/>
      <c r="E617" s="56"/>
      <c r="F617" s="57"/>
      <c r="G617" s="57"/>
      <c r="H617" s="58" t="str">
        <f aca="false">IFERROR(G617/F617,"")</f>
        <v/>
      </c>
      <c r="I617" s="59"/>
      <c r="J617" s="60" t="str">
        <f aca="false">IF(E617="","",E617+$J$5)</f>
        <v/>
      </c>
      <c r="K617" s="59"/>
      <c r="L617" s="56" t="str">
        <f aca="false">IFERROR(J617+$L$5,"")</f>
        <v/>
      </c>
      <c r="M617" s="59"/>
      <c r="N617" s="56" t="str">
        <f aca="false">IFERROR(L617+$N$5,"")</f>
        <v/>
      </c>
      <c r="O617" s="59"/>
      <c r="P617" s="56" t="str">
        <f aca="false">IFERROR(N617+$P$5,"")</f>
        <v/>
      </c>
      <c r="Q617" s="61" t="str">
        <f aca="false">IF(E617="","",IF(AND(J617&lt;=$C$5,I617&lt;&gt;"OK"),"Revisão 1",IF(AND(L617&lt;=$C$5,K617&lt;&gt;"OK"),"Revisão 2",IF(AND(N617&lt;=$C$5,M617&lt;&gt;"OK"),"Revisão 3",IF(AND(P617&lt;=$C$5,O617&lt;&gt;"OK"),"Revisão 4","")))))</f>
        <v/>
      </c>
      <c r="R617" s="95"/>
    </row>
    <row r="618" customFormat="false" ht="30" hidden="false" customHeight="true" outlineLevel="0" collapsed="false">
      <c r="C618" s="54"/>
      <c r="D618" s="55"/>
      <c r="E618" s="56"/>
      <c r="F618" s="57"/>
      <c r="G618" s="57"/>
      <c r="H618" s="58" t="str">
        <f aca="false">IFERROR(G618/F618,"")</f>
        <v/>
      </c>
      <c r="I618" s="59"/>
      <c r="J618" s="60" t="str">
        <f aca="false">IF(E618="","",E618+$J$5)</f>
        <v/>
      </c>
      <c r="K618" s="59"/>
      <c r="L618" s="56" t="str">
        <f aca="false">IFERROR(J618+$L$5,"")</f>
        <v/>
      </c>
      <c r="M618" s="59"/>
      <c r="N618" s="56" t="str">
        <f aca="false">IFERROR(L618+$N$5,"")</f>
        <v/>
      </c>
      <c r="O618" s="59"/>
      <c r="P618" s="56" t="str">
        <f aca="false">IFERROR(N618+$P$5,"")</f>
        <v/>
      </c>
      <c r="Q618" s="61" t="str">
        <f aca="false">IF(E618="","",IF(AND(J618&lt;=$C$5,I618&lt;&gt;"OK"),"Revisão 1",IF(AND(L618&lt;=$C$5,K618&lt;&gt;"OK"),"Revisão 2",IF(AND(N618&lt;=$C$5,M618&lt;&gt;"OK"),"Revisão 3",IF(AND(P618&lt;=$C$5,O618&lt;&gt;"OK"),"Revisão 4","")))))</f>
        <v/>
      </c>
      <c r="R618" s="95"/>
    </row>
    <row r="619" customFormat="false" ht="30" hidden="false" customHeight="true" outlineLevel="0" collapsed="false">
      <c r="C619" s="54"/>
      <c r="D619" s="55"/>
      <c r="E619" s="56"/>
      <c r="F619" s="57"/>
      <c r="G619" s="57"/>
      <c r="H619" s="58" t="str">
        <f aca="false">IFERROR(G619/F619,"")</f>
        <v/>
      </c>
      <c r="I619" s="59"/>
      <c r="J619" s="60" t="str">
        <f aca="false">IF(E619="","",E619+$J$5)</f>
        <v/>
      </c>
      <c r="K619" s="59"/>
      <c r="L619" s="56" t="str">
        <f aca="false">IFERROR(J619+$L$5,"")</f>
        <v/>
      </c>
      <c r="M619" s="59"/>
      <c r="N619" s="56" t="str">
        <f aca="false">IFERROR(L619+$N$5,"")</f>
        <v/>
      </c>
      <c r="O619" s="59"/>
      <c r="P619" s="56" t="str">
        <f aca="false">IFERROR(N619+$P$5,"")</f>
        <v/>
      </c>
      <c r="Q619" s="61" t="str">
        <f aca="false">IF(E619="","",IF(AND(J619&lt;=$C$5,I619&lt;&gt;"OK"),"Revisão 1",IF(AND(L619&lt;=$C$5,K619&lt;&gt;"OK"),"Revisão 2",IF(AND(N619&lt;=$C$5,M619&lt;&gt;"OK"),"Revisão 3",IF(AND(P619&lt;=$C$5,O619&lt;&gt;"OK"),"Revisão 4","")))))</f>
        <v/>
      </c>
      <c r="R619" s="95"/>
    </row>
    <row r="620" customFormat="false" ht="30" hidden="false" customHeight="true" outlineLevel="0" collapsed="false">
      <c r="C620" s="54"/>
      <c r="D620" s="55"/>
      <c r="E620" s="56"/>
      <c r="F620" s="57"/>
      <c r="G620" s="57"/>
      <c r="H620" s="58" t="str">
        <f aca="false">IFERROR(G620/F620,"")</f>
        <v/>
      </c>
      <c r="I620" s="59"/>
      <c r="J620" s="60" t="str">
        <f aca="false">IF(E620="","",E620+$J$5)</f>
        <v/>
      </c>
      <c r="K620" s="59"/>
      <c r="L620" s="56" t="str">
        <f aca="false">IFERROR(J620+$L$5,"")</f>
        <v/>
      </c>
      <c r="M620" s="59"/>
      <c r="N620" s="56" t="str">
        <f aca="false">IFERROR(L620+$N$5,"")</f>
        <v/>
      </c>
      <c r="O620" s="59"/>
      <c r="P620" s="56" t="str">
        <f aca="false">IFERROR(N620+$P$5,"")</f>
        <v/>
      </c>
      <c r="Q620" s="61" t="str">
        <f aca="false">IF(E620="","",IF(AND(J620&lt;=$C$5,I620&lt;&gt;"OK"),"Revisão 1",IF(AND(L620&lt;=$C$5,K620&lt;&gt;"OK"),"Revisão 2",IF(AND(N620&lt;=$C$5,M620&lt;&gt;"OK"),"Revisão 3",IF(AND(P620&lt;=$C$5,O620&lt;&gt;"OK"),"Revisão 4","")))))</f>
        <v/>
      </c>
      <c r="R620" s="95"/>
    </row>
    <row r="621" customFormat="false" ht="30" hidden="false" customHeight="true" outlineLevel="0" collapsed="false">
      <c r="C621" s="54"/>
      <c r="D621" s="55"/>
      <c r="E621" s="56"/>
      <c r="F621" s="57"/>
      <c r="G621" s="57"/>
      <c r="H621" s="58" t="str">
        <f aca="false">IFERROR(G621/F621,"")</f>
        <v/>
      </c>
      <c r="I621" s="59"/>
      <c r="J621" s="60" t="str">
        <f aca="false">IF(E621="","",E621+$J$5)</f>
        <v/>
      </c>
      <c r="K621" s="59"/>
      <c r="L621" s="56" t="str">
        <f aca="false">IFERROR(J621+$L$5,"")</f>
        <v/>
      </c>
      <c r="M621" s="59"/>
      <c r="N621" s="56" t="str">
        <f aca="false">IFERROR(L621+$N$5,"")</f>
        <v/>
      </c>
      <c r="O621" s="59"/>
      <c r="P621" s="56" t="str">
        <f aca="false">IFERROR(N621+$P$5,"")</f>
        <v/>
      </c>
      <c r="Q621" s="61" t="str">
        <f aca="false">IF(E621="","",IF(AND(J621&lt;=$C$5,I621&lt;&gt;"OK"),"Revisão 1",IF(AND(L621&lt;=$C$5,K621&lt;&gt;"OK"),"Revisão 2",IF(AND(N621&lt;=$C$5,M621&lt;&gt;"OK"),"Revisão 3",IF(AND(P621&lt;=$C$5,O621&lt;&gt;"OK"),"Revisão 4","")))))</f>
        <v/>
      </c>
      <c r="R621" s="95"/>
    </row>
    <row r="622" customFormat="false" ht="30" hidden="false" customHeight="true" outlineLevel="0" collapsed="false">
      <c r="C622" s="54"/>
      <c r="D622" s="55"/>
      <c r="E622" s="56"/>
      <c r="F622" s="57"/>
      <c r="G622" s="57"/>
      <c r="H622" s="58" t="str">
        <f aca="false">IFERROR(G622/F622,"")</f>
        <v/>
      </c>
      <c r="I622" s="59"/>
      <c r="J622" s="60" t="str">
        <f aca="false">IF(E622="","",E622+$J$5)</f>
        <v/>
      </c>
      <c r="K622" s="59"/>
      <c r="L622" s="56" t="str">
        <f aca="false">IFERROR(J622+$L$5,"")</f>
        <v/>
      </c>
      <c r="M622" s="59"/>
      <c r="N622" s="56" t="str">
        <f aca="false">IFERROR(L622+$N$5,"")</f>
        <v/>
      </c>
      <c r="O622" s="59"/>
      <c r="P622" s="56" t="str">
        <f aca="false">IFERROR(N622+$P$5,"")</f>
        <v/>
      </c>
      <c r="Q622" s="61" t="str">
        <f aca="false">IF(E622="","",IF(AND(J622&lt;=$C$5,I622&lt;&gt;"OK"),"Revisão 1",IF(AND(L622&lt;=$C$5,K622&lt;&gt;"OK"),"Revisão 2",IF(AND(N622&lt;=$C$5,M622&lt;&gt;"OK"),"Revisão 3",IF(AND(P622&lt;=$C$5,O622&lt;&gt;"OK"),"Revisão 4","")))))</f>
        <v/>
      </c>
      <c r="R622" s="95"/>
    </row>
    <row r="623" customFormat="false" ht="30" hidden="false" customHeight="true" outlineLevel="0" collapsed="false">
      <c r="C623" s="54"/>
      <c r="D623" s="55"/>
      <c r="E623" s="56"/>
      <c r="F623" s="57"/>
      <c r="G623" s="57"/>
      <c r="H623" s="58" t="str">
        <f aca="false">IFERROR(G623/F623,"")</f>
        <v/>
      </c>
      <c r="I623" s="59"/>
      <c r="J623" s="60" t="str">
        <f aca="false">IF(E623="","",E623+$J$5)</f>
        <v/>
      </c>
      <c r="K623" s="59"/>
      <c r="L623" s="56" t="str">
        <f aca="false">IFERROR(J623+$L$5,"")</f>
        <v/>
      </c>
      <c r="M623" s="59"/>
      <c r="N623" s="56" t="str">
        <f aca="false">IFERROR(L623+$N$5,"")</f>
        <v/>
      </c>
      <c r="O623" s="59"/>
      <c r="P623" s="56" t="str">
        <f aca="false">IFERROR(N623+$P$5,"")</f>
        <v/>
      </c>
      <c r="Q623" s="61" t="str">
        <f aca="false">IF(E623="","",IF(AND(J623&lt;=$C$5,I623&lt;&gt;"OK"),"Revisão 1",IF(AND(L623&lt;=$C$5,K623&lt;&gt;"OK"),"Revisão 2",IF(AND(N623&lt;=$C$5,M623&lt;&gt;"OK"),"Revisão 3",IF(AND(P623&lt;=$C$5,O623&lt;&gt;"OK"),"Revisão 4","")))))</f>
        <v/>
      </c>
      <c r="R623" s="95"/>
    </row>
    <row r="624" customFormat="false" ht="30" hidden="false" customHeight="true" outlineLevel="0" collapsed="false">
      <c r="C624" s="54"/>
      <c r="D624" s="55"/>
      <c r="E624" s="56"/>
      <c r="F624" s="57"/>
      <c r="G624" s="57"/>
      <c r="H624" s="58" t="str">
        <f aca="false">IFERROR(G624/F624,"")</f>
        <v/>
      </c>
      <c r="I624" s="59"/>
      <c r="J624" s="60" t="str">
        <f aca="false">IF(E624="","",E624+$J$5)</f>
        <v/>
      </c>
      <c r="K624" s="59"/>
      <c r="L624" s="56" t="str">
        <f aca="false">IFERROR(J624+$L$5,"")</f>
        <v/>
      </c>
      <c r="M624" s="59"/>
      <c r="N624" s="56" t="str">
        <f aca="false">IFERROR(L624+$N$5,"")</f>
        <v/>
      </c>
      <c r="O624" s="59"/>
      <c r="P624" s="56" t="str">
        <f aca="false">IFERROR(N624+$P$5,"")</f>
        <v/>
      </c>
      <c r="Q624" s="61" t="str">
        <f aca="false">IF(E624="","",IF(AND(J624&lt;=$C$5,I624&lt;&gt;"OK"),"Revisão 1",IF(AND(L624&lt;=$C$5,K624&lt;&gt;"OK"),"Revisão 2",IF(AND(N624&lt;=$C$5,M624&lt;&gt;"OK"),"Revisão 3",IF(AND(P624&lt;=$C$5,O624&lt;&gt;"OK"),"Revisão 4","")))))</f>
        <v/>
      </c>
      <c r="R624" s="95"/>
    </row>
    <row r="625" customFormat="false" ht="30" hidden="false" customHeight="true" outlineLevel="0" collapsed="false">
      <c r="C625" s="54"/>
      <c r="D625" s="55"/>
      <c r="E625" s="56"/>
      <c r="F625" s="57"/>
      <c r="G625" s="57"/>
      <c r="H625" s="58" t="str">
        <f aca="false">IFERROR(G625/F625,"")</f>
        <v/>
      </c>
      <c r="I625" s="59"/>
      <c r="J625" s="60" t="str">
        <f aca="false">IF(E625="","",E625+$J$5)</f>
        <v/>
      </c>
      <c r="K625" s="59"/>
      <c r="L625" s="56" t="str">
        <f aca="false">IFERROR(J625+$L$5,"")</f>
        <v/>
      </c>
      <c r="M625" s="59"/>
      <c r="N625" s="56" t="str">
        <f aca="false">IFERROR(L625+$N$5,"")</f>
        <v/>
      </c>
      <c r="O625" s="59"/>
      <c r="P625" s="56" t="str">
        <f aca="false">IFERROR(N625+$P$5,"")</f>
        <v/>
      </c>
      <c r="Q625" s="61" t="str">
        <f aca="false">IF(E625="","",IF(AND(J625&lt;=$C$5,I625&lt;&gt;"OK"),"Revisão 1",IF(AND(L625&lt;=$C$5,K625&lt;&gt;"OK"),"Revisão 2",IF(AND(N625&lt;=$C$5,M625&lt;&gt;"OK"),"Revisão 3",IF(AND(P625&lt;=$C$5,O625&lt;&gt;"OK"),"Revisão 4","")))))</f>
        <v/>
      </c>
      <c r="R625" s="95"/>
    </row>
    <row r="626" customFormat="false" ht="30" hidden="false" customHeight="true" outlineLevel="0" collapsed="false">
      <c r="C626" s="54"/>
      <c r="D626" s="55"/>
      <c r="E626" s="56"/>
      <c r="F626" s="57"/>
      <c r="G626" s="57"/>
      <c r="H626" s="58" t="str">
        <f aca="false">IFERROR(G626/F626,"")</f>
        <v/>
      </c>
      <c r="I626" s="59"/>
      <c r="J626" s="60" t="str">
        <f aca="false">IF(E626="","",E626+$J$5)</f>
        <v/>
      </c>
      <c r="K626" s="59"/>
      <c r="L626" s="56" t="str">
        <f aca="false">IFERROR(J626+$L$5,"")</f>
        <v/>
      </c>
      <c r="M626" s="59"/>
      <c r="N626" s="56" t="str">
        <f aca="false">IFERROR(L626+$N$5,"")</f>
        <v/>
      </c>
      <c r="O626" s="59"/>
      <c r="P626" s="56" t="str">
        <f aca="false">IFERROR(N626+$P$5,"")</f>
        <v/>
      </c>
      <c r="Q626" s="61" t="str">
        <f aca="false">IF(E626="","",IF(AND(J626&lt;=$C$5,I626&lt;&gt;"OK"),"Revisão 1",IF(AND(L626&lt;=$C$5,K626&lt;&gt;"OK"),"Revisão 2",IF(AND(N626&lt;=$C$5,M626&lt;&gt;"OK"),"Revisão 3",IF(AND(P626&lt;=$C$5,O626&lt;&gt;"OK"),"Revisão 4","")))))</f>
        <v/>
      </c>
      <c r="R626" s="95"/>
    </row>
    <row r="627" customFormat="false" ht="30" hidden="false" customHeight="true" outlineLevel="0" collapsed="false">
      <c r="C627" s="54"/>
      <c r="D627" s="55"/>
      <c r="E627" s="56"/>
      <c r="F627" s="57"/>
      <c r="G627" s="57"/>
      <c r="H627" s="58" t="str">
        <f aca="false">IFERROR(G627/F627,"")</f>
        <v/>
      </c>
      <c r="I627" s="59"/>
      <c r="J627" s="60" t="str">
        <f aca="false">IF(E627="","",E627+$J$5)</f>
        <v/>
      </c>
      <c r="K627" s="59"/>
      <c r="L627" s="56" t="str">
        <f aca="false">IFERROR(J627+$L$5,"")</f>
        <v/>
      </c>
      <c r="M627" s="59"/>
      <c r="N627" s="56" t="str">
        <f aca="false">IFERROR(L627+$N$5,"")</f>
        <v/>
      </c>
      <c r="O627" s="59"/>
      <c r="P627" s="56" t="str">
        <f aca="false">IFERROR(N627+$P$5,"")</f>
        <v/>
      </c>
      <c r="Q627" s="61" t="str">
        <f aca="false">IF(E627="","",IF(AND(J627&lt;=$C$5,I627&lt;&gt;"OK"),"Revisão 1",IF(AND(L627&lt;=$C$5,K627&lt;&gt;"OK"),"Revisão 2",IF(AND(N627&lt;=$C$5,M627&lt;&gt;"OK"),"Revisão 3",IF(AND(P627&lt;=$C$5,O627&lt;&gt;"OK"),"Revisão 4","")))))</f>
        <v/>
      </c>
      <c r="R627" s="95"/>
    </row>
    <row r="628" customFormat="false" ht="30" hidden="false" customHeight="true" outlineLevel="0" collapsed="false">
      <c r="C628" s="54"/>
      <c r="D628" s="55"/>
      <c r="E628" s="56"/>
      <c r="F628" s="57"/>
      <c r="G628" s="57"/>
      <c r="H628" s="58" t="str">
        <f aca="false">IFERROR(G628/F628,"")</f>
        <v/>
      </c>
      <c r="I628" s="59"/>
      <c r="J628" s="60" t="str">
        <f aca="false">IF(E628="","",E628+$J$5)</f>
        <v/>
      </c>
      <c r="K628" s="59"/>
      <c r="L628" s="56" t="str">
        <f aca="false">IFERROR(J628+$L$5,"")</f>
        <v/>
      </c>
      <c r="M628" s="59"/>
      <c r="N628" s="56" t="str">
        <f aca="false">IFERROR(L628+$N$5,"")</f>
        <v/>
      </c>
      <c r="O628" s="59"/>
      <c r="P628" s="56" t="str">
        <f aca="false">IFERROR(N628+$P$5,"")</f>
        <v/>
      </c>
      <c r="Q628" s="61" t="str">
        <f aca="false">IF(E628="","",IF(AND(J628&lt;=$C$5,I628&lt;&gt;"OK"),"Revisão 1",IF(AND(L628&lt;=$C$5,K628&lt;&gt;"OK"),"Revisão 2",IF(AND(N628&lt;=$C$5,M628&lt;&gt;"OK"),"Revisão 3",IF(AND(P628&lt;=$C$5,O628&lt;&gt;"OK"),"Revisão 4","")))))</f>
        <v/>
      </c>
      <c r="R628" s="95"/>
    </row>
    <row r="629" customFormat="false" ht="30" hidden="false" customHeight="true" outlineLevel="0" collapsed="false">
      <c r="C629" s="54"/>
      <c r="D629" s="55"/>
      <c r="E629" s="56"/>
      <c r="F629" s="57"/>
      <c r="G629" s="57"/>
      <c r="H629" s="58" t="str">
        <f aca="false">IFERROR(G629/F629,"")</f>
        <v/>
      </c>
      <c r="I629" s="59"/>
      <c r="J629" s="60" t="str">
        <f aca="false">IF(E629="","",E629+$J$5)</f>
        <v/>
      </c>
      <c r="K629" s="59"/>
      <c r="L629" s="56" t="str">
        <f aca="false">IFERROR(J629+$L$5,"")</f>
        <v/>
      </c>
      <c r="M629" s="59"/>
      <c r="N629" s="56" t="str">
        <f aca="false">IFERROR(L629+$N$5,"")</f>
        <v/>
      </c>
      <c r="O629" s="59"/>
      <c r="P629" s="56" t="str">
        <f aca="false">IFERROR(N629+$P$5,"")</f>
        <v/>
      </c>
      <c r="Q629" s="61" t="str">
        <f aca="false">IF(E629="","",IF(AND(J629&lt;=$C$5,I629&lt;&gt;"OK"),"Revisão 1",IF(AND(L629&lt;=$C$5,K629&lt;&gt;"OK"),"Revisão 2",IF(AND(N629&lt;=$C$5,M629&lt;&gt;"OK"),"Revisão 3",IF(AND(P629&lt;=$C$5,O629&lt;&gt;"OK"),"Revisão 4","")))))</f>
        <v/>
      </c>
      <c r="R629" s="95"/>
    </row>
    <row r="630" customFormat="false" ht="30" hidden="false" customHeight="true" outlineLevel="0" collapsed="false">
      <c r="C630" s="54"/>
      <c r="D630" s="55"/>
      <c r="E630" s="56"/>
      <c r="F630" s="57"/>
      <c r="G630" s="57"/>
      <c r="H630" s="58" t="str">
        <f aca="false">IFERROR(G630/F630,"")</f>
        <v/>
      </c>
      <c r="I630" s="59"/>
      <c r="J630" s="60" t="str">
        <f aca="false">IF(E630="","",E630+$J$5)</f>
        <v/>
      </c>
      <c r="K630" s="59"/>
      <c r="L630" s="56" t="str">
        <f aca="false">IFERROR(J630+$L$5,"")</f>
        <v/>
      </c>
      <c r="M630" s="59"/>
      <c r="N630" s="56" t="str">
        <f aca="false">IFERROR(L630+$N$5,"")</f>
        <v/>
      </c>
      <c r="O630" s="59"/>
      <c r="P630" s="56" t="str">
        <f aca="false">IFERROR(N630+$P$5,"")</f>
        <v/>
      </c>
      <c r="Q630" s="61" t="str">
        <f aca="false">IF(E630="","",IF(AND(J630&lt;=$C$5,I630&lt;&gt;"OK"),"Revisão 1",IF(AND(L630&lt;=$C$5,K630&lt;&gt;"OK"),"Revisão 2",IF(AND(N630&lt;=$C$5,M630&lt;&gt;"OK"),"Revisão 3",IF(AND(P630&lt;=$C$5,O630&lt;&gt;"OK"),"Revisão 4","")))))</f>
        <v/>
      </c>
      <c r="R630" s="95"/>
    </row>
    <row r="631" customFormat="false" ht="30" hidden="false" customHeight="true" outlineLevel="0" collapsed="false">
      <c r="C631" s="54"/>
      <c r="D631" s="55"/>
      <c r="E631" s="56"/>
      <c r="F631" s="57"/>
      <c r="G631" s="57"/>
      <c r="H631" s="58" t="str">
        <f aca="false">IFERROR(G631/F631,"")</f>
        <v/>
      </c>
      <c r="I631" s="59"/>
      <c r="J631" s="60" t="str">
        <f aca="false">IF(E631="","",E631+$J$5)</f>
        <v/>
      </c>
      <c r="K631" s="59"/>
      <c r="L631" s="56" t="str">
        <f aca="false">IFERROR(J631+$L$5,"")</f>
        <v/>
      </c>
      <c r="M631" s="59"/>
      <c r="N631" s="56" t="str">
        <f aca="false">IFERROR(L631+$N$5,"")</f>
        <v/>
      </c>
      <c r="O631" s="59"/>
      <c r="P631" s="56" t="str">
        <f aca="false">IFERROR(N631+$P$5,"")</f>
        <v/>
      </c>
      <c r="Q631" s="61" t="str">
        <f aca="false">IF(E631="","",IF(AND(J631&lt;=$C$5,I631&lt;&gt;"OK"),"Revisão 1",IF(AND(L631&lt;=$C$5,K631&lt;&gt;"OK"),"Revisão 2",IF(AND(N631&lt;=$C$5,M631&lt;&gt;"OK"),"Revisão 3",IF(AND(P631&lt;=$C$5,O631&lt;&gt;"OK"),"Revisão 4","")))))</f>
        <v/>
      </c>
      <c r="R631" s="95"/>
    </row>
    <row r="632" customFormat="false" ht="30" hidden="false" customHeight="true" outlineLevel="0" collapsed="false">
      <c r="C632" s="54"/>
      <c r="D632" s="55"/>
      <c r="E632" s="56"/>
      <c r="F632" s="57"/>
      <c r="G632" s="57"/>
      <c r="H632" s="58" t="str">
        <f aca="false">IFERROR(G632/F632,"")</f>
        <v/>
      </c>
      <c r="I632" s="59"/>
      <c r="J632" s="60" t="str">
        <f aca="false">IF(E632="","",E632+$J$5)</f>
        <v/>
      </c>
      <c r="K632" s="59"/>
      <c r="L632" s="56" t="str">
        <f aca="false">IFERROR(J632+$L$5,"")</f>
        <v/>
      </c>
      <c r="M632" s="59"/>
      <c r="N632" s="56" t="str">
        <f aca="false">IFERROR(L632+$N$5,"")</f>
        <v/>
      </c>
      <c r="O632" s="59"/>
      <c r="P632" s="56" t="str">
        <f aca="false">IFERROR(N632+$P$5,"")</f>
        <v/>
      </c>
      <c r="Q632" s="61" t="str">
        <f aca="false">IF(E632="","",IF(AND(J632&lt;=$C$5,I632&lt;&gt;"OK"),"Revisão 1",IF(AND(L632&lt;=$C$5,K632&lt;&gt;"OK"),"Revisão 2",IF(AND(N632&lt;=$C$5,M632&lt;&gt;"OK"),"Revisão 3",IF(AND(P632&lt;=$C$5,O632&lt;&gt;"OK"),"Revisão 4","")))))</f>
        <v/>
      </c>
      <c r="R632" s="95"/>
    </row>
    <row r="633" customFormat="false" ht="30" hidden="false" customHeight="true" outlineLevel="0" collapsed="false">
      <c r="C633" s="54"/>
      <c r="D633" s="55"/>
      <c r="E633" s="56"/>
      <c r="F633" s="57"/>
      <c r="G633" s="57"/>
      <c r="H633" s="58" t="str">
        <f aca="false">IFERROR(G633/F633,"")</f>
        <v/>
      </c>
      <c r="I633" s="59"/>
      <c r="J633" s="60" t="str">
        <f aca="false">IF(E633="","",E633+$J$5)</f>
        <v/>
      </c>
      <c r="K633" s="59"/>
      <c r="L633" s="56" t="str">
        <f aca="false">IFERROR(J633+$L$5,"")</f>
        <v/>
      </c>
      <c r="M633" s="59"/>
      <c r="N633" s="56" t="str">
        <f aca="false">IFERROR(L633+$N$5,"")</f>
        <v/>
      </c>
      <c r="O633" s="59"/>
      <c r="P633" s="56" t="str">
        <f aca="false">IFERROR(N633+$P$5,"")</f>
        <v/>
      </c>
      <c r="Q633" s="61" t="str">
        <f aca="false">IF(E633="","",IF(AND(J633&lt;=$C$5,I633&lt;&gt;"OK"),"Revisão 1",IF(AND(L633&lt;=$C$5,K633&lt;&gt;"OK"),"Revisão 2",IF(AND(N633&lt;=$C$5,M633&lt;&gt;"OK"),"Revisão 3",IF(AND(P633&lt;=$C$5,O633&lt;&gt;"OK"),"Revisão 4","")))))</f>
        <v/>
      </c>
      <c r="R633" s="95"/>
    </row>
    <row r="634" customFormat="false" ht="30" hidden="false" customHeight="true" outlineLevel="0" collapsed="false">
      <c r="C634" s="54"/>
      <c r="D634" s="55"/>
      <c r="E634" s="56"/>
      <c r="F634" s="57"/>
      <c r="G634" s="57"/>
      <c r="H634" s="58" t="str">
        <f aca="false">IFERROR(G634/F634,"")</f>
        <v/>
      </c>
      <c r="I634" s="59"/>
      <c r="J634" s="60" t="str">
        <f aca="false">IF(E634="","",E634+$J$5)</f>
        <v/>
      </c>
      <c r="K634" s="59"/>
      <c r="L634" s="56" t="str">
        <f aca="false">IFERROR(J634+$L$5,"")</f>
        <v/>
      </c>
      <c r="M634" s="59"/>
      <c r="N634" s="56" t="str">
        <f aca="false">IFERROR(L634+$N$5,"")</f>
        <v/>
      </c>
      <c r="O634" s="59"/>
      <c r="P634" s="56" t="str">
        <f aca="false">IFERROR(N634+$P$5,"")</f>
        <v/>
      </c>
      <c r="Q634" s="61" t="str">
        <f aca="false">IF(E634="","",IF(AND(J634&lt;=$C$5,I634&lt;&gt;"OK"),"Revisão 1",IF(AND(L634&lt;=$C$5,K634&lt;&gt;"OK"),"Revisão 2",IF(AND(N634&lt;=$C$5,M634&lt;&gt;"OK"),"Revisão 3",IF(AND(P634&lt;=$C$5,O634&lt;&gt;"OK"),"Revisão 4","")))))</f>
        <v/>
      </c>
      <c r="R634" s="95"/>
    </row>
    <row r="635" customFormat="false" ht="30" hidden="false" customHeight="true" outlineLevel="0" collapsed="false">
      <c r="C635" s="54"/>
      <c r="D635" s="55"/>
      <c r="E635" s="56"/>
      <c r="F635" s="57"/>
      <c r="G635" s="57"/>
      <c r="H635" s="58" t="str">
        <f aca="false">IFERROR(G635/F635,"")</f>
        <v/>
      </c>
      <c r="I635" s="59"/>
      <c r="J635" s="60" t="str">
        <f aca="false">IF(E635="","",E635+$J$5)</f>
        <v/>
      </c>
      <c r="K635" s="59"/>
      <c r="L635" s="56" t="str">
        <f aca="false">IFERROR(J635+$L$5,"")</f>
        <v/>
      </c>
      <c r="M635" s="59"/>
      <c r="N635" s="56" t="str">
        <f aca="false">IFERROR(L635+$N$5,"")</f>
        <v/>
      </c>
      <c r="O635" s="59"/>
      <c r="P635" s="56" t="str">
        <f aca="false">IFERROR(N635+$P$5,"")</f>
        <v/>
      </c>
      <c r="Q635" s="61" t="str">
        <f aca="false">IF(E635="","",IF(AND(J635&lt;=$C$5,I635&lt;&gt;"OK"),"Revisão 1",IF(AND(L635&lt;=$C$5,K635&lt;&gt;"OK"),"Revisão 2",IF(AND(N635&lt;=$C$5,M635&lt;&gt;"OK"),"Revisão 3",IF(AND(P635&lt;=$C$5,O635&lt;&gt;"OK"),"Revisão 4","")))))</f>
        <v/>
      </c>
      <c r="R635" s="95"/>
    </row>
    <row r="636" customFormat="false" ht="30" hidden="false" customHeight="true" outlineLevel="0" collapsed="false">
      <c r="C636" s="54"/>
      <c r="D636" s="55"/>
      <c r="E636" s="56"/>
      <c r="F636" s="57"/>
      <c r="G636" s="57"/>
      <c r="H636" s="58" t="str">
        <f aca="false">IFERROR(G636/F636,"")</f>
        <v/>
      </c>
      <c r="I636" s="59"/>
      <c r="J636" s="60" t="str">
        <f aca="false">IF(E636="","",E636+$J$5)</f>
        <v/>
      </c>
      <c r="K636" s="59"/>
      <c r="L636" s="56" t="str">
        <f aca="false">IFERROR(J636+$L$5,"")</f>
        <v/>
      </c>
      <c r="M636" s="59"/>
      <c r="N636" s="56" t="str">
        <f aca="false">IFERROR(L636+$N$5,"")</f>
        <v/>
      </c>
      <c r="O636" s="59"/>
      <c r="P636" s="56" t="str">
        <f aca="false">IFERROR(N636+$P$5,"")</f>
        <v/>
      </c>
      <c r="Q636" s="61" t="str">
        <f aca="false">IF(E636="","",IF(AND(J636&lt;=$C$5,I636&lt;&gt;"OK"),"Revisão 1",IF(AND(L636&lt;=$C$5,K636&lt;&gt;"OK"),"Revisão 2",IF(AND(N636&lt;=$C$5,M636&lt;&gt;"OK"),"Revisão 3",IF(AND(P636&lt;=$C$5,O636&lt;&gt;"OK"),"Revisão 4","")))))</f>
        <v/>
      </c>
      <c r="R636" s="95"/>
    </row>
    <row r="637" customFormat="false" ht="30" hidden="false" customHeight="true" outlineLevel="0" collapsed="false">
      <c r="C637" s="54"/>
      <c r="D637" s="55"/>
      <c r="E637" s="56"/>
      <c r="F637" s="57"/>
      <c r="G637" s="57"/>
      <c r="H637" s="58" t="str">
        <f aca="false">IFERROR(G637/F637,"")</f>
        <v/>
      </c>
      <c r="I637" s="59"/>
      <c r="J637" s="60" t="str">
        <f aca="false">IF(E637="","",E637+$J$5)</f>
        <v/>
      </c>
      <c r="K637" s="59"/>
      <c r="L637" s="56" t="str">
        <f aca="false">IFERROR(J637+$L$5,"")</f>
        <v/>
      </c>
      <c r="M637" s="59"/>
      <c r="N637" s="56" t="str">
        <f aca="false">IFERROR(L637+$N$5,"")</f>
        <v/>
      </c>
      <c r="O637" s="59"/>
      <c r="P637" s="56" t="str">
        <f aca="false">IFERROR(N637+$P$5,"")</f>
        <v/>
      </c>
      <c r="Q637" s="61" t="str">
        <f aca="false">IF(E637="","",IF(AND(J637&lt;=$C$5,I637&lt;&gt;"OK"),"Revisão 1",IF(AND(L637&lt;=$C$5,K637&lt;&gt;"OK"),"Revisão 2",IF(AND(N637&lt;=$C$5,M637&lt;&gt;"OK"),"Revisão 3",IF(AND(P637&lt;=$C$5,O637&lt;&gt;"OK"),"Revisão 4","")))))</f>
        <v/>
      </c>
      <c r="R637" s="95"/>
    </row>
    <row r="638" customFormat="false" ht="30" hidden="false" customHeight="true" outlineLevel="0" collapsed="false">
      <c r="C638" s="54"/>
      <c r="D638" s="55"/>
      <c r="E638" s="56"/>
      <c r="F638" s="57"/>
      <c r="G638" s="57"/>
      <c r="H638" s="58" t="str">
        <f aca="false">IFERROR(G638/F638,"")</f>
        <v/>
      </c>
      <c r="I638" s="59"/>
      <c r="J638" s="60" t="str">
        <f aca="false">IF(E638="","",E638+$J$5)</f>
        <v/>
      </c>
      <c r="K638" s="59"/>
      <c r="L638" s="56" t="str">
        <f aca="false">IFERROR(J638+$L$5,"")</f>
        <v/>
      </c>
      <c r="M638" s="59"/>
      <c r="N638" s="56" t="str">
        <f aca="false">IFERROR(L638+$N$5,"")</f>
        <v/>
      </c>
      <c r="O638" s="59"/>
      <c r="P638" s="56" t="str">
        <f aca="false">IFERROR(N638+$P$5,"")</f>
        <v/>
      </c>
      <c r="Q638" s="61" t="str">
        <f aca="false">IF(E638="","",IF(AND(J638&lt;=$C$5,I638&lt;&gt;"OK"),"Revisão 1",IF(AND(L638&lt;=$C$5,K638&lt;&gt;"OK"),"Revisão 2",IF(AND(N638&lt;=$C$5,M638&lt;&gt;"OK"),"Revisão 3",IF(AND(P638&lt;=$C$5,O638&lt;&gt;"OK"),"Revisão 4","")))))</f>
        <v/>
      </c>
      <c r="R638" s="95"/>
    </row>
    <row r="639" customFormat="false" ht="30" hidden="false" customHeight="true" outlineLevel="0" collapsed="false">
      <c r="C639" s="54"/>
      <c r="D639" s="55"/>
      <c r="E639" s="56"/>
      <c r="F639" s="57"/>
      <c r="G639" s="57"/>
      <c r="H639" s="58" t="str">
        <f aca="false">IFERROR(G639/F639,"")</f>
        <v/>
      </c>
      <c r="I639" s="59"/>
      <c r="J639" s="60" t="str">
        <f aca="false">IF(E639="","",E639+$J$5)</f>
        <v/>
      </c>
      <c r="K639" s="59"/>
      <c r="L639" s="56" t="str">
        <f aca="false">IFERROR(J639+$L$5,"")</f>
        <v/>
      </c>
      <c r="M639" s="59"/>
      <c r="N639" s="56" t="str">
        <f aca="false">IFERROR(L639+$N$5,"")</f>
        <v/>
      </c>
      <c r="O639" s="59"/>
      <c r="P639" s="56" t="str">
        <f aca="false">IFERROR(N639+$P$5,"")</f>
        <v/>
      </c>
      <c r="Q639" s="61" t="str">
        <f aca="false">IF(E639="","",IF(AND(J639&lt;=$C$5,I639&lt;&gt;"OK"),"Revisão 1",IF(AND(L639&lt;=$C$5,K639&lt;&gt;"OK"),"Revisão 2",IF(AND(N639&lt;=$C$5,M639&lt;&gt;"OK"),"Revisão 3",IF(AND(P639&lt;=$C$5,O639&lt;&gt;"OK"),"Revisão 4","")))))</f>
        <v/>
      </c>
      <c r="R639" s="95"/>
    </row>
    <row r="640" customFormat="false" ht="30" hidden="false" customHeight="true" outlineLevel="0" collapsed="false">
      <c r="C640" s="54"/>
      <c r="D640" s="55"/>
      <c r="E640" s="56"/>
      <c r="F640" s="57"/>
      <c r="G640" s="57"/>
      <c r="H640" s="58" t="str">
        <f aca="false">IFERROR(G640/F640,"")</f>
        <v/>
      </c>
      <c r="I640" s="59"/>
      <c r="J640" s="60" t="str">
        <f aca="false">IF(E640="","",E640+$J$5)</f>
        <v/>
      </c>
      <c r="K640" s="59"/>
      <c r="L640" s="56" t="str">
        <f aca="false">IFERROR(J640+$L$5,"")</f>
        <v/>
      </c>
      <c r="M640" s="59"/>
      <c r="N640" s="56" t="str">
        <f aca="false">IFERROR(L640+$N$5,"")</f>
        <v/>
      </c>
      <c r="O640" s="59"/>
      <c r="P640" s="56" t="str">
        <f aca="false">IFERROR(N640+$P$5,"")</f>
        <v/>
      </c>
      <c r="Q640" s="61" t="str">
        <f aca="false">IF(E640="","",IF(AND(J640&lt;=$C$5,I640&lt;&gt;"OK"),"Revisão 1",IF(AND(L640&lt;=$C$5,K640&lt;&gt;"OK"),"Revisão 2",IF(AND(N640&lt;=$C$5,M640&lt;&gt;"OK"),"Revisão 3",IF(AND(P640&lt;=$C$5,O640&lt;&gt;"OK"),"Revisão 4","")))))</f>
        <v/>
      </c>
      <c r="R640" s="95"/>
    </row>
    <row r="641" customFormat="false" ht="30" hidden="false" customHeight="true" outlineLevel="0" collapsed="false">
      <c r="C641" s="54"/>
      <c r="D641" s="55"/>
      <c r="E641" s="56"/>
      <c r="F641" s="57"/>
      <c r="G641" s="57"/>
      <c r="H641" s="58" t="str">
        <f aca="false">IFERROR(G641/F641,"")</f>
        <v/>
      </c>
      <c r="I641" s="59"/>
      <c r="J641" s="60" t="str">
        <f aca="false">IF(E641="","",E641+$J$5)</f>
        <v/>
      </c>
      <c r="K641" s="59"/>
      <c r="L641" s="56" t="str">
        <f aca="false">IFERROR(J641+$L$5,"")</f>
        <v/>
      </c>
      <c r="M641" s="59"/>
      <c r="N641" s="56" t="str">
        <f aca="false">IFERROR(L641+$N$5,"")</f>
        <v/>
      </c>
      <c r="O641" s="59"/>
      <c r="P641" s="56" t="str">
        <f aca="false">IFERROR(N641+$P$5,"")</f>
        <v/>
      </c>
      <c r="Q641" s="61" t="str">
        <f aca="false">IF(E641="","",IF(AND(J641&lt;=$C$5,I641&lt;&gt;"OK"),"Revisão 1",IF(AND(L641&lt;=$C$5,K641&lt;&gt;"OK"),"Revisão 2",IF(AND(N641&lt;=$C$5,M641&lt;&gt;"OK"),"Revisão 3",IF(AND(P641&lt;=$C$5,O641&lt;&gt;"OK"),"Revisão 4","")))))</f>
        <v/>
      </c>
      <c r="R641" s="95"/>
    </row>
    <row r="642" customFormat="false" ht="30" hidden="false" customHeight="true" outlineLevel="0" collapsed="false">
      <c r="C642" s="54"/>
      <c r="D642" s="55"/>
      <c r="E642" s="56"/>
      <c r="F642" s="57"/>
      <c r="G642" s="57"/>
      <c r="H642" s="58" t="str">
        <f aca="false">IFERROR(G642/F642,"")</f>
        <v/>
      </c>
      <c r="I642" s="59"/>
      <c r="J642" s="60" t="str">
        <f aca="false">IF(E642="","",E642+$J$5)</f>
        <v/>
      </c>
      <c r="K642" s="59"/>
      <c r="L642" s="56" t="str">
        <f aca="false">IFERROR(J642+$L$5,"")</f>
        <v/>
      </c>
      <c r="M642" s="59"/>
      <c r="N642" s="56" t="str">
        <f aca="false">IFERROR(L642+$N$5,"")</f>
        <v/>
      </c>
      <c r="O642" s="59"/>
      <c r="P642" s="56" t="str">
        <f aca="false">IFERROR(N642+$P$5,"")</f>
        <v/>
      </c>
      <c r="Q642" s="61" t="str">
        <f aca="false">IF(E642="","",IF(AND(J642&lt;=$C$5,I642&lt;&gt;"OK"),"Revisão 1",IF(AND(L642&lt;=$C$5,K642&lt;&gt;"OK"),"Revisão 2",IF(AND(N642&lt;=$C$5,M642&lt;&gt;"OK"),"Revisão 3",IF(AND(P642&lt;=$C$5,O642&lt;&gt;"OK"),"Revisão 4","")))))</f>
        <v/>
      </c>
      <c r="R642" s="95"/>
    </row>
    <row r="643" customFormat="false" ht="30" hidden="false" customHeight="true" outlineLevel="0" collapsed="false">
      <c r="C643" s="54"/>
      <c r="D643" s="55"/>
      <c r="E643" s="56"/>
      <c r="F643" s="57"/>
      <c r="G643" s="57"/>
      <c r="H643" s="58" t="str">
        <f aca="false">IFERROR(G643/F643,"")</f>
        <v/>
      </c>
      <c r="I643" s="59"/>
      <c r="J643" s="60" t="str">
        <f aca="false">IF(E643="","",E643+$J$5)</f>
        <v/>
      </c>
      <c r="K643" s="59"/>
      <c r="L643" s="56" t="str">
        <f aca="false">IFERROR(J643+$L$5,"")</f>
        <v/>
      </c>
      <c r="M643" s="59"/>
      <c r="N643" s="56" t="str">
        <f aca="false">IFERROR(L643+$N$5,"")</f>
        <v/>
      </c>
      <c r="O643" s="59"/>
      <c r="P643" s="56" t="str">
        <f aca="false">IFERROR(N643+$P$5,"")</f>
        <v/>
      </c>
      <c r="Q643" s="61" t="str">
        <f aca="false">IF(E643="","",IF(AND(J643&lt;=$C$5,I643&lt;&gt;"OK"),"Revisão 1",IF(AND(L643&lt;=$C$5,K643&lt;&gt;"OK"),"Revisão 2",IF(AND(N643&lt;=$C$5,M643&lt;&gt;"OK"),"Revisão 3",IF(AND(P643&lt;=$C$5,O643&lt;&gt;"OK"),"Revisão 4","")))))</f>
        <v/>
      </c>
      <c r="R643" s="95"/>
    </row>
    <row r="644" customFormat="false" ht="30" hidden="false" customHeight="true" outlineLevel="0" collapsed="false">
      <c r="C644" s="54"/>
      <c r="D644" s="55"/>
      <c r="E644" s="56"/>
      <c r="F644" s="57"/>
      <c r="G644" s="57"/>
      <c r="H644" s="58" t="str">
        <f aca="false">IFERROR(G644/F644,"")</f>
        <v/>
      </c>
      <c r="I644" s="59"/>
      <c r="J644" s="60" t="str">
        <f aca="false">IF(E644="","",E644+$J$5)</f>
        <v/>
      </c>
      <c r="K644" s="59"/>
      <c r="L644" s="56" t="str">
        <f aca="false">IFERROR(J644+$L$5,"")</f>
        <v/>
      </c>
      <c r="M644" s="59"/>
      <c r="N644" s="56" t="str">
        <f aca="false">IFERROR(L644+$N$5,"")</f>
        <v/>
      </c>
      <c r="O644" s="59"/>
      <c r="P644" s="56" t="str">
        <f aca="false">IFERROR(N644+$P$5,"")</f>
        <v/>
      </c>
      <c r="Q644" s="61" t="str">
        <f aca="false">IF(E644="","",IF(AND(J644&lt;=$C$5,I644&lt;&gt;"OK"),"Revisão 1",IF(AND(L644&lt;=$C$5,K644&lt;&gt;"OK"),"Revisão 2",IF(AND(N644&lt;=$C$5,M644&lt;&gt;"OK"),"Revisão 3",IF(AND(P644&lt;=$C$5,O644&lt;&gt;"OK"),"Revisão 4","")))))</f>
        <v/>
      </c>
      <c r="R644" s="95"/>
    </row>
    <row r="645" customFormat="false" ht="30" hidden="false" customHeight="true" outlineLevel="0" collapsed="false">
      <c r="C645" s="54"/>
      <c r="D645" s="55"/>
      <c r="E645" s="56"/>
      <c r="F645" s="57"/>
      <c r="G645" s="57"/>
      <c r="H645" s="58" t="str">
        <f aca="false">IFERROR(G645/F645,"")</f>
        <v/>
      </c>
      <c r="I645" s="59"/>
      <c r="J645" s="60" t="str">
        <f aca="false">IF(E645="","",E645+$J$5)</f>
        <v/>
      </c>
      <c r="K645" s="59"/>
      <c r="L645" s="56" t="str">
        <f aca="false">IFERROR(J645+$L$5,"")</f>
        <v/>
      </c>
      <c r="M645" s="59"/>
      <c r="N645" s="56" t="str">
        <f aca="false">IFERROR(L645+$N$5,"")</f>
        <v/>
      </c>
      <c r="O645" s="59"/>
      <c r="P645" s="56" t="str">
        <f aca="false">IFERROR(N645+$P$5,"")</f>
        <v/>
      </c>
      <c r="Q645" s="61" t="str">
        <f aca="false">IF(E645="","",IF(AND(J645&lt;=$C$5,I645&lt;&gt;"OK"),"Revisão 1",IF(AND(L645&lt;=$C$5,K645&lt;&gt;"OK"),"Revisão 2",IF(AND(N645&lt;=$C$5,M645&lt;&gt;"OK"),"Revisão 3",IF(AND(P645&lt;=$C$5,O645&lt;&gt;"OK"),"Revisão 4","")))))</f>
        <v/>
      </c>
      <c r="R645" s="95"/>
    </row>
    <row r="646" customFormat="false" ht="30" hidden="false" customHeight="true" outlineLevel="0" collapsed="false">
      <c r="C646" s="54"/>
      <c r="D646" s="55"/>
      <c r="E646" s="56"/>
      <c r="F646" s="57"/>
      <c r="G646" s="57"/>
      <c r="H646" s="58" t="str">
        <f aca="false">IFERROR(G646/F646,"")</f>
        <v/>
      </c>
      <c r="I646" s="59"/>
      <c r="J646" s="60" t="str">
        <f aca="false">IF(E646="","",E646+$J$5)</f>
        <v/>
      </c>
      <c r="K646" s="59"/>
      <c r="L646" s="56" t="str">
        <f aca="false">IFERROR(J646+$L$5,"")</f>
        <v/>
      </c>
      <c r="M646" s="59"/>
      <c r="N646" s="56" t="str">
        <f aca="false">IFERROR(L646+$N$5,"")</f>
        <v/>
      </c>
      <c r="O646" s="59"/>
      <c r="P646" s="56" t="str">
        <f aca="false">IFERROR(N646+$P$5,"")</f>
        <v/>
      </c>
      <c r="Q646" s="61" t="str">
        <f aca="false">IF(E646="","",IF(AND(J646&lt;=$C$5,I646&lt;&gt;"OK"),"Revisão 1",IF(AND(L646&lt;=$C$5,K646&lt;&gt;"OK"),"Revisão 2",IF(AND(N646&lt;=$C$5,M646&lt;&gt;"OK"),"Revisão 3",IF(AND(P646&lt;=$C$5,O646&lt;&gt;"OK"),"Revisão 4","")))))</f>
        <v/>
      </c>
      <c r="R646" s="95"/>
    </row>
    <row r="647" customFormat="false" ht="30" hidden="false" customHeight="true" outlineLevel="0" collapsed="false">
      <c r="C647" s="54"/>
      <c r="D647" s="55"/>
      <c r="E647" s="56"/>
      <c r="F647" s="57"/>
      <c r="G647" s="57"/>
      <c r="H647" s="58" t="str">
        <f aca="false">IFERROR(G647/F647,"")</f>
        <v/>
      </c>
      <c r="I647" s="59"/>
      <c r="J647" s="60" t="str">
        <f aca="false">IF(E647="","",E647+$J$5)</f>
        <v/>
      </c>
      <c r="K647" s="59"/>
      <c r="L647" s="56" t="str">
        <f aca="false">IFERROR(J647+$L$5,"")</f>
        <v/>
      </c>
      <c r="M647" s="59"/>
      <c r="N647" s="56" t="str">
        <f aca="false">IFERROR(L647+$N$5,"")</f>
        <v/>
      </c>
      <c r="O647" s="59"/>
      <c r="P647" s="56" t="str">
        <f aca="false">IFERROR(N647+$P$5,"")</f>
        <v/>
      </c>
      <c r="Q647" s="61" t="str">
        <f aca="false">IF(E647="","",IF(AND(J647&lt;=$C$5,I647&lt;&gt;"OK"),"Revisão 1",IF(AND(L647&lt;=$C$5,K647&lt;&gt;"OK"),"Revisão 2",IF(AND(N647&lt;=$C$5,M647&lt;&gt;"OK"),"Revisão 3",IF(AND(P647&lt;=$C$5,O647&lt;&gt;"OK"),"Revisão 4","")))))</f>
        <v/>
      </c>
      <c r="R647" s="95"/>
    </row>
    <row r="648" customFormat="false" ht="30" hidden="false" customHeight="true" outlineLevel="0" collapsed="false">
      <c r="C648" s="54"/>
      <c r="D648" s="55"/>
      <c r="E648" s="56"/>
      <c r="F648" s="57"/>
      <c r="G648" s="57"/>
      <c r="H648" s="58" t="str">
        <f aca="false">IFERROR(G648/F648,"")</f>
        <v/>
      </c>
      <c r="I648" s="59"/>
      <c r="J648" s="60" t="str">
        <f aca="false">IF(E648="","",E648+$J$5)</f>
        <v/>
      </c>
      <c r="K648" s="59"/>
      <c r="L648" s="56" t="str">
        <f aca="false">IFERROR(J648+$L$5,"")</f>
        <v/>
      </c>
      <c r="M648" s="59"/>
      <c r="N648" s="56" t="str">
        <f aca="false">IFERROR(L648+$N$5,"")</f>
        <v/>
      </c>
      <c r="O648" s="59"/>
      <c r="P648" s="56" t="str">
        <f aca="false">IFERROR(N648+$P$5,"")</f>
        <v/>
      </c>
      <c r="Q648" s="61" t="str">
        <f aca="false">IF(E648="","",IF(AND(J648&lt;=$C$5,I648&lt;&gt;"OK"),"Revisão 1",IF(AND(L648&lt;=$C$5,K648&lt;&gt;"OK"),"Revisão 2",IF(AND(N648&lt;=$C$5,M648&lt;&gt;"OK"),"Revisão 3",IF(AND(P648&lt;=$C$5,O648&lt;&gt;"OK"),"Revisão 4","")))))</f>
        <v/>
      </c>
      <c r="R648" s="95"/>
    </row>
    <row r="649" customFormat="false" ht="30" hidden="false" customHeight="true" outlineLevel="0" collapsed="false">
      <c r="C649" s="54"/>
      <c r="D649" s="55"/>
      <c r="E649" s="56"/>
      <c r="F649" s="57"/>
      <c r="G649" s="57"/>
      <c r="H649" s="58" t="str">
        <f aca="false">IFERROR(G649/F649,"")</f>
        <v/>
      </c>
      <c r="I649" s="59"/>
      <c r="J649" s="60" t="str">
        <f aca="false">IF(E649="","",E649+$J$5)</f>
        <v/>
      </c>
      <c r="K649" s="59"/>
      <c r="L649" s="56" t="str">
        <f aca="false">IFERROR(J649+$L$5,"")</f>
        <v/>
      </c>
      <c r="M649" s="59"/>
      <c r="N649" s="56" t="str">
        <f aca="false">IFERROR(L649+$N$5,"")</f>
        <v/>
      </c>
      <c r="O649" s="59"/>
      <c r="P649" s="56" t="str">
        <f aca="false">IFERROR(N649+$P$5,"")</f>
        <v/>
      </c>
      <c r="Q649" s="61" t="str">
        <f aca="false">IF(E649="","",IF(AND(J649&lt;=$C$5,I649&lt;&gt;"OK"),"Revisão 1",IF(AND(L649&lt;=$C$5,K649&lt;&gt;"OK"),"Revisão 2",IF(AND(N649&lt;=$C$5,M649&lt;&gt;"OK"),"Revisão 3",IF(AND(P649&lt;=$C$5,O649&lt;&gt;"OK"),"Revisão 4","")))))</f>
        <v/>
      </c>
      <c r="R649" s="95"/>
    </row>
    <row r="650" customFormat="false" ht="30" hidden="false" customHeight="true" outlineLevel="0" collapsed="false">
      <c r="C650" s="54"/>
      <c r="D650" s="55"/>
      <c r="E650" s="56"/>
      <c r="F650" s="57"/>
      <c r="G650" s="57"/>
      <c r="H650" s="58" t="str">
        <f aca="false">IFERROR(G650/F650,"")</f>
        <v/>
      </c>
      <c r="I650" s="59"/>
      <c r="J650" s="60" t="str">
        <f aca="false">IF(E650="","",E650+$J$5)</f>
        <v/>
      </c>
      <c r="K650" s="59"/>
      <c r="L650" s="56" t="str">
        <f aca="false">IFERROR(J650+$L$5,"")</f>
        <v/>
      </c>
      <c r="M650" s="59"/>
      <c r="N650" s="56" t="str">
        <f aca="false">IFERROR(L650+$N$5,"")</f>
        <v/>
      </c>
      <c r="O650" s="59"/>
      <c r="P650" s="56" t="str">
        <f aca="false">IFERROR(N650+$P$5,"")</f>
        <v/>
      </c>
      <c r="Q650" s="61" t="str">
        <f aca="false">IF(E650="","",IF(AND(J650&lt;=$C$5,I650&lt;&gt;"OK"),"Revisão 1",IF(AND(L650&lt;=$C$5,K650&lt;&gt;"OK"),"Revisão 2",IF(AND(N650&lt;=$C$5,M650&lt;&gt;"OK"),"Revisão 3",IF(AND(P650&lt;=$C$5,O650&lt;&gt;"OK"),"Revisão 4","")))))</f>
        <v/>
      </c>
      <c r="R650" s="95"/>
    </row>
    <row r="651" customFormat="false" ht="30" hidden="false" customHeight="true" outlineLevel="0" collapsed="false">
      <c r="C651" s="54"/>
      <c r="D651" s="55"/>
      <c r="E651" s="56"/>
      <c r="F651" s="57"/>
      <c r="G651" s="57"/>
      <c r="H651" s="58" t="str">
        <f aca="false">IFERROR(G651/F651,"")</f>
        <v/>
      </c>
      <c r="I651" s="59"/>
      <c r="J651" s="60" t="str">
        <f aca="false">IF(E651="","",E651+$J$5)</f>
        <v/>
      </c>
      <c r="K651" s="59"/>
      <c r="L651" s="56" t="str">
        <f aca="false">IFERROR(J651+$L$5,"")</f>
        <v/>
      </c>
      <c r="M651" s="59"/>
      <c r="N651" s="56" t="str">
        <f aca="false">IFERROR(L651+$N$5,"")</f>
        <v/>
      </c>
      <c r="O651" s="59"/>
      <c r="P651" s="56" t="str">
        <f aca="false">IFERROR(N651+$P$5,"")</f>
        <v/>
      </c>
      <c r="Q651" s="61" t="str">
        <f aca="false">IF(E651="","",IF(AND(J651&lt;=$C$5,I651&lt;&gt;"OK"),"Revisão 1",IF(AND(L651&lt;=$C$5,K651&lt;&gt;"OK"),"Revisão 2",IF(AND(N651&lt;=$C$5,M651&lt;&gt;"OK"),"Revisão 3",IF(AND(P651&lt;=$C$5,O651&lt;&gt;"OK"),"Revisão 4","")))))</f>
        <v/>
      </c>
      <c r="R651" s="95"/>
    </row>
    <row r="652" customFormat="false" ht="30" hidden="false" customHeight="true" outlineLevel="0" collapsed="false">
      <c r="C652" s="54"/>
      <c r="D652" s="55"/>
      <c r="E652" s="56"/>
      <c r="F652" s="57"/>
      <c r="G652" s="57"/>
      <c r="H652" s="58" t="str">
        <f aca="false">IFERROR(G652/F652,"")</f>
        <v/>
      </c>
      <c r="I652" s="59"/>
      <c r="J652" s="60" t="str">
        <f aca="false">IF(E652="","",E652+$J$5)</f>
        <v/>
      </c>
      <c r="K652" s="59"/>
      <c r="L652" s="56" t="str">
        <f aca="false">IFERROR(J652+$L$5,"")</f>
        <v/>
      </c>
      <c r="M652" s="59"/>
      <c r="N652" s="56" t="str">
        <f aca="false">IFERROR(L652+$N$5,"")</f>
        <v/>
      </c>
      <c r="O652" s="59"/>
      <c r="P652" s="56" t="str">
        <f aca="false">IFERROR(N652+$P$5,"")</f>
        <v/>
      </c>
      <c r="Q652" s="61" t="str">
        <f aca="false">IF(E652="","",IF(AND(J652&lt;=$C$5,I652&lt;&gt;"OK"),"Revisão 1",IF(AND(L652&lt;=$C$5,K652&lt;&gt;"OK"),"Revisão 2",IF(AND(N652&lt;=$C$5,M652&lt;&gt;"OK"),"Revisão 3",IF(AND(P652&lt;=$C$5,O652&lt;&gt;"OK"),"Revisão 4","")))))</f>
        <v/>
      </c>
      <c r="R652" s="95"/>
    </row>
    <row r="653" customFormat="false" ht="30" hidden="false" customHeight="true" outlineLevel="0" collapsed="false">
      <c r="C653" s="54"/>
      <c r="D653" s="55"/>
      <c r="E653" s="56"/>
      <c r="F653" s="57"/>
      <c r="G653" s="57"/>
      <c r="H653" s="58" t="str">
        <f aca="false">IFERROR(G653/F653,"")</f>
        <v/>
      </c>
      <c r="I653" s="59"/>
      <c r="J653" s="60" t="str">
        <f aca="false">IF(E653="","",E653+$J$5)</f>
        <v/>
      </c>
      <c r="K653" s="59"/>
      <c r="L653" s="56" t="str">
        <f aca="false">IFERROR(J653+$L$5,"")</f>
        <v/>
      </c>
      <c r="M653" s="59"/>
      <c r="N653" s="56" t="str">
        <f aca="false">IFERROR(L653+$N$5,"")</f>
        <v/>
      </c>
      <c r="O653" s="59"/>
      <c r="P653" s="56" t="str">
        <f aca="false">IFERROR(N653+$P$5,"")</f>
        <v/>
      </c>
      <c r="Q653" s="61" t="str">
        <f aca="false">IF(E653="","",IF(AND(J653&lt;=$C$5,I653&lt;&gt;"OK"),"Revisão 1",IF(AND(L653&lt;=$C$5,K653&lt;&gt;"OK"),"Revisão 2",IF(AND(N653&lt;=$C$5,M653&lt;&gt;"OK"),"Revisão 3",IF(AND(P653&lt;=$C$5,O653&lt;&gt;"OK"),"Revisão 4","")))))</f>
        <v/>
      </c>
      <c r="R653" s="95"/>
    </row>
    <row r="654" customFormat="false" ht="30" hidden="false" customHeight="true" outlineLevel="0" collapsed="false">
      <c r="C654" s="54"/>
      <c r="D654" s="55"/>
      <c r="E654" s="56"/>
      <c r="F654" s="57"/>
      <c r="G654" s="57"/>
      <c r="H654" s="58" t="str">
        <f aca="false">IFERROR(G654/F654,"")</f>
        <v/>
      </c>
      <c r="I654" s="59"/>
      <c r="J654" s="60" t="str">
        <f aca="false">IF(E654="","",E654+$J$5)</f>
        <v/>
      </c>
      <c r="K654" s="59"/>
      <c r="L654" s="56" t="str">
        <f aca="false">IFERROR(J654+$L$5,"")</f>
        <v/>
      </c>
      <c r="M654" s="59"/>
      <c r="N654" s="56" t="str">
        <f aca="false">IFERROR(L654+$N$5,"")</f>
        <v/>
      </c>
      <c r="O654" s="59"/>
      <c r="P654" s="56" t="str">
        <f aca="false">IFERROR(N654+$P$5,"")</f>
        <v/>
      </c>
      <c r="Q654" s="61" t="str">
        <f aca="false">IF(E654="","",IF(AND(J654&lt;=$C$5,I654&lt;&gt;"OK"),"Revisão 1",IF(AND(L654&lt;=$C$5,K654&lt;&gt;"OK"),"Revisão 2",IF(AND(N654&lt;=$C$5,M654&lt;&gt;"OK"),"Revisão 3",IF(AND(P654&lt;=$C$5,O654&lt;&gt;"OK"),"Revisão 4","")))))</f>
        <v/>
      </c>
      <c r="R654" s="95"/>
    </row>
    <row r="655" customFormat="false" ht="30" hidden="false" customHeight="true" outlineLevel="0" collapsed="false">
      <c r="C655" s="54"/>
      <c r="D655" s="55"/>
      <c r="E655" s="56"/>
      <c r="F655" s="57"/>
      <c r="G655" s="57"/>
      <c r="H655" s="58" t="str">
        <f aca="false">IFERROR(G655/F655,"")</f>
        <v/>
      </c>
      <c r="I655" s="59"/>
      <c r="J655" s="60" t="str">
        <f aca="false">IF(E655="","",E655+$J$5)</f>
        <v/>
      </c>
      <c r="K655" s="59"/>
      <c r="L655" s="56" t="str">
        <f aca="false">IFERROR(J655+$L$5,"")</f>
        <v/>
      </c>
      <c r="M655" s="59"/>
      <c r="N655" s="56" t="str">
        <f aca="false">IFERROR(L655+$N$5,"")</f>
        <v/>
      </c>
      <c r="O655" s="59"/>
      <c r="P655" s="56" t="str">
        <f aca="false">IFERROR(N655+$P$5,"")</f>
        <v/>
      </c>
      <c r="Q655" s="61" t="str">
        <f aca="false">IF(E655="","",IF(AND(J655&lt;=$C$5,I655&lt;&gt;"OK"),"Revisão 1",IF(AND(L655&lt;=$C$5,K655&lt;&gt;"OK"),"Revisão 2",IF(AND(N655&lt;=$C$5,M655&lt;&gt;"OK"),"Revisão 3",IF(AND(P655&lt;=$C$5,O655&lt;&gt;"OK"),"Revisão 4","")))))</f>
        <v/>
      </c>
      <c r="R655" s="95"/>
    </row>
    <row r="656" customFormat="false" ht="30" hidden="false" customHeight="true" outlineLevel="0" collapsed="false">
      <c r="C656" s="54"/>
      <c r="D656" s="55"/>
      <c r="E656" s="56"/>
      <c r="F656" s="57"/>
      <c r="G656" s="57"/>
      <c r="H656" s="58" t="str">
        <f aca="false">IFERROR(G656/F656,"")</f>
        <v/>
      </c>
      <c r="I656" s="59"/>
      <c r="J656" s="60" t="str">
        <f aca="false">IF(E656="","",E656+$J$5)</f>
        <v/>
      </c>
      <c r="K656" s="59"/>
      <c r="L656" s="56" t="str">
        <f aca="false">IFERROR(J656+$L$5,"")</f>
        <v/>
      </c>
      <c r="M656" s="59"/>
      <c r="N656" s="56" t="str">
        <f aca="false">IFERROR(L656+$N$5,"")</f>
        <v/>
      </c>
      <c r="O656" s="59"/>
      <c r="P656" s="56" t="str">
        <f aca="false">IFERROR(N656+$P$5,"")</f>
        <v/>
      </c>
      <c r="Q656" s="61" t="str">
        <f aca="false">IF(E656="","",IF(AND(J656&lt;=$C$5,I656&lt;&gt;"OK"),"Revisão 1",IF(AND(L656&lt;=$C$5,K656&lt;&gt;"OK"),"Revisão 2",IF(AND(N656&lt;=$C$5,M656&lt;&gt;"OK"),"Revisão 3",IF(AND(P656&lt;=$C$5,O656&lt;&gt;"OK"),"Revisão 4","")))))</f>
        <v/>
      </c>
      <c r="R656" s="95"/>
    </row>
    <row r="657" customFormat="false" ht="30" hidden="false" customHeight="true" outlineLevel="0" collapsed="false">
      <c r="C657" s="54"/>
      <c r="D657" s="55"/>
      <c r="E657" s="56"/>
      <c r="F657" s="57"/>
      <c r="G657" s="57"/>
      <c r="H657" s="58" t="str">
        <f aca="false">IFERROR(G657/F657,"")</f>
        <v/>
      </c>
      <c r="I657" s="59"/>
      <c r="J657" s="60" t="str">
        <f aca="false">IF(E657="","",E657+$J$5)</f>
        <v/>
      </c>
      <c r="K657" s="59"/>
      <c r="L657" s="56" t="str">
        <f aca="false">IFERROR(J657+$L$5,"")</f>
        <v/>
      </c>
      <c r="M657" s="59"/>
      <c r="N657" s="56" t="str">
        <f aca="false">IFERROR(L657+$N$5,"")</f>
        <v/>
      </c>
      <c r="O657" s="59"/>
      <c r="P657" s="56" t="str">
        <f aca="false">IFERROR(N657+$P$5,"")</f>
        <v/>
      </c>
      <c r="Q657" s="61" t="str">
        <f aca="false">IF(E657="","",IF(AND(J657&lt;=$C$5,I657&lt;&gt;"OK"),"Revisão 1",IF(AND(L657&lt;=$C$5,K657&lt;&gt;"OK"),"Revisão 2",IF(AND(N657&lt;=$C$5,M657&lt;&gt;"OK"),"Revisão 3",IF(AND(P657&lt;=$C$5,O657&lt;&gt;"OK"),"Revisão 4","")))))</f>
        <v/>
      </c>
      <c r="R657" s="95"/>
    </row>
    <row r="658" customFormat="false" ht="30" hidden="false" customHeight="true" outlineLevel="0" collapsed="false">
      <c r="C658" s="54"/>
      <c r="D658" s="55"/>
      <c r="E658" s="56"/>
      <c r="F658" s="57"/>
      <c r="G658" s="57"/>
      <c r="H658" s="58" t="str">
        <f aca="false">IFERROR(G658/F658,"")</f>
        <v/>
      </c>
      <c r="I658" s="59"/>
      <c r="J658" s="60" t="str">
        <f aca="false">IF(E658="","",E658+$J$5)</f>
        <v/>
      </c>
      <c r="K658" s="59"/>
      <c r="L658" s="56" t="str">
        <f aca="false">IFERROR(J658+$L$5,"")</f>
        <v/>
      </c>
      <c r="M658" s="59"/>
      <c r="N658" s="56" t="str">
        <f aca="false">IFERROR(L658+$N$5,"")</f>
        <v/>
      </c>
      <c r="O658" s="59"/>
      <c r="P658" s="56" t="str">
        <f aca="false">IFERROR(N658+$P$5,"")</f>
        <v/>
      </c>
      <c r="Q658" s="61" t="str">
        <f aca="false">IF(E658="","",IF(AND(J658&lt;=$C$5,I658&lt;&gt;"OK"),"Revisão 1",IF(AND(L658&lt;=$C$5,K658&lt;&gt;"OK"),"Revisão 2",IF(AND(N658&lt;=$C$5,M658&lt;&gt;"OK"),"Revisão 3",IF(AND(P658&lt;=$C$5,O658&lt;&gt;"OK"),"Revisão 4","")))))</f>
        <v/>
      </c>
      <c r="R658" s="95"/>
    </row>
    <row r="659" customFormat="false" ht="30" hidden="false" customHeight="true" outlineLevel="0" collapsed="false">
      <c r="C659" s="54"/>
      <c r="D659" s="55"/>
      <c r="E659" s="56"/>
      <c r="F659" s="57"/>
      <c r="G659" s="57"/>
      <c r="H659" s="58" t="str">
        <f aca="false">IFERROR(G659/F659,"")</f>
        <v/>
      </c>
      <c r="I659" s="59"/>
      <c r="J659" s="60" t="str">
        <f aca="false">IF(E659="","",E659+$J$5)</f>
        <v/>
      </c>
      <c r="K659" s="59"/>
      <c r="L659" s="56" t="str">
        <f aca="false">IFERROR(J659+$L$5,"")</f>
        <v/>
      </c>
      <c r="M659" s="59"/>
      <c r="N659" s="56" t="str">
        <f aca="false">IFERROR(L659+$N$5,"")</f>
        <v/>
      </c>
      <c r="O659" s="59"/>
      <c r="P659" s="56" t="str">
        <f aca="false">IFERROR(N659+$P$5,"")</f>
        <v/>
      </c>
      <c r="Q659" s="61" t="str">
        <f aca="false">IF(E659="","",IF(AND(J659&lt;=$C$5,I659&lt;&gt;"OK"),"Revisão 1",IF(AND(L659&lt;=$C$5,K659&lt;&gt;"OK"),"Revisão 2",IF(AND(N659&lt;=$C$5,M659&lt;&gt;"OK"),"Revisão 3",IF(AND(P659&lt;=$C$5,O659&lt;&gt;"OK"),"Revisão 4","")))))</f>
        <v/>
      </c>
      <c r="R659" s="95"/>
    </row>
    <row r="660" customFormat="false" ht="30" hidden="false" customHeight="true" outlineLevel="0" collapsed="false">
      <c r="C660" s="54"/>
      <c r="D660" s="55"/>
      <c r="E660" s="56"/>
      <c r="F660" s="57"/>
      <c r="G660" s="57"/>
      <c r="H660" s="58" t="str">
        <f aca="false">IFERROR(G660/F660,"")</f>
        <v/>
      </c>
      <c r="I660" s="59"/>
      <c r="J660" s="60" t="str">
        <f aca="false">IF(E660="","",E660+$J$5)</f>
        <v/>
      </c>
      <c r="K660" s="59"/>
      <c r="L660" s="56" t="str">
        <f aca="false">IFERROR(J660+$L$5,"")</f>
        <v/>
      </c>
      <c r="M660" s="59"/>
      <c r="N660" s="56" t="str">
        <f aca="false">IFERROR(L660+$N$5,"")</f>
        <v/>
      </c>
      <c r="O660" s="59"/>
      <c r="P660" s="56" t="str">
        <f aca="false">IFERROR(N660+$P$5,"")</f>
        <v/>
      </c>
      <c r="Q660" s="61" t="str">
        <f aca="false">IF(E660="","",IF(AND(J660&lt;=$C$5,I660&lt;&gt;"OK"),"Revisão 1",IF(AND(L660&lt;=$C$5,K660&lt;&gt;"OK"),"Revisão 2",IF(AND(N660&lt;=$C$5,M660&lt;&gt;"OK"),"Revisão 3",IF(AND(P660&lt;=$C$5,O660&lt;&gt;"OK"),"Revisão 4","")))))</f>
        <v/>
      </c>
      <c r="R660" s="95"/>
    </row>
    <row r="661" customFormat="false" ht="30" hidden="false" customHeight="true" outlineLevel="0" collapsed="false">
      <c r="C661" s="54"/>
      <c r="D661" s="55"/>
      <c r="E661" s="56"/>
      <c r="F661" s="57"/>
      <c r="G661" s="57"/>
      <c r="H661" s="58" t="str">
        <f aca="false">IFERROR(G661/F661,"")</f>
        <v/>
      </c>
      <c r="I661" s="59"/>
      <c r="J661" s="60" t="str">
        <f aca="false">IF(E661="","",E661+$J$5)</f>
        <v/>
      </c>
      <c r="K661" s="59"/>
      <c r="L661" s="56" t="str">
        <f aca="false">IFERROR(J661+$L$5,"")</f>
        <v/>
      </c>
      <c r="M661" s="59"/>
      <c r="N661" s="56" t="str">
        <f aca="false">IFERROR(L661+$N$5,"")</f>
        <v/>
      </c>
      <c r="O661" s="59"/>
      <c r="P661" s="56" t="str">
        <f aca="false">IFERROR(N661+$P$5,"")</f>
        <v/>
      </c>
      <c r="Q661" s="61" t="str">
        <f aca="false">IF(E661="","",IF(AND(J661&lt;=$C$5,I661&lt;&gt;"OK"),"Revisão 1",IF(AND(L661&lt;=$C$5,K661&lt;&gt;"OK"),"Revisão 2",IF(AND(N661&lt;=$C$5,M661&lt;&gt;"OK"),"Revisão 3",IF(AND(P661&lt;=$C$5,O661&lt;&gt;"OK"),"Revisão 4","")))))</f>
        <v/>
      </c>
      <c r="R661" s="95"/>
    </row>
    <row r="662" customFormat="false" ht="30" hidden="false" customHeight="true" outlineLevel="0" collapsed="false">
      <c r="C662" s="54"/>
      <c r="D662" s="55"/>
      <c r="E662" s="56"/>
      <c r="F662" s="57"/>
      <c r="G662" s="57"/>
      <c r="H662" s="58" t="str">
        <f aca="false">IFERROR(G662/F662,"")</f>
        <v/>
      </c>
      <c r="I662" s="59"/>
      <c r="J662" s="60" t="str">
        <f aca="false">IF(E662="","",E662+$J$5)</f>
        <v/>
      </c>
      <c r="K662" s="59"/>
      <c r="L662" s="56" t="str">
        <f aca="false">IFERROR(J662+$L$5,"")</f>
        <v/>
      </c>
      <c r="M662" s="59"/>
      <c r="N662" s="56" t="str">
        <f aca="false">IFERROR(L662+$N$5,"")</f>
        <v/>
      </c>
      <c r="O662" s="59"/>
      <c r="P662" s="56" t="str">
        <f aca="false">IFERROR(N662+$P$5,"")</f>
        <v/>
      </c>
      <c r="Q662" s="61" t="str">
        <f aca="false">IF(E662="","",IF(AND(J662&lt;=$C$5,I662&lt;&gt;"OK"),"Revisão 1",IF(AND(L662&lt;=$C$5,K662&lt;&gt;"OK"),"Revisão 2",IF(AND(N662&lt;=$C$5,M662&lt;&gt;"OK"),"Revisão 3",IF(AND(P662&lt;=$C$5,O662&lt;&gt;"OK"),"Revisão 4","")))))</f>
        <v/>
      </c>
      <c r="R662" s="95"/>
    </row>
    <row r="663" customFormat="false" ht="30" hidden="false" customHeight="true" outlineLevel="0" collapsed="false">
      <c r="C663" s="54"/>
      <c r="D663" s="55"/>
      <c r="E663" s="56"/>
      <c r="F663" s="57"/>
      <c r="G663" s="57"/>
      <c r="H663" s="58" t="str">
        <f aca="false">IFERROR(G663/F663,"")</f>
        <v/>
      </c>
      <c r="I663" s="59"/>
      <c r="J663" s="60" t="str">
        <f aca="false">IF(E663="","",E663+$J$5)</f>
        <v/>
      </c>
      <c r="K663" s="59"/>
      <c r="L663" s="56" t="str">
        <f aca="false">IFERROR(J663+$L$5,"")</f>
        <v/>
      </c>
      <c r="M663" s="59"/>
      <c r="N663" s="56" t="str">
        <f aca="false">IFERROR(L663+$N$5,"")</f>
        <v/>
      </c>
      <c r="O663" s="59"/>
      <c r="P663" s="56" t="str">
        <f aca="false">IFERROR(N663+$P$5,"")</f>
        <v/>
      </c>
      <c r="Q663" s="61" t="str">
        <f aca="false">IF(E663="","",IF(AND(J663&lt;=$C$5,I663&lt;&gt;"OK"),"Revisão 1",IF(AND(L663&lt;=$C$5,K663&lt;&gt;"OK"),"Revisão 2",IF(AND(N663&lt;=$C$5,M663&lt;&gt;"OK"),"Revisão 3",IF(AND(P663&lt;=$C$5,O663&lt;&gt;"OK"),"Revisão 4","")))))</f>
        <v/>
      </c>
      <c r="R663" s="95"/>
    </row>
    <row r="664" customFormat="false" ht="30" hidden="false" customHeight="true" outlineLevel="0" collapsed="false">
      <c r="C664" s="54"/>
      <c r="D664" s="55"/>
      <c r="E664" s="56"/>
      <c r="F664" s="57"/>
      <c r="G664" s="57"/>
      <c r="H664" s="58" t="str">
        <f aca="false">IFERROR(G664/F664,"")</f>
        <v/>
      </c>
      <c r="I664" s="59"/>
      <c r="J664" s="60" t="str">
        <f aca="false">IF(E664="","",E664+$J$5)</f>
        <v/>
      </c>
      <c r="K664" s="59"/>
      <c r="L664" s="56" t="str">
        <f aca="false">IFERROR(J664+$L$5,"")</f>
        <v/>
      </c>
      <c r="M664" s="59"/>
      <c r="N664" s="56" t="str">
        <f aca="false">IFERROR(L664+$N$5,"")</f>
        <v/>
      </c>
      <c r="O664" s="59"/>
      <c r="P664" s="56" t="str">
        <f aca="false">IFERROR(N664+$P$5,"")</f>
        <v/>
      </c>
      <c r="Q664" s="61" t="str">
        <f aca="false">IF(E664="","",IF(AND(J664&lt;=$C$5,I664&lt;&gt;"OK"),"Revisão 1",IF(AND(L664&lt;=$C$5,K664&lt;&gt;"OK"),"Revisão 2",IF(AND(N664&lt;=$C$5,M664&lt;&gt;"OK"),"Revisão 3",IF(AND(P664&lt;=$C$5,O664&lt;&gt;"OK"),"Revisão 4","")))))</f>
        <v/>
      </c>
      <c r="R664" s="95"/>
    </row>
    <row r="665" customFormat="false" ht="30" hidden="false" customHeight="true" outlineLevel="0" collapsed="false">
      <c r="C665" s="54"/>
      <c r="D665" s="55"/>
      <c r="E665" s="56"/>
      <c r="F665" s="57"/>
      <c r="G665" s="57"/>
      <c r="H665" s="58" t="str">
        <f aca="false">IFERROR(G665/F665,"")</f>
        <v/>
      </c>
      <c r="I665" s="59"/>
      <c r="J665" s="60" t="str">
        <f aca="false">IF(E665="","",E665+$J$5)</f>
        <v/>
      </c>
      <c r="K665" s="59"/>
      <c r="L665" s="56" t="str">
        <f aca="false">IFERROR(J665+$L$5,"")</f>
        <v/>
      </c>
      <c r="M665" s="59"/>
      <c r="N665" s="56" t="str">
        <f aca="false">IFERROR(L665+$N$5,"")</f>
        <v/>
      </c>
      <c r="O665" s="59"/>
      <c r="P665" s="56" t="str">
        <f aca="false">IFERROR(N665+$P$5,"")</f>
        <v/>
      </c>
      <c r="Q665" s="61" t="str">
        <f aca="false">IF(E665="","",IF(AND(J665&lt;=$C$5,I665&lt;&gt;"OK"),"Revisão 1",IF(AND(L665&lt;=$C$5,K665&lt;&gt;"OK"),"Revisão 2",IF(AND(N665&lt;=$C$5,M665&lt;&gt;"OK"),"Revisão 3",IF(AND(P665&lt;=$C$5,O665&lt;&gt;"OK"),"Revisão 4","")))))</f>
        <v/>
      </c>
      <c r="R665" s="95"/>
    </row>
    <row r="666" customFormat="false" ht="30" hidden="false" customHeight="true" outlineLevel="0" collapsed="false">
      <c r="C666" s="54"/>
      <c r="D666" s="55"/>
      <c r="E666" s="56"/>
      <c r="F666" s="57"/>
      <c r="G666" s="57"/>
      <c r="H666" s="58" t="str">
        <f aca="false">IFERROR(G666/F666,"")</f>
        <v/>
      </c>
      <c r="I666" s="59"/>
      <c r="J666" s="60" t="str">
        <f aca="false">IF(E666="","",E666+$J$5)</f>
        <v/>
      </c>
      <c r="K666" s="59"/>
      <c r="L666" s="56" t="str">
        <f aca="false">IFERROR(J666+$L$5,"")</f>
        <v/>
      </c>
      <c r="M666" s="59"/>
      <c r="N666" s="56" t="str">
        <f aca="false">IFERROR(L666+$N$5,"")</f>
        <v/>
      </c>
      <c r="O666" s="59"/>
      <c r="P666" s="56" t="str">
        <f aca="false">IFERROR(N666+$P$5,"")</f>
        <v/>
      </c>
      <c r="Q666" s="61" t="str">
        <f aca="false">IF(E666="","",IF(AND(J666&lt;=$C$5,I666&lt;&gt;"OK"),"Revisão 1",IF(AND(L666&lt;=$C$5,K666&lt;&gt;"OK"),"Revisão 2",IF(AND(N666&lt;=$C$5,M666&lt;&gt;"OK"),"Revisão 3",IF(AND(P666&lt;=$C$5,O666&lt;&gt;"OK"),"Revisão 4","")))))</f>
        <v/>
      </c>
      <c r="R666" s="95"/>
    </row>
    <row r="667" customFormat="false" ht="30" hidden="false" customHeight="true" outlineLevel="0" collapsed="false">
      <c r="C667" s="54"/>
      <c r="D667" s="55"/>
      <c r="E667" s="56"/>
      <c r="F667" s="57"/>
      <c r="G667" s="57"/>
      <c r="H667" s="58" t="str">
        <f aca="false">IFERROR(G667/F667,"")</f>
        <v/>
      </c>
      <c r="I667" s="59"/>
      <c r="J667" s="60" t="str">
        <f aca="false">IF(E667="","",E667+$J$5)</f>
        <v/>
      </c>
      <c r="K667" s="59"/>
      <c r="L667" s="56" t="str">
        <f aca="false">IFERROR(J667+$L$5,"")</f>
        <v/>
      </c>
      <c r="M667" s="59"/>
      <c r="N667" s="56" t="str">
        <f aca="false">IFERROR(L667+$N$5,"")</f>
        <v/>
      </c>
      <c r="O667" s="59"/>
      <c r="P667" s="56" t="str">
        <f aca="false">IFERROR(N667+$P$5,"")</f>
        <v/>
      </c>
      <c r="Q667" s="61" t="str">
        <f aca="false">IF(E667="","",IF(AND(J667&lt;=$C$5,I667&lt;&gt;"OK"),"Revisão 1",IF(AND(L667&lt;=$C$5,K667&lt;&gt;"OK"),"Revisão 2",IF(AND(N667&lt;=$C$5,M667&lt;&gt;"OK"),"Revisão 3",IF(AND(P667&lt;=$C$5,O667&lt;&gt;"OK"),"Revisão 4","")))))</f>
        <v/>
      </c>
      <c r="R667" s="95"/>
    </row>
    <row r="668" customFormat="false" ht="30" hidden="false" customHeight="true" outlineLevel="0" collapsed="false">
      <c r="C668" s="54"/>
      <c r="D668" s="55"/>
      <c r="E668" s="56"/>
      <c r="F668" s="57"/>
      <c r="G668" s="57"/>
      <c r="H668" s="58" t="str">
        <f aca="false">IFERROR(G668/F668,"")</f>
        <v/>
      </c>
      <c r="I668" s="59"/>
      <c r="J668" s="60" t="str">
        <f aca="false">IF(E668="","",E668+$J$5)</f>
        <v/>
      </c>
      <c r="K668" s="59"/>
      <c r="L668" s="56" t="str">
        <f aca="false">IFERROR(J668+$L$5,"")</f>
        <v/>
      </c>
      <c r="M668" s="59"/>
      <c r="N668" s="56" t="str">
        <f aca="false">IFERROR(L668+$N$5,"")</f>
        <v/>
      </c>
      <c r="O668" s="59"/>
      <c r="P668" s="56" t="str">
        <f aca="false">IFERROR(N668+$P$5,"")</f>
        <v/>
      </c>
      <c r="Q668" s="61" t="str">
        <f aca="false">IF(E668="","",IF(AND(J668&lt;=$C$5,I668&lt;&gt;"OK"),"Revisão 1",IF(AND(L668&lt;=$C$5,K668&lt;&gt;"OK"),"Revisão 2",IF(AND(N668&lt;=$C$5,M668&lt;&gt;"OK"),"Revisão 3",IF(AND(P668&lt;=$C$5,O668&lt;&gt;"OK"),"Revisão 4","")))))</f>
        <v/>
      </c>
      <c r="R668" s="95"/>
    </row>
    <row r="669" customFormat="false" ht="30" hidden="false" customHeight="true" outlineLevel="0" collapsed="false">
      <c r="C669" s="54"/>
      <c r="D669" s="55"/>
      <c r="E669" s="56"/>
      <c r="F669" s="57"/>
      <c r="G669" s="57"/>
      <c r="H669" s="58" t="str">
        <f aca="false">IFERROR(G669/F669,"")</f>
        <v/>
      </c>
      <c r="I669" s="59"/>
      <c r="J669" s="60" t="str">
        <f aca="false">IF(E669="","",E669+$J$5)</f>
        <v/>
      </c>
      <c r="K669" s="59"/>
      <c r="L669" s="56" t="str">
        <f aca="false">IFERROR(J669+$L$5,"")</f>
        <v/>
      </c>
      <c r="M669" s="59"/>
      <c r="N669" s="56" t="str">
        <f aca="false">IFERROR(L669+$N$5,"")</f>
        <v/>
      </c>
      <c r="O669" s="59"/>
      <c r="P669" s="56" t="str">
        <f aca="false">IFERROR(N669+$P$5,"")</f>
        <v/>
      </c>
      <c r="Q669" s="61" t="str">
        <f aca="false">IF(E669="","",IF(AND(J669&lt;=$C$5,I669&lt;&gt;"OK"),"Revisão 1",IF(AND(L669&lt;=$C$5,K669&lt;&gt;"OK"),"Revisão 2",IF(AND(N669&lt;=$C$5,M669&lt;&gt;"OK"),"Revisão 3",IF(AND(P669&lt;=$C$5,O669&lt;&gt;"OK"),"Revisão 4","")))))</f>
        <v/>
      </c>
      <c r="R669" s="95"/>
    </row>
    <row r="670" customFormat="false" ht="30" hidden="false" customHeight="true" outlineLevel="0" collapsed="false">
      <c r="C670" s="54"/>
      <c r="D670" s="55"/>
      <c r="E670" s="56"/>
      <c r="F670" s="57"/>
      <c r="G670" s="57"/>
      <c r="H670" s="58" t="str">
        <f aca="false">IFERROR(G670/F670,"")</f>
        <v/>
      </c>
      <c r="I670" s="59"/>
      <c r="J670" s="60" t="str">
        <f aca="false">IF(E670="","",E670+$J$5)</f>
        <v/>
      </c>
      <c r="K670" s="59"/>
      <c r="L670" s="56" t="str">
        <f aca="false">IFERROR(J670+$L$5,"")</f>
        <v/>
      </c>
      <c r="M670" s="59"/>
      <c r="N670" s="56" t="str">
        <f aca="false">IFERROR(L670+$N$5,"")</f>
        <v/>
      </c>
      <c r="O670" s="59"/>
      <c r="P670" s="56" t="str">
        <f aca="false">IFERROR(N670+$P$5,"")</f>
        <v/>
      </c>
      <c r="Q670" s="61" t="str">
        <f aca="false">IF(E670="","",IF(AND(J670&lt;=$C$5,I670&lt;&gt;"OK"),"Revisão 1",IF(AND(L670&lt;=$C$5,K670&lt;&gt;"OK"),"Revisão 2",IF(AND(N670&lt;=$C$5,M670&lt;&gt;"OK"),"Revisão 3",IF(AND(P670&lt;=$C$5,O670&lt;&gt;"OK"),"Revisão 4","")))))</f>
        <v/>
      </c>
      <c r="R670" s="95"/>
    </row>
    <row r="671" customFormat="false" ht="30" hidden="false" customHeight="true" outlineLevel="0" collapsed="false">
      <c r="C671" s="54"/>
      <c r="D671" s="55"/>
      <c r="E671" s="56"/>
      <c r="F671" s="57"/>
      <c r="G671" s="57"/>
      <c r="H671" s="58" t="str">
        <f aca="false">IFERROR(G671/F671,"")</f>
        <v/>
      </c>
      <c r="I671" s="59"/>
      <c r="J671" s="60" t="str">
        <f aca="false">IF(E671="","",E671+$J$5)</f>
        <v/>
      </c>
      <c r="K671" s="59"/>
      <c r="L671" s="56" t="str">
        <f aca="false">IFERROR(J671+$L$5,"")</f>
        <v/>
      </c>
      <c r="M671" s="59"/>
      <c r="N671" s="56" t="str">
        <f aca="false">IFERROR(L671+$N$5,"")</f>
        <v/>
      </c>
      <c r="O671" s="59"/>
      <c r="P671" s="56" t="str">
        <f aca="false">IFERROR(N671+$P$5,"")</f>
        <v/>
      </c>
      <c r="Q671" s="61" t="str">
        <f aca="false">IF(E671="","",IF(AND(J671&lt;=$C$5,I671&lt;&gt;"OK"),"Revisão 1",IF(AND(L671&lt;=$C$5,K671&lt;&gt;"OK"),"Revisão 2",IF(AND(N671&lt;=$C$5,M671&lt;&gt;"OK"),"Revisão 3",IF(AND(P671&lt;=$C$5,O671&lt;&gt;"OK"),"Revisão 4","")))))</f>
        <v/>
      </c>
      <c r="R671" s="95"/>
    </row>
    <row r="672" customFormat="false" ht="30" hidden="false" customHeight="true" outlineLevel="0" collapsed="false">
      <c r="C672" s="54"/>
      <c r="D672" s="55"/>
      <c r="E672" s="56"/>
      <c r="F672" s="57"/>
      <c r="G672" s="57"/>
      <c r="H672" s="58" t="str">
        <f aca="false">IFERROR(G672/F672,"")</f>
        <v/>
      </c>
      <c r="I672" s="59"/>
      <c r="J672" s="60" t="str">
        <f aca="false">IF(E672="","",E672+$J$5)</f>
        <v/>
      </c>
      <c r="K672" s="59"/>
      <c r="L672" s="56" t="str">
        <f aca="false">IFERROR(J672+$L$5,"")</f>
        <v/>
      </c>
      <c r="M672" s="59"/>
      <c r="N672" s="56" t="str">
        <f aca="false">IFERROR(L672+$N$5,"")</f>
        <v/>
      </c>
      <c r="O672" s="59"/>
      <c r="P672" s="56" t="str">
        <f aca="false">IFERROR(N672+$P$5,"")</f>
        <v/>
      </c>
      <c r="Q672" s="61" t="str">
        <f aca="false">IF(E672="","",IF(AND(J672&lt;=$C$5,I672&lt;&gt;"OK"),"Revisão 1",IF(AND(L672&lt;=$C$5,K672&lt;&gt;"OK"),"Revisão 2",IF(AND(N672&lt;=$C$5,M672&lt;&gt;"OK"),"Revisão 3",IF(AND(P672&lt;=$C$5,O672&lt;&gt;"OK"),"Revisão 4","")))))</f>
        <v/>
      </c>
      <c r="R672" s="95"/>
    </row>
    <row r="673" customFormat="false" ht="30" hidden="false" customHeight="true" outlineLevel="0" collapsed="false">
      <c r="C673" s="54"/>
      <c r="D673" s="55"/>
      <c r="E673" s="56"/>
      <c r="F673" s="57"/>
      <c r="G673" s="57"/>
      <c r="H673" s="58" t="str">
        <f aca="false">IFERROR(G673/F673,"")</f>
        <v/>
      </c>
      <c r="I673" s="59"/>
      <c r="J673" s="60" t="str">
        <f aca="false">IF(E673="","",E673+$J$5)</f>
        <v/>
      </c>
      <c r="K673" s="59"/>
      <c r="L673" s="56" t="str">
        <f aca="false">IFERROR(J673+$L$5,"")</f>
        <v/>
      </c>
      <c r="M673" s="59"/>
      <c r="N673" s="56" t="str">
        <f aca="false">IFERROR(L673+$N$5,"")</f>
        <v/>
      </c>
      <c r="O673" s="59"/>
      <c r="P673" s="56" t="str">
        <f aca="false">IFERROR(N673+$P$5,"")</f>
        <v/>
      </c>
      <c r="Q673" s="61" t="str">
        <f aca="false">IF(E673="","",IF(AND(J673&lt;=$C$5,I673&lt;&gt;"OK"),"Revisão 1",IF(AND(L673&lt;=$C$5,K673&lt;&gt;"OK"),"Revisão 2",IF(AND(N673&lt;=$C$5,M673&lt;&gt;"OK"),"Revisão 3",IF(AND(P673&lt;=$C$5,O673&lt;&gt;"OK"),"Revisão 4","")))))</f>
        <v/>
      </c>
      <c r="R673" s="95"/>
    </row>
    <row r="674" customFormat="false" ht="30" hidden="false" customHeight="true" outlineLevel="0" collapsed="false">
      <c r="C674" s="54"/>
      <c r="D674" s="55"/>
      <c r="E674" s="56"/>
      <c r="F674" s="57"/>
      <c r="G674" s="57"/>
      <c r="H674" s="58" t="str">
        <f aca="false">IFERROR(G674/F674,"")</f>
        <v/>
      </c>
      <c r="I674" s="59"/>
      <c r="J674" s="60" t="str">
        <f aca="false">IF(E674="","",E674+$J$5)</f>
        <v/>
      </c>
      <c r="K674" s="59"/>
      <c r="L674" s="56" t="str">
        <f aca="false">IFERROR(J674+$L$5,"")</f>
        <v/>
      </c>
      <c r="M674" s="59"/>
      <c r="N674" s="56" t="str">
        <f aca="false">IFERROR(L674+$N$5,"")</f>
        <v/>
      </c>
      <c r="O674" s="59"/>
      <c r="P674" s="56" t="str">
        <f aca="false">IFERROR(N674+$P$5,"")</f>
        <v/>
      </c>
      <c r="Q674" s="61" t="str">
        <f aca="false">IF(E674="","",IF(AND(J674&lt;=$C$5,I674&lt;&gt;"OK"),"Revisão 1",IF(AND(L674&lt;=$C$5,K674&lt;&gt;"OK"),"Revisão 2",IF(AND(N674&lt;=$C$5,M674&lt;&gt;"OK"),"Revisão 3",IF(AND(P674&lt;=$C$5,O674&lt;&gt;"OK"),"Revisão 4","")))))</f>
        <v/>
      </c>
      <c r="R674" s="95"/>
    </row>
    <row r="675" customFormat="false" ht="30" hidden="false" customHeight="true" outlineLevel="0" collapsed="false">
      <c r="C675" s="54"/>
      <c r="D675" s="55"/>
      <c r="E675" s="56"/>
      <c r="F675" s="57"/>
      <c r="G675" s="57"/>
      <c r="H675" s="58" t="str">
        <f aca="false">IFERROR(G675/F675,"")</f>
        <v/>
      </c>
      <c r="I675" s="59"/>
      <c r="J675" s="60" t="str">
        <f aca="false">IF(E675="","",E675+$J$5)</f>
        <v/>
      </c>
      <c r="K675" s="59"/>
      <c r="L675" s="56" t="str">
        <f aca="false">IFERROR(J675+$L$5,"")</f>
        <v/>
      </c>
      <c r="M675" s="59"/>
      <c r="N675" s="56" t="str">
        <f aca="false">IFERROR(L675+$N$5,"")</f>
        <v/>
      </c>
      <c r="O675" s="59"/>
      <c r="P675" s="56" t="str">
        <f aca="false">IFERROR(N675+$P$5,"")</f>
        <v/>
      </c>
      <c r="Q675" s="61" t="str">
        <f aca="false">IF(E675="","",IF(AND(J675&lt;=$C$5,I675&lt;&gt;"OK"),"Revisão 1",IF(AND(L675&lt;=$C$5,K675&lt;&gt;"OK"),"Revisão 2",IF(AND(N675&lt;=$C$5,M675&lt;&gt;"OK"),"Revisão 3",IF(AND(P675&lt;=$C$5,O675&lt;&gt;"OK"),"Revisão 4","")))))</f>
        <v/>
      </c>
      <c r="R675" s="95"/>
    </row>
    <row r="676" customFormat="false" ht="30" hidden="false" customHeight="true" outlineLevel="0" collapsed="false">
      <c r="C676" s="54"/>
      <c r="D676" s="55"/>
      <c r="E676" s="56"/>
      <c r="F676" s="57"/>
      <c r="G676" s="57"/>
      <c r="H676" s="58" t="str">
        <f aca="false">IFERROR(G676/F676,"")</f>
        <v/>
      </c>
      <c r="I676" s="59"/>
      <c r="J676" s="60" t="str">
        <f aca="false">IF(E676="","",E676+$J$5)</f>
        <v/>
      </c>
      <c r="K676" s="59"/>
      <c r="L676" s="56" t="str">
        <f aca="false">IFERROR(J676+$L$5,"")</f>
        <v/>
      </c>
      <c r="M676" s="59"/>
      <c r="N676" s="56" t="str">
        <f aca="false">IFERROR(L676+$N$5,"")</f>
        <v/>
      </c>
      <c r="O676" s="59"/>
      <c r="P676" s="56" t="str">
        <f aca="false">IFERROR(N676+$P$5,"")</f>
        <v/>
      </c>
      <c r="Q676" s="61" t="str">
        <f aca="false">IF(E676="","",IF(AND(J676&lt;=$C$5,I676&lt;&gt;"OK"),"Revisão 1",IF(AND(L676&lt;=$C$5,K676&lt;&gt;"OK"),"Revisão 2",IF(AND(N676&lt;=$C$5,M676&lt;&gt;"OK"),"Revisão 3",IF(AND(P676&lt;=$C$5,O676&lt;&gt;"OK"),"Revisão 4","")))))</f>
        <v/>
      </c>
      <c r="R676" s="95"/>
    </row>
    <row r="677" customFormat="false" ht="30" hidden="false" customHeight="true" outlineLevel="0" collapsed="false">
      <c r="C677" s="54"/>
      <c r="D677" s="55"/>
      <c r="E677" s="56"/>
      <c r="F677" s="57"/>
      <c r="G677" s="57"/>
      <c r="H677" s="58" t="str">
        <f aca="false">IFERROR(G677/F677,"")</f>
        <v/>
      </c>
      <c r="I677" s="59"/>
      <c r="J677" s="60" t="str">
        <f aca="false">IF(E677="","",E677+$J$5)</f>
        <v/>
      </c>
      <c r="K677" s="59"/>
      <c r="L677" s="56" t="str">
        <f aca="false">IFERROR(J677+$L$5,"")</f>
        <v/>
      </c>
      <c r="M677" s="59"/>
      <c r="N677" s="56" t="str">
        <f aca="false">IFERROR(L677+$N$5,"")</f>
        <v/>
      </c>
      <c r="O677" s="59"/>
      <c r="P677" s="56" t="str">
        <f aca="false">IFERROR(N677+$P$5,"")</f>
        <v/>
      </c>
      <c r="Q677" s="61" t="str">
        <f aca="false">IF(E677="","",IF(AND(J677&lt;=$C$5,I677&lt;&gt;"OK"),"Revisão 1",IF(AND(L677&lt;=$C$5,K677&lt;&gt;"OK"),"Revisão 2",IF(AND(N677&lt;=$C$5,M677&lt;&gt;"OK"),"Revisão 3",IF(AND(P677&lt;=$C$5,O677&lt;&gt;"OK"),"Revisão 4","")))))</f>
        <v/>
      </c>
      <c r="R677" s="95"/>
    </row>
    <row r="678" customFormat="false" ht="30" hidden="false" customHeight="true" outlineLevel="0" collapsed="false">
      <c r="C678" s="54"/>
      <c r="D678" s="55"/>
      <c r="E678" s="56"/>
      <c r="F678" s="57"/>
      <c r="G678" s="57"/>
      <c r="H678" s="58" t="str">
        <f aca="false">IFERROR(G678/F678,"")</f>
        <v/>
      </c>
      <c r="I678" s="59"/>
      <c r="J678" s="60" t="str">
        <f aca="false">IF(E678="","",E678+$J$5)</f>
        <v/>
      </c>
      <c r="K678" s="59"/>
      <c r="L678" s="56" t="str">
        <f aca="false">IFERROR(J678+$L$5,"")</f>
        <v/>
      </c>
      <c r="M678" s="59"/>
      <c r="N678" s="56" t="str">
        <f aca="false">IFERROR(L678+$N$5,"")</f>
        <v/>
      </c>
      <c r="O678" s="59"/>
      <c r="P678" s="56" t="str">
        <f aca="false">IFERROR(N678+$P$5,"")</f>
        <v/>
      </c>
      <c r="Q678" s="61" t="str">
        <f aca="false">IF(E678="","",IF(AND(J678&lt;=$C$5,I678&lt;&gt;"OK"),"Revisão 1",IF(AND(L678&lt;=$C$5,K678&lt;&gt;"OK"),"Revisão 2",IF(AND(N678&lt;=$C$5,M678&lt;&gt;"OK"),"Revisão 3",IF(AND(P678&lt;=$C$5,O678&lt;&gt;"OK"),"Revisão 4","")))))</f>
        <v/>
      </c>
      <c r="R678" s="95"/>
    </row>
    <row r="679" customFormat="false" ht="30" hidden="false" customHeight="true" outlineLevel="0" collapsed="false">
      <c r="C679" s="54"/>
      <c r="D679" s="55"/>
      <c r="E679" s="56"/>
      <c r="F679" s="57"/>
      <c r="G679" s="57"/>
      <c r="H679" s="58" t="str">
        <f aca="false">IFERROR(G679/F679,"")</f>
        <v/>
      </c>
      <c r="I679" s="59"/>
      <c r="J679" s="60" t="str">
        <f aca="false">IF(E679="","",E679+$J$5)</f>
        <v/>
      </c>
      <c r="K679" s="59"/>
      <c r="L679" s="56" t="str">
        <f aca="false">IFERROR(J679+$L$5,"")</f>
        <v/>
      </c>
      <c r="M679" s="59"/>
      <c r="N679" s="56" t="str">
        <f aca="false">IFERROR(L679+$N$5,"")</f>
        <v/>
      </c>
      <c r="O679" s="59"/>
      <c r="P679" s="56" t="str">
        <f aca="false">IFERROR(N679+$P$5,"")</f>
        <v/>
      </c>
      <c r="Q679" s="61" t="str">
        <f aca="false">IF(E679="","",IF(AND(J679&lt;=$C$5,I679&lt;&gt;"OK"),"Revisão 1",IF(AND(L679&lt;=$C$5,K679&lt;&gt;"OK"),"Revisão 2",IF(AND(N679&lt;=$C$5,M679&lt;&gt;"OK"),"Revisão 3",IF(AND(P679&lt;=$C$5,O679&lt;&gt;"OK"),"Revisão 4","")))))</f>
        <v/>
      </c>
      <c r="R679" s="95"/>
    </row>
    <row r="680" customFormat="false" ht="30" hidden="false" customHeight="true" outlineLevel="0" collapsed="false">
      <c r="C680" s="54"/>
      <c r="D680" s="55"/>
      <c r="E680" s="56"/>
      <c r="F680" s="57"/>
      <c r="G680" s="57"/>
      <c r="H680" s="58" t="str">
        <f aca="false">IFERROR(G680/F680,"")</f>
        <v/>
      </c>
      <c r="I680" s="59"/>
      <c r="J680" s="60" t="str">
        <f aca="false">IF(E680="","",E680+$J$5)</f>
        <v/>
      </c>
      <c r="K680" s="59"/>
      <c r="L680" s="56" t="str">
        <f aca="false">IFERROR(J680+$L$5,"")</f>
        <v/>
      </c>
      <c r="M680" s="59"/>
      <c r="N680" s="56" t="str">
        <f aca="false">IFERROR(L680+$N$5,"")</f>
        <v/>
      </c>
      <c r="O680" s="59"/>
      <c r="P680" s="56" t="str">
        <f aca="false">IFERROR(N680+$P$5,"")</f>
        <v/>
      </c>
      <c r="Q680" s="61" t="str">
        <f aca="false">IF(E680="","",IF(AND(J680&lt;=$C$5,I680&lt;&gt;"OK"),"Revisão 1",IF(AND(L680&lt;=$C$5,K680&lt;&gt;"OK"),"Revisão 2",IF(AND(N680&lt;=$C$5,M680&lt;&gt;"OK"),"Revisão 3",IF(AND(P680&lt;=$C$5,O680&lt;&gt;"OK"),"Revisão 4","")))))</f>
        <v/>
      </c>
      <c r="R680" s="95"/>
    </row>
    <row r="681" customFormat="false" ht="30" hidden="false" customHeight="true" outlineLevel="0" collapsed="false">
      <c r="C681" s="54"/>
      <c r="D681" s="55"/>
      <c r="E681" s="56"/>
      <c r="F681" s="57"/>
      <c r="G681" s="57"/>
      <c r="H681" s="58" t="str">
        <f aca="false">IFERROR(G681/F681,"")</f>
        <v/>
      </c>
      <c r="I681" s="59"/>
      <c r="J681" s="60" t="str">
        <f aca="false">IF(E681="","",E681+$J$5)</f>
        <v/>
      </c>
      <c r="K681" s="59"/>
      <c r="L681" s="56" t="str">
        <f aca="false">IFERROR(J681+$L$5,"")</f>
        <v/>
      </c>
      <c r="M681" s="59"/>
      <c r="N681" s="56" t="str">
        <f aca="false">IFERROR(L681+$N$5,"")</f>
        <v/>
      </c>
      <c r="O681" s="59"/>
      <c r="P681" s="56" t="str">
        <f aca="false">IFERROR(N681+$P$5,"")</f>
        <v/>
      </c>
      <c r="Q681" s="61" t="str">
        <f aca="false">IF(E681="","",IF(AND(J681&lt;=$C$5,I681&lt;&gt;"OK"),"Revisão 1",IF(AND(L681&lt;=$C$5,K681&lt;&gt;"OK"),"Revisão 2",IF(AND(N681&lt;=$C$5,M681&lt;&gt;"OK"),"Revisão 3",IF(AND(P681&lt;=$C$5,O681&lt;&gt;"OK"),"Revisão 4","")))))</f>
        <v/>
      </c>
      <c r="R681" s="95"/>
    </row>
    <row r="682" customFormat="false" ht="30" hidden="false" customHeight="true" outlineLevel="0" collapsed="false">
      <c r="C682" s="54"/>
      <c r="D682" s="55"/>
      <c r="E682" s="56"/>
      <c r="F682" s="57"/>
      <c r="G682" s="57"/>
      <c r="H682" s="58" t="str">
        <f aca="false">IFERROR(G682/F682,"")</f>
        <v/>
      </c>
      <c r="I682" s="59"/>
      <c r="J682" s="60" t="str">
        <f aca="false">IF(E682="","",E682+$J$5)</f>
        <v/>
      </c>
      <c r="K682" s="59"/>
      <c r="L682" s="56" t="str">
        <f aca="false">IFERROR(J682+$L$5,"")</f>
        <v/>
      </c>
      <c r="M682" s="59"/>
      <c r="N682" s="56" t="str">
        <f aca="false">IFERROR(L682+$N$5,"")</f>
        <v/>
      </c>
      <c r="O682" s="59"/>
      <c r="P682" s="56" t="str">
        <f aca="false">IFERROR(N682+$P$5,"")</f>
        <v/>
      </c>
      <c r="Q682" s="61" t="str">
        <f aca="false">IF(E682="","",IF(AND(J682&lt;=$C$5,I682&lt;&gt;"OK"),"Revisão 1",IF(AND(L682&lt;=$C$5,K682&lt;&gt;"OK"),"Revisão 2",IF(AND(N682&lt;=$C$5,M682&lt;&gt;"OK"),"Revisão 3",IF(AND(P682&lt;=$C$5,O682&lt;&gt;"OK"),"Revisão 4","")))))</f>
        <v/>
      </c>
      <c r="R682" s="95"/>
    </row>
    <row r="683" customFormat="false" ht="30" hidden="false" customHeight="true" outlineLevel="0" collapsed="false">
      <c r="C683" s="54"/>
      <c r="D683" s="55"/>
      <c r="E683" s="56"/>
      <c r="F683" s="57"/>
      <c r="G683" s="57"/>
      <c r="H683" s="58" t="str">
        <f aca="false">IFERROR(G683/F683,"")</f>
        <v/>
      </c>
      <c r="I683" s="59"/>
      <c r="J683" s="60" t="str">
        <f aca="false">IF(E683="","",E683+$J$5)</f>
        <v/>
      </c>
      <c r="K683" s="59"/>
      <c r="L683" s="56" t="str">
        <f aca="false">IFERROR(J683+$L$5,"")</f>
        <v/>
      </c>
      <c r="M683" s="59"/>
      <c r="N683" s="56" t="str">
        <f aca="false">IFERROR(L683+$N$5,"")</f>
        <v/>
      </c>
      <c r="O683" s="59"/>
      <c r="P683" s="56" t="str">
        <f aca="false">IFERROR(N683+$P$5,"")</f>
        <v/>
      </c>
      <c r="Q683" s="61" t="str">
        <f aca="false">IF(E683="","",IF(AND(J683&lt;=$C$5,I683&lt;&gt;"OK"),"Revisão 1",IF(AND(L683&lt;=$C$5,K683&lt;&gt;"OK"),"Revisão 2",IF(AND(N683&lt;=$C$5,M683&lt;&gt;"OK"),"Revisão 3",IF(AND(P683&lt;=$C$5,O683&lt;&gt;"OK"),"Revisão 4","")))))</f>
        <v/>
      </c>
      <c r="R683" s="95"/>
    </row>
    <row r="684" customFormat="false" ht="30" hidden="false" customHeight="true" outlineLevel="0" collapsed="false">
      <c r="C684" s="54"/>
      <c r="D684" s="55"/>
      <c r="E684" s="56"/>
      <c r="F684" s="57"/>
      <c r="G684" s="57"/>
      <c r="H684" s="58" t="str">
        <f aca="false">IFERROR(G684/F684,"")</f>
        <v/>
      </c>
      <c r="I684" s="59"/>
      <c r="J684" s="60" t="str">
        <f aca="false">IF(E684="","",E684+$J$5)</f>
        <v/>
      </c>
      <c r="K684" s="59"/>
      <c r="L684" s="56" t="str">
        <f aca="false">IFERROR(J684+$L$5,"")</f>
        <v/>
      </c>
      <c r="M684" s="59"/>
      <c r="N684" s="56" t="str">
        <f aca="false">IFERROR(L684+$N$5,"")</f>
        <v/>
      </c>
      <c r="O684" s="59"/>
      <c r="P684" s="56" t="str">
        <f aca="false">IFERROR(N684+$P$5,"")</f>
        <v/>
      </c>
      <c r="Q684" s="61" t="str">
        <f aca="false">IF(E684="","",IF(AND(J684&lt;=$C$5,I684&lt;&gt;"OK"),"Revisão 1",IF(AND(L684&lt;=$C$5,K684&lt;&gt;"OK"),"Revisão 2",IF(AND(N684&lt;=$C$5,M684&lt;&gt;"OK"),"Revisão 3",IF(AND(P684&lt;=$C$5,O684&lt;&gt;"OK"),"Revisão 4","")))))</f>
        <v/>
      </c>
      <c r="R684" s="95"/>
    </row>
    <row r="685" customFormat="false" ht="30" hidden="false" customHeight="true" outlineLevel="0" collapsed="false">
      <c r="C685" s="54"/>
      <c r="D685" s="55"/>
      <c r="E685" s="56"/>
      <c r="F685" s="57"/>
      <c r="G685" s="57"/>
      <c r="H685" s="58" t="str">
        <f aca="false">IFERROR(G685/F685,"")</f>
        <v/>
      </c>
      <c r="I685" s="59"/>
      <c r="J685" s="60" t="str">
        <f aca="false">IF(E685="","",E685+$J$5)</f>
        <v/>
      </c>
      <c r="K685" s="59"/>
      <c r="L685" s="56" t="str">
        <f aca="false">IFERROR(J685+$L$5,"")</f>
        <v/>
      </c>
      <c r="M685" s="59"/>
      <c r="N685" s="56" t="str">
        <f aca="false">IFERROR(L685+$N$5,"")</f>
        <v/>
      </c>
      <c r="O685" s="59"/>
      <c r="P685" s="56" t="str">
        <f aca="false">IFERROR(N685+$P$5,"")</f>
        <v/>
      </c>
      <c r="Q685" s="61" t="str">
        <f aca="false">IF(E685="","",IF(AND(J685&lt;=$C$5,I685&lt;&gt;"OK"),"Revisão 1",IF(AND(L685&lt;=$C$5,K685&lt;&gt;"OK"),"Revisão 2",IF(AND(N685&lt;=$C$5,M685&lt;&gt;"OK"),"Revisão 3",IF(AND(P685&lt;=$C$5,O685&lt;&gt;"OK"),"Revisão 4","")))))</f>
        <v/>
      </c>
      <c r="R685" s="95"/>
    </row>
    <row r="686" customFormat="false" ht="30" hidden="false" customHeight="true" outlineLevel="0" collapsed="false">
      <c r="C686" s="54"/>
      <c r="D686" s="55"/>
      <c r="E686" s="56"/>
      <c r="F686" s="57"/>
      <c r="G686" s="57"/>
      <c r="H686" s="58" t="str">
        <f aca="false">IFERROR(G686/F686,"")</f>
        <v/>
      </c>
      <c r="I686" s="59"/>
      <c r="J686" s="60" t="str">
        <f aca="false">IF(E686="","",E686+$J$5)</f>
        <v/>
      </c>
      <c r="K686" s="59"/>
      <c r="L686" s="56" t="str">
        <f aca="false">IFERROR(J686+$L$5,"")</f>
        <v/>
      </c>
      <c r="M686" s="59"/>
      <c r="N686" s="56" t="str">
        <f aca="false">IFERROR(L686+$N$5,"")</f>
        <v/>
      </c>
      <c r="O686" s="59"/>
      <c r="P686" s="56" t="str">
        <f aca="false">IFERROR(N686+$P$5,"")</f>
        <v/>
      </c>
      <c r="Q686" s="61" t="str">
        <f aca="false">IF(E686="","",IF(AND(J686&lt;=$C$5,I686&lt;&gt;"OK"),"Revisão 1",IF(AND(L686&lt;=$C$5,K686&lt;&gt;"OK"),"Revisão 2",IF(AND(N686&lt;=$C$5,M686&lt;&gt;"OK"),"Revisão 3",IF(AND(P686&lt;=$C$5,O686&lt;&gt;"OK"),"Revisão 4","")))))</f>
        <v/>
      </c>
      <c r="R686" s="95"/>
    </row>
    <row r="687" customFormat="false" ht="30" hidden="false" customHeight="true" outlineLevel="0" collapsed="false">
      <c r="C687" s="54"/>
      <c r="D687" s="55"/>
      <c r="E687" s="56"/>
      <c r="F687" s="57"/>
      <c r="G687" s="57"/>
      <c r="H687" s="58" t="str">
        <f aca="false">IFERROR(G687/F687,"")</f>
        <v/>
      </c>
      <c r="I687" s="59"/>
      <c r="J687" s="60" t="str">
        <f aca="false">IF(E687="","",E687+$J$5)</f>
        <v/>
      </c>
      <c r="K687" s="59"/>
      <c r="L687" s="56" t="str">
        <f aca="false">IFERROR(J687+$L$5,"")</f>
        <v/>
      </c>
      <c r="M687" s="59"/>
      <c r="N687" s="56" t="str">
        <f aca="false">IFERROR(L687+$N$5,"")</f>
        <v/>
      </c>
      <c r="O687" s="59"/>
      <c r="P687" s="56" t="str">
        <f aca="false">IFERROR(N687+$P$5,"")</f>
        <v/>
      </c>
      <c r="Q687" s="61" t="str">
        <f aca="false">IF(E687="","",IF(AND(J687&lt;=$C$5,I687&lt;&gt;"OK"),"Revisão 1",IF(AND(L687&lt;=$C$5,K687&lt;&gt;"OK"),"Revisão 2",IF(AND(N687&lt;=$C$5,M687&lt;&gt;"OK"),"Revisão 3",IF(AND(P687&lt;=$C$5,O687&lt;&gt;"OK"),"Revisão 4","")))))</f>
        <v/>
      </c>
      <c r="R687" s="95"/>
    </row>
    <row r="688" customFormat="false" ht="30" hidden="false" customHeight="true" outlineLevel="0" collapsed="false">
      <c r="C688" s="54"/>
      <c r="D688" s="55"/>
      <c r="E688" s="56"/>
      <c r="F688" s="57"/>
      <c r="G688" s="57"/>
      <c r="H688" s="58" t="str">
        <f aca="false">IFERROR(G688/F688,"")</f>
        <v/>
      </c>
      <c r="I688" s="59"/>
      <c r="J688" s="60" t="str">
        <f aca="false">IF(E688="","",E688+$J$5)</f>
        <v/>
      </c>
      <c r="K688" s="59"/>
      <c r="L688" s="56" t="str">
        <f aca="false">IFERROR(J688+$L$5,"")</f>
        <v/>
      </c>
      <c r="M688" s="59"/>
      <c r="N688" s="56" t="str">
        <f aca="false">IFERROR(L688+$N$5,"")</f>
        <v/>
      </c>
      <c r="O688" s="59"/>
      <c r="P688" s="56" t="str">
        <f aca="false">IFERROR(N688+$P$5,"")</f>
        <v/>
      </c>
      <c r="Q688" s="61" t="str">
        <f aca="false">IF(E688="","",IF(AND(J688&lt;=$C$5,I688&lt;&gt;"OK"),"Revisão 1",IF(AND(L688&lt;=$C$5,K688&lt;&gt;"OK"),"Revisão 2",IF(AND(N688&lt;=$C$5,M688&lt;&gt;"OK"),"Revisão 3",IF(AND(P688&lt;=$C$5,O688&lt;&gt;"OK"),"Revisão 4","")))))</f>
        <v/>
      </c>
      <c r="R688" s="95"/>
    </row>
    <row r="689" customFormat="false" ht="30" hidden="false" customHeight="true" outlineLevel="0" collapsed="false">
      <c r="C689" s="54"/>
      <c r="D689" s="55"/>
      <c r="E689" s="56"/>
      <c r="F689" s="57"/>
      <c r="G689" s="57"/>
      <c r="H689" s="58" t="str">
        <f aca="false">IFERROR(G689/F689,"")</f>
        <v/>
      </c>
      <c r="I689" s="59"/>
      <c r="J689" s="60" t="str">
        <f aca="false">IF(E689="","",E689+$J$5)</f>
        <v/>
      </c>
      <c r="K689" s="59"/>
      <c r="L689" s="56" t="str">
        <f aca="false">IFERROR(J689+$L$5,"")</f>
        <v/>
      </c>
      <c r="M689" s="59"/>
      <c r="N689" s="56" t="str">
        <f aca="false">IFERROR(L689+$N$5,"")</f>
        <v/>
      </c>
      <c r="O689" s="59"/>
      <c r="P689" s="56" t="str">
        <f aca="false">IFERROR(N689+$P$5,"")</f>
        <v/>
      </c>
      <c r="Q689" s="61" t="str">
        <f aca="false">IF(E689="","",IF(AND(J689&lt;=$C$5,I689&lt;&gt;"OK"),"Revisão 1",IF(AND(L689&lt;=$C$5,K689&lt;&gt;"OK"),"Revisão 2",IF(AND(N689&lt;=$C$5,M689&lt;&gt;"OK"),"Revisão 3",IF(AND(P689&lt;=$C$5,O689&lt;&gt;"OK"),"Revisão 4","")))))</f>
        <v/>
      </c>
      <c r="R689" s="95"/>
    </row>
    <row r="690" customFormat="false" ht="30" hidden="false" customHeight="true" outlineLevel="0" collapsed="false">
      <c r="C690" s="54"/>
      <c r="D690" s="55"/>
      <c r="E690" s="56"/>
      <c r="F690" s="57"/>
      <c r="G690" s="57"/>
      <c r="H690" s="58" t="str">
        <f aca="false">IFERROR(G690/F690,"")</f>
        <v/>
      </c>
      <c r="I690" s="59"/>
      <c r="J690" s="60" t="str">
        <f aca="false">IF(E690="","",E690+$J$5)</f>
        <v/>
      </c>
      <c r="K690" s="59"/>
      <c r="L690" s="56" t="str">
        <f aca="false">IFERROR(J690+$L$5,"")</f>
        <v/>
      </c>
      <c r="M690" s="59"/>
      <c r="N690" s="56" t="str">
        <f aca="false">IFERROR(L690+$N$5,"")</f>
        <v/>
      </c>
      <c r="O690" s="59"/>
      <c r="P690" s="56" t="str">
        <f aca="false">IFERROR(N690+$P$5,"")</f>
        <v/>
      </c>
      <c r="Q690" s="61" t="str">
        <f aca="false">IF(E690="","",IF(AND(J690&lt;=$C$5,I690&lt;&gt;"OK"),"Revisão 1",IF(AND(L690&lt;=$C$5,K690&lt;&gt;"OK"),"Revisão 2",IF(AND(N690&lt;=$C$5,M690&lt;&gt;"OK"),"Revisão 3",IF(AND(P690&lt;=$C$5,O690&lt;&gt;"OK"),"Revisão 4","")))))</f>
        <v/>
      </c>
      <c r="R690" s="95"/>
    </row>
    <row r="691" customFormat="false" ht="30" hidden="false" customHeight="true" outlineLevel="0" collapsed="false">
      <c r="C691" s="54"/>
      <c r="D691" s="55"/>
      <c r="E691" s="56"/>
      <c r="F691" s="57"/>
      <c r="G691" s="57"/>
      <c r="H691" s="58" t="str">
        <f aca="false">IFERROR(G691/F691,"")</f>
        <v/>
      </c>
      <c r="I691" s="59"/>
      <c r="J691" s="60" t="str">
        <f aca="false">IF(E691="","",E691+$J$5)</f>
        <v/>
      </c>
      <c r="K691" s="59"/>
      <c r="L691" s="56" t="str">
        <f aca="false">IFERROR(J691+$L$5,"")</f>
        <v/>
      </c>
      <c r="M691" s="59"/>
      <c r="N691" s="56" t="str">
        <f aca="false">IFERROR(L691+$N$5,"")</f>
        <v/>
      </c>
      <c r="O691" s="59"/>
      <c r="P691" s="56" t="str">
        <f aca="false">IFERROR(N691+$P$5,"")</f>
        <v/>
      </c>
      <c r="Q691" s="61" t="str">
        <f aca="false">IF(E691="","",IF(AND(J691&lt;=$C$5,I691&lt;&gt;"OK"),"Revisão 1",IF(AND(L691&lt;=$C$5,K691&lt;&gt;"OK"),"Revisão 2",IF(AND(N691&lt;=$C$5,M691&lt;&gt;"OK"),"Revisão 3",IF(AND(P691&lt;=$C$5,O691&lt;&gt;"OK"),"Revisão 4","")))))</f>
        <v/>
      </c>
      <c r="R691" s="95"/>
    </row>
    <row r="692" customFormat="false" ht="30" hidden="false" customHeight="true" outlineLevel="0" collapsed="false">
      <c r="C692" s="54"/>
      <c r="D692" s="55"/>
      <c r="E692" s="56"/>
      <c r="F692" s="57"/>
      <c r="G692" s="57"/>
      <c r="H692" s="58" t="str">
        <f aca="false">IFERROR(G692/F692,"")</f>
        <v/>
      </c>
      <c r="I692" s="59"/>
      <c r="J692" s="60" t="str">
        <f aca="false">IF(E692="","",E692+$J$5)</f>
        <v/>
      </c>
      <c r="K692" s="59"/>
      <c r="L692" s="56" t="str">
        <f aca="false">IFERROR(J692+$L$5,"")</f>
        <v/>
      </c>
      <c r="M692" s="59"/>
      <c r="N692" s="56" t="str">
        <f aca="false">IFERROR(L692+$N$5,"")</f>
        <v/>
      </c>
      <c r="O692" s="59"/>
      <c r="P692" s="56" t="str">
        <f aca="false">IFERROR(N692+$P$5,"")</f>
        <v/>
      </c>
      <c r="Q692" s="61" t="str">
        <f aca="false">IF(E692="","",IF(AND(J692&lt;=$C$5,I692&lt;&gt;"OK"),"Revisão 1",IF(AND(L692&lt;=$C$5,K692&lt;&gt;"OK"),"Revisão 2",IF(AND(N692&lt;=$C$5,M692&lt;&gt;"OK"),"Revisão 3",IF(AND(P692&lt;=$C$5,O692&lt;&gt;"OK"),"Revisão 4","")))))</f>
        <v/>
      </c>
      <c r="R692" s="95"/>
    </row>
    <row r="693" customFormat="false" ht="30" hidden="false" customHeight="true" outlineLevel="0" collapsed="false">
      <c r="C693" s="54"/>
      <c r="D693" s="55"/>
      <c r="E693" s="56"/>
      <c r="F693" s="57"/>
      <c r="G693" s="57"/>
      <c r="H693" s="58" t="str">
        <f aca="false">IFERROR(G693/F693,"")</f>
        <v/>
      </c>
      <c r="I693" s="59"/>
      <c r="J693" s="60" t="str">
        <f aca="false">IF(E693="","",E693+$J$5)</f>
        <v/>
      </c>
      <c r="K693" s="59"/>
      <c r="L693" s="56" t="str">
        <f aca="false">IFERROR(J693+$L$5,"")</f>
        <v/>
      </c>
      <c r="M693" s="59"/>
      <c r="N693" s="56" t="str">
        <f aca="false">IFERROR(L693+$N$5,"")</f>
        <v/>
      </c>
      <c r="O693" s="59"/>
      <c r="P693" s="56" t="str">
        <f aca="false">IFERROR(N693+$P$5,"")</f>
        <v/>
      </c>
      <c r="Q693" s="61" t="str">
        <f aca="false">IF(E693="","",IF(AND(J693&lt;=$C$5,I693&lt;&gt;"OK"),"Revisão 1",IF(AND(L693&lt;=$C$5,K693&lt;&gt;"OK"),"Revisão 2",IF(AND(N693&lt;=$C$5,M693&lt;&gt;"OK"),"Revisão 3",IF(AND(P693&lt;=$C$5,O693&lt;&gt;"OK"),"Revisão 4","")))))</f>
        <v/>
      </c>
      <c r="R693" s="95"/>
    </row>
    <row r="694" customFormat="false" ht="30" hidden="false" customHeight="true" outlineLevel="0" collapsed="false">
      <c r="C694" s="54"/>
      <c r="D694" s="55"/>
      <c r="E694" s="56"/>
      <c r="F694" s="57"/>
      <c r="G694" s="57"/>
      <c r="H694" s="58" t="str">
        <f aca="false">IFERROR(G694/F694,"")</f>
        <v/>
      </c>
      <c r="I694" s="59"/>
      <c r="J694" s="60" t="str">
        <f aca="false">IF(E694="","",E694+$J$5)</f>
        <v/>
      </c>
      <c r="K694" s="59"/>
      <c r="L694" s="56" t="str">
        <f aca="false">IFERROR(J694+$L$5,"")</f>
        <v/>
      </c>
      <c r="M694" s="59"/>
      <c r="N694" s="56" t="str">
        <f aca="false">IFERROR(L694+$N$5,"")</f>
        <v/>
      </c>
      <c r="O694" s="59"/>
      <c r="P694" s="56" t="str">
        <f aca="false">IFERROR(N694+$P$5,"")</f>
        <v/>
      </c>
      <c r="Q694" s="61" t="str">
        <f aca="false">IF(E694="","",IF(AND(J694&lt;=$C$5,I694&lt;&gt;"OK"),"Revisão 1",IF(AND(L694&lt;=$C$5,K694&lt;&gt;"OK"),"Revisão 2",IF(AND(N694&lt;=$C$5,M694&lt;&gt;"OK"),"Revisão 3",IF(AND(P694&lt;=$C$5,O694&lt;&gt;"OK"),"Revisão 4","")))))</f>
        <v/>
      </c>
      <c r="R694" s="95"/>
    </row>
    <row r="695" customFormat="false" ht="30" hidden="false" customHeight="true" outlineLevel="0" collapsed="false">
      <c r="C695" s="54"/>
      <c r="D695" s="55"/>
      <c r="E695" s="56"/>
      <c r="F695" s="57"/>
      <c r="G695" s="57"/>
      <c r="H695" s="58" t="str">
        <f aca="false">IFERROR(G695/F695,"")</f>
        <v/>
      </c>
      <c r="I695" s="59"/>
      <c r="J695" s="60" t="str">
        <f aca="false">IF(E695="","",E695+$J$5)</f>
        <v/>
      </c>
      <c r="K695" s="59"/>
      <c r="L695" s="56" t="str">
        <f aca="false">IFERROR(J695+$L$5,"")</f>
        <v/>
      </c>
      <c r="M695" s="59"/>
      <c r="N695" s="56" t="str">
        <f aca="false">IFERROR(L695+$N$5,"")</f>
        <v/>
      </c>
      <c r="O695" s="59"/>
      <c r="P695" s="56" t="str">
        <f aca="false">IFERROR(N695+$P$5,"")</f>
        <v/>
      </c>
      <c r="Q695" s="61" t="str">
        <f aca="false">IF(E695="","",IF(AND(J695&lt;=$C$5,I695&lt;&gt;"OK"),"Revisão 1",IF(AND(L695&lt;=$C$5,K695&lt;&gt;"OK"),"Revisão 2",IF(AND(N695&lt;=$C$5,M695&lt;&gt;"OK"),"Revisão 3",IF(AND(P695&lt;=$C$5,O695&lt;&gt;"OK"),"Revisão 4","")))))</f>
        <v/>
      </c>
      <c r="R695" s="95"/>
    </row>
    <row r="696" customFormat="false" ht="30" hidden="false" customHeight="true" outlineLevel="0" collapsed="false">
      <c r="C696" s="54"/>
      <c r="D696" s="55"/>
      <c r="E696" s="56"/>
      <c r="F696" s="57"/>
      <c r="G696" s="57"/>
      <c r="H696" s="58" t="str">
        <f aca="false">IFERROR(G696/F696,"")</f>
        <v/>
      </c>
      <c r="I696" s="59"/>
      <c r="J696" s="60" t="str">
        <f aca="false">IF(E696="","",E696+$J$5)</f>
        <v/>
      </c>
      <c r="K696" s="59"/>
      <c r="L696" s="56" t="str">
        <f aca="false">IFERROR(J696+$L$5,"")</f>
        <v/>
      </c>
      <c r="M696" s="59"/>
      <c r="N696" s="56" t="str">
        <f aca="false">IFERROR(L696+$N$5,"")</f>
        <v/>
      </c>
      <c r="O696" s="59"/>
      <c r="P696" s="56" t="str">
        <f aca="false">IFERROR(N696+$P$5,"")</f>
        <v/>
      </c>
      <c r="Q696" s="61" t="str">
        <f aca="false">IF(E696="","",IF(AND(J696&lt;=$C$5,I696&lt;&gt;"OK"),"Revisão 1",IF(AND(L696&lt;=$C$5,K696&lt;&gt;"OK"),"Revisão 2",IF(AND(N696&lt;=$C$5,M696&lt;&gt;"OK"),"Revisão 3",IF(AND(P696&lt;=$C$5,O696&lt;&gt;"OK"),"Revisão 4","")))))</f>
        <v/>
      </c>
      <c r="R696" s="95"/>
    </row>
    <row r="697" customFormat="false" ht="30" hidden="false" customHeight="true" outlineLevel="0" collapsed="false">
      <c r="C697" s="54"/>
      <c r="D697" s="55"/>
      <c r="E697" s="56"/>
      <c r="F697" s="57"/>
      <c r="G697" s="57"/>
      <c r="H697" s="58" t="str">
        <f aca="false">IFERROR(G697/F697,"")</f>
        <v/>
      </c>
      <c r="I697" s="59"/>
      <c r="J697" s="60" t="str">
        <f aca="false">IF(E697="","",E697+$J$5)</f>
        <v/>
      </c>
      <c r="K697" s="59"/>
      <c r="L697" s="56" t="str">
        <f aca="false">IFERROR(J697+$L$5,"")</f>
        <v/>
      </c>
      <c r="M697" s="59"/>
      <c r="N697" s="56" t="str">
        <f aca="false">IFERROR(L697+$N$5,"")</f>
        <v/>
      </c>
      <c r="O697" s="59"/>
      <c r="P697" s="56" t="str">
        <f aca="false">IFERROR(N697+$P$5,"")</f>
        <v/>
      </c>
      <c r="Q697" s="61" t="str">
        <f aca="false">IF(E697="","",IF(AND(J697&lt;=$C$5,I697&lt;&gt;"OK"),"Revisão 1",IF(AND(L697&lt;=$C$5,K697&lt;&gt;"OK"),"Revisão 2",IF(AND(N697&lt;=$C$5,M697&lt;&gt;"OK"),"Revisão 3",IF(AND(P697&lt;=$C$5,O697&lt;&gt;"OK"),"Revisão 4","")))))</f>
        <v/>
      </c>
      <c r="R697" s="95"/>
    </row>
    <row r="698" customFormat="false" ht="30" hidden="false" customHeight="true" outlineLevel="0" collapsed="false">
      <c r="C698" s="54"/>
      <c r="D698" s="55"/>
      <c r="E698" s="56"/>
      <c r="F698" s="57"/>
      <c r="G698" s="57"/>
      <c r="H698" s="58" t="str">
        <f aca="false">IFERROR(G698/F698,"")</f>
        <v/>
      </c>
      <c r="I698" s="59"/>
      <c r="J698" s="60" t="str">
        <f aca="false">IF(E698="","",E698+$J$5)</f>
        <v/>
      </c>
      <c r="K698" s="59"/>
      <c r="L698" s="56" t="str">
        <f aca="false">IFERROR(J698+$L$5,"")</f>
        <v/>
      </c>
      <c r="M698" s="59"/>
      <c r="N698" s="56" t="str">
        <f aca="false">IFERROR(L698+$N$5,"")</f>
        <v/>
      </c>
      <c r="O698" s="59"/>
      <c r="P698" s="56" t="str">
        <f aca="false">IFERROR(N698+$P$5,"")</f>
        <v/>
      </c>
      <c r="Q698" s="61" t="str">
        <f aca="false">IF(E698="","",IF(AND(J698&lt;=$C$5,I698&lt;&gt;"OK"),"Revisão 1",IF(AND(L698&lt;=$C$5,K698&lt;&gt;"OK"),"Revisão 2",IF(AND(N698&lt;=$C$5,M698&lt;&gt;"OK"),"Revisão 3",IF(AND(P698&lt;=$C$5,O698&lt;&gt;"OK"),"Revisão 4","")))))</f>
        <v/>
      </c>
      <c r="R698" s="95"/>
    </row>
    <row r="699" customFormat="false" ht="30" hidden="false" customHeight="true" outlineLevel="0" collapsed="false">
      <c r="C699" s="54"/>
      <c r="D699" s="55"/>
      <c r="E699" s="56"/>
      <c r="F699" s="57"/>
      <c r="G699" s="57"/>
      <c r="H699" s="58" t="str">
        <f aca="false">IFERROR(G699/F699,"")</f>
        <v/>
      </c>
      <c r="I699" s="59"/>
      <c r="J699" s="60" t="str">
        <f aca="false">IF(E699="","",E699+$J$5)</f>
        <v/>
      </c>
      <c r="K699" s="59"/>
      <c r="L699" s="56" t="str">
        <f aca="false">IFERROR(J699+$L$5,"")</f>
        <v/>
      </c>
      <c r="M699" s="59"/>
      <c r="N699" s="56" t="str">
        <f aca="false">IFERROR(L699+$N$5,"")</f>
        <v/>
      </c>
      <c r="O699" s="59"/>
      <c r="P699" s="56" t="str">
        <f aca="false">IFERROR(N699+$P$5,"")</f>
        <v/>
      </c>
      <c r="Q699" s="61" t="str">
        <f aca="false">IF(E699="","",IF(AND(J699&lt;=$C$5,I699&lt;&gt;"OK"),"Revisão 1",IF(AND(L699&lt;=$C$5,K699&lt;&gt;"OK"),"Revisão 2",IF(AND(N699&lt;=$C$5,M699&lt;&gt;"OK"),"Revisão 3",IF(AND(P699&lt;=$C$5,O699&lt;&gt;"OK"),"Revisão 4","")))))</f>
        <v/>
      </c>
      <c r="R699" s="95"/>
    </row>
    <row r="700" customFormat="false" ht="30" hidden="false" customHeight="true" outlineLevel="0" collapsed="false">
      <c r="C700" s="54"/>
      <c r="D700" s="55"/>
      <c r="E700" s="56"/>
      <c r="F700" s="57"/>
      <c r="G700" s="57"/>
      <c r="H700" s="58" t="str">
        <f aca="false">IFERROR(G700/F700,"")</f>
        <v/>
      </c>
      <c r="I700" s="59"/>
      <c r="J700" s="60" t="str">
        <f aca="false">IF(E700="","",E700+$J$5)</f>
        <v/>
      </c>
      <c r="K700" s="59"/>
      <c r="L700" s="56" t="str">
        <f aca="false">IFERROR(J700+$L$5,"")</f>
        <v/>
      </c>
      <c r="M700" s="59"/>
      <c r="N700" s="56" t="str">
        <f aca="false">IFERROR(L700+$N$5,"")</f>
        <v/>
      </c>
      <c r="O700" s="59"/>
      <c r="P700" s="56" t="str">
        <f aca="false">IFERROR(N700+$P$5,"")</f>
        <v/>
      </c>
      <c r="Q700" s="61" t="str">
        <f aca="false">IF(E700="","",IF(AND(J700&lt;=$C$5,I700&lt;&gt;"OK"),"Revisão 1",IF(AND(L700&lt;=$C$5,K700&lt;&gt;"OK"),"Revisão 2",IF(AND(N700&lt;=$C$5,M700&lt;&gt;"OK"),"Revisão 3",IF(AND(P700&lt;=$C$5,O700&lt;&gt;"OK"),"Revisão 4","")))))</f>
        <v/>
      </c>
      <c r="R700" s="95"/>
    </row>
    <row r="701" customFormat="false" ht="30" hidden="false" customHeight="true" outlineLevel="0" collapsed="false">
      <c r="C701" s="54"/>
      <c r="D701" s="55"/>
      <c r="E701" s="56"/>
      <c r="F701" s="57"/>
      <c r="G701" s="57"/>
      <c r="H701" s="58" t="str">
        <f aca="false">IFERROR(G701/F701,"")</f>
        <v/>
      </c>
      <c r="I701" s="59"/>
      <c r="J701" s="60" t="str">
        <f aca="false">IF(E701="","",E701+$J$5)</f>
        <v/>
      </c>
      <c r="K701" s="59"/>
      <c r="L701" s="56" t="str">
        <f aca="false">IFERROR(J701+$L$5,"")</f>
        <v/>
      </c>
      <c r="M701" s="59"/>
      <c r="N701" s="56" t="str">
        <f aca="false">IFERROR(L701+$N$5,"")</f>
        <v/>
      </c>
      <c r="O701" s="59"/>
      <c r="P701" s="56" t="str">
        <f aca="false">IFERROR(N701+$P$5,"")</f>
        <v/>
      </c>
      <c r="Q701" s="61" t="str">
        <f aca="false">IF(E701="","",IF(AND(J701&lt;=$C$5,I701&lt;&gt;"OK"),"Revisão 1",IF(AND(L701&lt;=$C$5,K701&lt;&gt;"OK"),"Revisão 2",IF(AND(N701&lt;=$C$5,M701&lt;&gt;"OK"),"Revisão 3",IF(AND(P701&lt;=$C$5,O701&lt;&gt;"OK"),"Revisão 4","")))))</f>
        <v/>
      </c>
      <c r="R701" s="95"/>
    </row>
    <row r="702" customFormat="false" ht="30" hidden="false" customHeight="true" outlineLevel="0" collapsed="false">
      <c r="C702" s="54"/>
      <c r="D702" s="55"/>
      <c r="E702" s="56"/>
      <c r="F702" s="57"/>
      <c r="G702" s="57"/>
      <c r="H702" s="58" t="str">
        <f aca="false">IFERROR(G702/F702,"")</f>
        <v/>
      </c>
      <c r="I702" s="59"/>
      <c r="J702" s="60" t="str">
        <f aca="false">IF(E702="","",E702+$J$5)</f>
        <v/>
      </c>
      <c r="K702" s="59"/>
      <c r="L702" s="56" t="str">
        <f aca="false">IFERROR(J702+$L$5,"")</f>
        <v/>
      </c>
      <c r="M702" s="59"/>
      <c r="N702" s="56" t="str">
        <f aca="false">IFERROR(L702+$N$5,"")</f>
        <v/>
      </c>
      <c r="O702" s="59"/>
      <c r="P702" s="56" t="str">
        <f aca="false">IFERROR(N702+$P$5,"")</f>
        <v/>
      </c>
      <c r="Q702" s="61" t="str">
        <f aca="false">IF(E702="","",IF(AND(J702&lt;=$C$5,I702&lt;&gt;"OK"),"Revisão 1",IF(AND(L702&lt;=$C$5,K702&lt;&gt;"OK"),"Revisão 2",IF(AND(N702&lt;=$C$5,M702&lt;&gt;"OK"),"Revisão 3",IF(AND(P702&lt;=$C$5,O702&lt;&gt;"OK"),"Revisão 4","")))))</f>
        <v/>
      </c>
      <c r="R702" s="95"/>
    </row>
    <row r="703" customFormat="false" ht="30" hidden="false" customHeight="true" outlineLevel="0" collapsed="false">
      <c r="C703" s="54"/>
      <c r="D703" s="55"/>
      <c r="E703" s="56"/>
      <c r="F703" s="57"/>
      <c r="G703" s="57"/>
      <c r="H703" s="58" t="str">
        <f aca="false">IFERROR(G703/F703,"")</f>
        <v/>
      </c>
      <c r="I703" s="59"/>
      <c r="J703" s="60" t="str">
        <f aca="false">IF(E703="","",E703+$J$5)</f>
        <v/>
      </c>
      <c r="K703" s="59"/>
      <c r="L703" s="56" t="str">
        <f aca="false">IFERROR(J703+$L$5,"")</f>
        <v/>
      </c>
      <c r="M703" s="59"/>
      <c r="N703" s="56" t="str">
        <f aca="false">IFERROR(L703+$N$5,"")</f>
        <v/>
      </c>
      <c r="O703" s="59"/>
      <c r="P703" s="56" t="str">
        <f aca="false">IFERROR(N703+$P$5,"")</f>
        <v/>
      </c>
      <c r="Q703" s="61" t="str">
        <f aca="false">IF(E703="","",IF(AND(J703&lt;=$C$5,I703&lt;&gt;"OK"),"Revisão 1",IF(AND(L703&lt;=$C$5,K703&lt;&gt;"OK"),"Revisão 2",IF(AND(N703&lt;=$C$5,M703&lt;&gt;"OK"),"Revisão 3",IF(AND(P703&lt;=$C$5,O703&lt;&gt;"OK"),"Revisão 4","")))))</f>
        <v/>
      </c>
      <c r="R703" s="95"/>
    </row>
    <row r="704" customFormat="false" ht="30" hidden="false" customHeight="true" outlineLevel="0" collapsed="false">
      <c r="C704" s="54"/>
      <c r="D704" s="55"/>
      <c r="E704" s="56"/>
      <c r="F704" s="57"/>
      <c r="G704" s="57"/>
      <c r="H704" s="58" t="str">
        <f aca="false">IFERROR(G704/F704,"")</f>
        <v/>
      </c>
      <c r="I704" s="59"/>
      <c r="J704" s="60" t="str">
        <f aca="false">IF(E704="","",E704+$J$5)</f>
        <v/>
      </c>
      <c r="K704" s="59"/>
      <c r="L704" s="56" t="str">
        <f aca="false">IFERROR(J704+$L$5,"")</f>
        <v/>
      </c>
      <c r="M704" s="59"/>
      <c r="N704" s="56" t="str">
        <f aca="false">IFERROR(L704+$N$5,"")</f>
        <v/>
      </c>
      <c r="O704" s="59"/>
      <c r="P704" s="56" t="str">
        <f aca="false">IFERROR(N704+$P$5,"")</f>
        <v/>
      </c>
      <c r="Q704" s="61" t="str">
        <f aca="false">IF(E704="","",IF(AND(J704&lt;=$C$5,I704&lt;&gt;"OK"),"Revisão 1",IF(AND(L704&lt;=$C$5,K704&lt;&gt;"OK"),"Revisão 2",IF(AND(N704&lt;=$C$5,M704&lt;&gt;"OK"),"Revisão 3",IF(AND(P704&lt;=$C$5,O704&lt;&gt;"OK"),"Revisão 4","")))))</f>
        <v/>
      </c>
      <c r="R704" s="95"/>
    </row>
    <row r="705" customFormat="false" ht="30" hidden="false" customHeight="true" outlineLevel="0" collapsed="false">
      <c r="C705" s="54"/>
      <c r="D705" s="55"/>
      <c r="E705" s="56"/>
      <c r="F705" s="57"/>
      <c r="G705" s="57"/>
      <c r="H705" s="58" t="str">
        <f aca="false">IFERROR(G705/F705,"")</f>
        <v/>
      </c>
      <c r="I705" s="59"/>
      <c r="J705" s="60" t="str">
        <f aca="false">IF(E705="","",E705+$J$5)</f>
        <v/>
      </c>
      <c r="K705" s="59"/>
      <c r="L705" s="56" t="str">
        <f aca="false">IFERROR(J705+$L$5,"")</f>
        <v/>
      </c>
      <c r="M705" s="59"/>
      <c r="N705" s="56" t="str">
        <f aca="false">IFERROR(L705+$N$5,"")</f>
        <v/>
      </c>
      <c r="O705" s="59"/>
      <c r="P705" s="56" t="str">
        <f aca="false">IFERROR(N705+$P$5,"")</f>
        <v/>
      </c>
      <c r="Q705" s="61" t="str">
        <f aca="false">IF(E705="","",IF(AND(J705&lt;=$C$5,I705&lt;&gt;"OK"),"Revisão 1",IF(AND(L705&lt;=$C$5,K705&lt;&gt;"OK"),"Revisão 2",IF(AND(N705&lt;=$C$5,M705&lt;&gt;"OK"),"Revisão 3",IF(AND(P705&lt;=$C$5,O705&lt;&gt;"OK"),"Revisão 4","")))))</f>
        <v/>
      </c>
      <c r="R705" s="95"/>
    </row>
    <row r="706" customFormat="false" ht="30" hidden="false" customHeight="true" outlineLevel="0" collapsed="false">
      <c r="C706" s="54"/>
      <c r="D706" s="55"/>
      <c r="E706" s="56"/>
      <c r="F706" s="57"/>
      <c r="G706" s="57"/>
      <c r="H706" s="58" t="str">
        <f aca="false">IFERROR(G706/F706,"")</f>
        <v/>
      </c>
      <c r="I706" s="59"/>
      <c r="J706" s="60" t="str">
        <f aca="false">IF(E706="","",E706+$J$5)</f>
        <v/>
      </c>
      <c r="K706" s="59"/>
      <c r="L706" s="56" t="str">
        <f aca="false">IFERROR(J706+$L$5,"")</f>
        <v/>
      </c>
      <c r="M706" s="59"/>
      <c r="N706" s="56" t="str">
        <f aca="false">IFERROR(L706+$N$5,"")</f>
        <v/>
      </c>
      <c r="O706" s="59"/>
      <c r="P706" s="56" t="str">
        <f aca="false">IFERROR(N706+$P$5,"")</f>
        <v/>
      </c>
      <c r="Q706" s="61" t="str">
        <f aca="false">IF(E706="","",IF(AND(J706&lt;=$C$5,I706&lt;&gt;"OK"),"Revisão 1",IF(AND(L706&lt;=$C$5,K706&lt;&gt;"OK"),"Revisão 2",IF(AND(N706&lt;=$C$5,M706&lt;&gt;"OK"),"Revisão 3",IF(AND(P706&lt;=$C$5,O706&lt;&gt;"OK"),"Revisão 4","")))))</f>
        <v/>
      </c>
      <c r="R706" s="95"/>
    </row>
    <row r="707" customFormat="false" ht="30" hidden="false" customHeight="true" outlineLevel="0" collapsed="false">
      <c r="C707" s="54"/>
      <c r="D707" s="55"/>
      <c r="E707" s="56"/>
      <c r="F707" s="57"/>
      <c r="G707" s="57"/>
      <c r="H707" s="58" t="str">
        <f aca="false">IFERROR(G707/F707,"")</f>
        <v/>
      </c>
      <c r="I707" s="59"/>
      <c r="J707" s="60" t="str">
        <f aca="false">IF(E707="","",E707+$J$5)</f>
        <v/>
      </c>
      <c r="K707" s="59"/>
      <c r="L707" s="56" t="str">
        <f aca="false">IFERROR(J707+$L$5,"")</f>
        <v/>
      </c>
      <c r="M707" s="59"/>
      <c r="N707" s="56" t="str">
        <f aca="false">IFERROR(L707+$N$5,"")</f>
        <v/>
      </c>
      <c r="O707" s="59"/>
      <c r="P707" s="56" t="str">
        <f aca="false">IFERROR(N707+$P$5,"")</f>
        <v/>
      </c>
      <c r="Q707" s="61" t="str">
        <f aca="false">IF(E707="","",IF(AND(J707&lt;=$C$5,I707&lt;&gt;"OK"),"Revisão 1",IF(AND(L707&lt;=$C$5,K707&lt;&gt;"OK"),"Revisão 2",IF(AND(N707&lt;=$C$5,M707&lt;&gt;"OK"),"Revisão 3",IF(AND(P707&lt;=$C$5,O707&lt;&gt;"OK"),"Revisão 4","")))))</f>
        <v/>
      </c>
      <c r="R707" s="95"/>
    </row>
    <row r="708" customFormat="false" ht="30" hidden="false" customHeight="true" outlineLevel="0" collapsed="false">
      <c r="C708" s="54"/>
      <c r="D708" s="55"/>
      <c r="E708" s="56"/>
      <c r="F708" s="57"/>
      <c r="G708" s="57"/>
      <c r="H708" s="58" t="str">
        <f aca="false">IFERROR(G708/F708,"")</f>
        <v/>
      </c>
      <c r="I708" s="59"/>
      <c r="J708" s="60" t="str">
        <f aca="false">IF(E708="","",E708+$J$5)</f>
        <v/>
      </c>
      <c r="K708" s="59"/>
      <c r="L708" s="56" t="str">
        <f aca="false">IFERROR(J708+$L$5,"")</f>
        <v/>
      </c>
      <c r="M708" s="59"/>
      <c r="N708" s="56" t="str">
        <f aca="false">IFERROR(L708+$N$5,"")</f>
        <v/>
      </c>
      <c r="O708" s="59"/>
      <c r="P708" s="56" t="str">
        <f aca="false">IFERROR(N708+$P$5,"")</f>
        <v/>
      </c>
      <c r="Q708" s="61" t="str">
        <f aca="false">IF(E708="","",IF(AND(J708&lt;=$C$5,I708&lt;&gt;"OK"),"Revisão 1",IF(AND(L708&lt;=$C$5,K708&lt;&gt;"OK"),"Revisão 2",IF(AND(N708&lt;=$C$5,M708&lt;&gt;"OK"),"Revisão 3",IF(AND(P708&lt;=$C$5,O708&lt;&gt;"OK"),"Revisão 4","")))))</f>
        <v/>
      </c>
      <c r="R708" s="95"/>
    </row>
    <row r="709" customFormat="false" ht="30" hidden="false" customHeight="true" outlineLevel="0" collapsed="false">
      <c r="C709" s="54"/>
      <c r="D709" s="55"/>
      <c r="E709" s="56"/>
      <c r="F709" s="57"/>
      <c r="G709" s="57"/>
      <c r="H709" s="58" t="str">
        <f aca="false">IFERROR(G709/F709,"")</f>
        <v/>
      </c>
      <c r="I709" s="59"/>
      <c r="J709" s="60" t="str">
        <f aca="false">IF(E709="","",E709+$J$5)</f>
        <v/>
      </c>
      <c r="K709" s="59"/>
      <c r="L709" s="56" t="str">
        <f aca="false">IFERROR(J709+$L$5,"")</f>
        <v/>
      </c>
      <c r="M709" s="59"/>
      <c r="N709" s="56" t="str">
        <f aca="false">IFERROR(L709+$N$5,"")</f>
        <v/>
      </c>
      <c r="O709" s="59"/>
      <c r="P709" s="56" t="str">
        <f aca="false">IFERROR(N709+$P$5,"")</f>
        <v/>
      </c>
      <c r="Q709" s="61" t="str">
        <f aca="false">IF(E709="","",IF(AND(J709&lt;=$C$5,I709&lt;&gt;"OK"),"Revisão 1",IF(AND(L709&lt;=$C$5,K709&lt;&gt;"OK"),"Revisão 2",IF(AND(N709&lt;=$C$5,M709&lt;&gt;"OK"),"Revisão 3",IF(AND(P709&lt;=$C$5,O709&lt;&gt;"OK"),"Revisão 4","")))))</f>
        <v/>
      </c>
      <c r="R709" s="95"/>
    </row>
    <row r="710" customFormat="false" ht="30" hidden="false" customHeight="true" outlineLevel="0" collapsed="false">
      <c r="C710" s="54"/>
      <c r="D710" s="55"/>
      <c r="E710" s="56"/>
      <c r="F710" s="57"/>
      <c r="G710" s="57"/>
      <c r="H710" s="58" t="str">
        <f aca="false">IFERROR(G710/F710,"")</f>
        <v/>
      </c>
      <c r="I710" s="59"/>
      <c r="J710" s="60" t="str">
        <f aca="false">IF(E710="","",E710+$J$5)</f>
        <v/>
      </c>
      <c r="K710" s="59"/>
      <c r="L710" s="56" t="str">
        <f aca="false">IFERROR(J710+$L$5,"")</f>
        <v/>
      </c>
      <c r="M710" s="59"/>
      <c r="N710" s="56" t="str">
        <f aca="false">IFERROR(L710+$N$5,"")</f>
        <v/>
      </c>
      <c r="O710" s="59"/>
      <c r="P710" s="56" t="str">
        <f aca="false">IFERROR(N710+$P$5,"")</f>
        <v/>
      </c>
      <c r="Q710" s="61" t="str">
        <f aca="false">IF(E710="","",IF(AND(J710&lt;=$C$5,I710&lt;&gt;"OK"),"Revisão 1",IF(AND(L710&lt;=$C$5,K710&lt;&gt;"OK"),"Revisão 2",IF(AND(N710&lt;=$C$5,M710&lt;&gt;"OK"),"Revisão 3",IF(AND(P710&lt;=$C$5,O710&lt;&gt;"OK"),"Revisão 4","")))))</f>
        <v/>
      </c>
      <c r="R710" s="95"/>
    </row>
    <row r="711" customFormat="false" ht="30" hidden="false" customHeight="true" outlineLevel="0" collapsed="false">
      <c r="C711" s="54"/>
      <c r="D711" s="55"/>
      <c r="E711" s="56"/>
      <c r="F711" s="57"/>
      <c r="G711" s="57"/>
      <c r="H711" s="58" t="str">
        <f aca="false">IFERROR(G711/F711,"")</f>
        <v/>
      </c>
      <c r="I711" s="59"/>
      <c r="J711" s="60" t="str">
        <f aca="false">IF(E711="","",E711+$J$5)</f>
        <v/>
      </c>
      <c r="K711" s="59"/>
      <c r="L711" s="56" t="str">
        <f aca="false">IFERROR(J711+$L$5,"")</f>
        <v/>
      </c>
      <c r="M711" s="59"/>
      <c r="N711" s="56" t="str">
        <f aca="false">IFERROR(L711+$N$5,"")</f>
        <v/>
      </c>
      <c r="O711" s="59"/>
      <c r="P711" s="56" t="str">
        <f aca="false">IFERROR(N711+$P$5,"")</f>
        <v/>
      </c>
      <c r="Q711" s="61" t="str">
        <f aca="false">IF(E711="","",IF(AND(J711&lt;=$C$5,I711&lt;&gt;"OK"),"Revisão 1",IF(AND(L711&lt;=$C$5,K711&lt;&gt;"OK"),"Revisão 2",IF(AND(N711&lt;=$C$5,M711&lt;&gt;"OK"),"Revisão 3",IF(AND(P711&lt;=$C$5,O711&lt;&gt;"OK"),"Revisão 4","")))))</f>
        <v/>
      </c>
      <c r="R711" s="95"/>
    </row>
    <row r="712" customFormat="false" ht="30" hidden="false" customHeight="true" outlineLevel="0" collapsed="false">
      <c r="C712" s="54"/>
      <c r="D712" s="55"/>
      <c r="E712" s="56"/>
      <c r="F712" s="57"/>
      <c r="G712" s="57"/>
      <c r="H712" s="58" t="str">
        <f aca="false">IFERROR(G712/F712,"")</f>
        <v/>
      </c>
      <c r="I712" s="59"/>
      <c r="J712" s="60" t="str">
        <f aca="false">IF(E712="","",E712+$J$5)</f>
        <v/>
      </c>
      <c r="K712" s="59"/>
      <c r="L712" s="56" t="str">
        <f aca="false">IFERROR(J712+$L$5,"")</f>
        <v/>
      </c>
      <c r="M712" s="59"/>
      <c r="N712" s="56" t="str">
        <f aca="false">IFERROR(L712+$N$5,"")</f>
        <v/>
      </c>
      <c r="O712" s="59"/>
      <c r="P712" s="56" t="str">
        <f aca="false">IFERROR(N712+$P$5,"")</f>
        <v/>
      </c>
      <c r="Q712" s="61" t="str">
        <f aca="false">IF(E712="","",IF(AND(J712&lt;=$C$5,I712&lt;&gt;"OK"),"Revisão 1",IF(AND(L712&lt;=$C$5,K712&lt;&gt;"OK"),"Revisão 2",IF(AND(N712&lt;=$C$5,M712&lt;&gt;"OK"),"Revisão 3",IF(AND(P712&lt;=$C$5,O712&lt;&gt;"OK"),"Revisão 4","")))))</f>
        <v/>
      </c>
      <c r="R712" s="95"/>
    </row>
    <row r="713" customFormat="false" ht="30" hidden="false" customHeight="true" outlineLevel="0" collapsed="false">
      <c r="C713" s="54"/>
      <c r="D713" s="55"/>
      <c r="E713" s="56"/>
      <c r="F713" s="57"/>
      <c r="G713" s="57"/>
      <c r="H713" s="58" t="str">
        <f aca="false">IFERROR(G713/F713,"")</f>
        <v/>
      </c>
      <c r="I713" s="59"/>
      <c r="J713" s="60" t="str">
        <f aca="false">IF(E713="","",E713+$J$5)</f>
        <v/>
      </c>
      <c r="K713" s="59"/>
      <c r="L713" s="56" t="str">
        <f aca="false">IFERROR(J713+$L$5,"")</f>
        <v/>
      </c>
      <c r="M713" s="59"/>
      <c r="N713" s="56" t="str">
        <f aca="false">IFERROR(L713+$N$5,"")</f>
        <v/>
      </c>
      <c r="O713" s="59"/>
      <c r="P713" s="56" t="str">
        <f aca="false">IFERROR(N713+$P$5,"")</f>
        <v/>
      </c>
      <c r="Q713" s="61" t="str">
        <f aca="false">IF(E713="","",IF(AND(J713&lt;=$C$5,I713&lt;&gt;"OK"),"Revisão 1",IF(AND(L713&lt;=$C$5,K713&lt;&gt;"OK"),"Revisão 2",IF(AND(N713&lt;=$C$5,M713&lt;&gt;"OK"),"Revisão 3",IF(AND(P713&lt;=$C$5,O713&lt;&gt;"OK"),"Revisão 4","")))))</f>
        <v/>
      </c>
      <c r="R713" s="95"/>
    </row>
    <row r="714" customFormat="false" ht="30" hidden="false" customHeight="true" outlineLevel="0" collapsed="false">
      <c r="C714" s="54"/>
      <c r="D714" s="55"/>
      <c r="E714" s="56"/>
      <c r="F714" s="57"/>
      <c r="G714" s="57"/>
      <c r="H714" s="58" t="str">
        <f aca="false">IFERROR(G714/F714,"")</f>
        <v/>
      </c>
      <c r="I714" s="59"/>
      <c r="J714" s="60" t="str">
        <f aca="false">IF(E714="","",E714+$J$5)</f>
        <v/>
      </c>
      <c r="K714" s="59"/>
      <c r="L714" s="56" t="str">
        <f aca="false">IFERROR(J714+$L$5,"")</f>
        <v/>
      </c>
      <c r="M714" s="59"/>
      <c r="N714" s="56" t="str">
        <f aca="false">IFERROR(L714+$N$5,"")</f>
        <v/>
      </c>
      <c r="O714" s="59"/>
      <c r="P714" s="56" t="str">
        <f aca="false">IFERROR(N714+$P$5,"")</f>
        <v/>
      </c>
      <c r="Q714" s="61" t="str">
        <f aca="false">IF(E714="","",IF(AND(J714&lt;=$C$5,I714&lt;&gt;"OK"),"Revisão 1",IF(AND(L714&lt;=$C$5,K714&lt;&gt;"OK"),"Revisão 2",IF(AND(N714&lt;=$C$5,M714&lt;&gt;"OK"),"Revisão 3",IF(AND(P714&lt;=$C$5,O714&lt;&gt;"OK"),"Revisão 4","")))))</f>
        <v/>
      </c>
      <c r="R714" s="95"/>
    </row>
    <row r="715" customFormat="false" ht="30" hidden="false" customHeight="true" outlineLevel="0" collapsed="false">
      <c r="C715" s="54"/>
      <c r="D715" s="55"/>
      <c r="E715" s="56"/>
      <c r="F715" s="57"/>
      <c r="G715" s="57"/>
      <c r="H715" s="58" t="str">
        <f aca="false">IFERROR(G715/F715,"")</f>
        <v/>
      </c>
      <c r="I715" s="59"/>
      <c r="J715" s="60" t="str">
        <f aca="false">IF(E715="","",E715+$J$5)</f>
        <v/>
      </c>
      <c r="K715" s="59"/>
      <c r="L715" s="56" t="str">
        <f aca="false">IFERROR(J715+$L$5,"")</f>
        <v/>
      </c>
      <c r="M715" s="59"/>
      <c r="N715" s="56" t="str">
        <f aca="false">IFERROR(L715+$N$5,"")</f>
        <v/>
      </c>
      <c r="O715" s="59"/>
      <c r="P715" s="56" t="str">
        <f aca="false">IFERROR(N715+$P$5,"")</f>
        <v/>
      </c>
      <c r="Q715" s="61" t="str">
        <f aca="false">IF(E715="","",IF(AND(J715&lt;=$C$5,I715&lt;&gt;"OK"),"Revisão 1",IF(AND(L715&lt;=$C$5,K715&lt;&gt;"OK"),"Revisão 2",IF(AND(N715&lt;=$C$5,M715&lt;&gt;"OK"),"Revisão 3",IF(AND(P715&lt;=$C$5,O715&lt;&gt;"OK"),"Revisão 4","")))))</f>
        <v/>
      </c>
      <c r="R715" s="95"/>
    </row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16">
    <mergeCell ref="A4:B4"/>
    <mergeCell ref="C4:Q4"/>
    <mergeCell ref="E5:I5"/>
    <mergeCell ref="J5:K5"/>
    <mergeCell ref="L5:M5"/>
    <mergeCell ref="N5:O5"/>
    <mergeCell ref="A6:B6"/>
    <mergeCell ref="C6:D6"/>
    <mergeCell ref="E6:I6"/>
    <mergeCell ref="J6:K6"/>
    <mergeCell ref="L6:M6"/>
    <mergeCell ref="N6:O6"/>
    <mergeCell ref="H7:I7"/>
    <mergeCell ref="J7:K7"/>
    <mergeCell ref="L7:M7"/>
    <mergeCell ref="N7:O7"/>
  </mergeCells>
  <conditionalFormatting sqref="D8:D715">
    <cfRule type="iconSet" priority="2">
      <iconSet iconSet="3Symbols2" showValue="0">
        <cfvo type="percent" val="0"/>
        <cfvo type="num" val="2"/>
        <cfvo type="num" val="3"/>
      </iconSet>
    </cfRule>
  </conditionalFormatting>
  <conditionalFormatting sqref="C8:C715">
    <cfRule type="expression" priority="3" aboveAverage="0" equalAverage="0" bottom="0" percent="0" rank="0" text="" dxfId="0">
      <formula>D8=3</formula>
    </cfRule>
  </conditionalFormatting>
  <conditionalFormatting sqref="C8:C715">
    <cfRule type="expression" priority="4" aboveAverage="0" equalAverage="0" bottom="0" percent="0" rank="0" text="" dxfId="1">
      <formula>D8=1</formula>
    </cfRule>
  </conditionalFormatting>
  <conditionalFormatting sqref="J8:J715 L8:L715 N8:N715 P8:Q715">
    <cfRule type="cellIs" priority="5" operator="equal" aboveAverage="0" equalAverage="0" bottom="0" percent="0" rank="0" text="" dxfId="2">
      <formula>sim</formula>
    </cfRule>
    <cfRule type="cellIs" priority="6" operator="equal" aboveAverage="0" equalAverage="0" bottom="0" percent="0" rank="0" text="" dxfId="3">
      <formula>"não"</formula>
    </cfRule>
  </conditionalFormatting>
  <conditionalFormatting sqref="J8:J715 L8:L715 N8:N715 P8:Q715">
    <cfRule type="cellIs" priority="7" operator="equal" aboveAverage="0" equalAverage="0" bottom="0" percent="0" rank="0" text="" dxfId="4">
      <formula>"sim"</formula>
    </cfRule>
  </conditionalFormatting>
  <conditionalFormatting sqref="E6">
    <cfRule type="dataBar" priority="8">
      <dataBar showValue="1" minLength="10" maxLength="90"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{90801FDB-C381-4640-B364-295F70768BFD}</x14:id>
        </ext>
      </extLst>
    </cfRule>
  </conditionalFormatting>
  <conditionalFormatting sqref="H8:I715">
    <cfRule type="dataBar" priority="9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{F7EA893F-A0A4-44AC-BEA5-E9A6FB51A06B}</x14:id>
        </ext>
      </extLst>
    </cfRule>
  </conditionalFormatting>
  <conditionalFormatting sqref="E7:E715">
    <cfRule type="cellIs" priority="10" operator="equal" aboveAverage="0" equalAverage="0" bottom="0" percent="0" rank="0" text="" dxfId="5">
      <formula>sim</formula>
    </cfRule>
    <cfRule type="cellIs" priority="11" operator="equal" aboveAverage="0" equalAverage="0" bottom="0" percent="0" rank="0" text="" dxfId="6">
      <formula>"não"</formula>
    </cfRule>
  </conditionalFormatting>
  <conditionalFormatting sqref="E7:E715">
    <cfRule type="cellIs" priority="12" operator="equal" aboveAverage="0" equalAverage="0" bottom="0" percent="0" rank="0" text="" dxfId="7">
      <formula>"sim"</formula>
    </cfRule>
  </conditionalFormatting>
  <conditionalFormatting sqref="E6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{8E60B84B-B6C3-451C-BBEE-C329D574487F}</x14:id>
        </ext>
      </extLst>
    </cfRule>
  </conditionalFormatting>
  <conditionalFormatting sqref="E6">
    <cfRule type="dataBar" priority="14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{6A12A6E8-E87A-46DB-B77B-12F17C31A32E}</x14:id>
        </ext>
      </extLst>
    </cfRule>
  </conditionalFormatting>
  <conditionalFormatting sqref="I8:I715">
    <cfRule type="cellIs" priority="15" operator="equal" aboveAverage="0" equalAverage="0" bottom="0" percent="0" rank="0" text="" dxfId="8">
      <formula>"OK"</formula>
    </cfRule>
  </conditionalFormatting>
  <conditionalFormatting sqref="K8:K715">
    <cfRule type="dataBar" priority="16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{6AF2C98D-F7F4-465A-A05B-C316D02858E6}</x14:id>
        </ext>
      </extLst>
    </cfRule>
  </conditionalFormatting>
  <conditionalFormatting sqref="K8:K715">
    <cfRule type="cellIs" priority="17" operator="equal" aboveAverage="0" equalAverage="0" bottom="0" percent="0" rank="0" text="" dxfId="9">
      <formula>"OK"</formula>
    </cfRule>
  </conditionalFormatting>
  <conditionalFormatting sqref="M8:M715">
    <cfRule type="dataBar" priority="18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{3282D5EC-30F9-4169-BFC2-B17BB851755F}</x14:id>
        </ext>
      </extLst>
    </cfRule>
  </conditionalFormatting>
  <conditionalFormatting sqref="M8:M715">
    <cfRule type="cellIs" priority="19" operator="equal" aboveAverage="0" equalAverage="0" bottom="0" percent="0" rank="0" text="" dxfId="10">
      <formula>"OK"</formula>
    </cfRule>
  </conditionalFormatting>
  <conditionalFormatting sqref="O8:O715">
    <cfRule type="dataBar" priority="20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{56CBB62D-9122-4682-9BDD-A361E439C9F3}</x14:id>
        </ext>
      </extLst>
    </cfRule>
  </conditionalFormatting>
  <conditionalFormatting sqref="O8:O715">
    <cfRule type="cellIs" priority="21" operator="equal" aboveAverage="0" equalAverage="0" bottom="0" percent="0" rank="0" text="" dxfId="11">
      <formula>"OK"</formula>
    </cfRule>
  </conditionalFormatting>
  <conditionalFormatting sqref="C4">
    <cfRule type="cellIs" priority="22" operator="notEqual" aboveAverage="0" equalAverage="0" bottom="0" percent="0" rank="0" text="" dxfId="12">
      <formula>""</formula>
    </cfRule>
  </conditionalFormatting>
  <conditionalFormatting sqref="R7:R715">
    <cfRule type="cellIs" priority="23" operator="equal" aboveAverage="0" equalAverage="0" bottom="0" percent="0" rank="0" text="" dxfId="13">
      <formula>sim</formula>
    </cfRule>
    <cfRule type="cellIs" priority="24" operator="equal" aboveAverage="0" equalAverage="0" bottom="0" percent="0" rank="0" text="" dxfId="14">
      <formula>"não"</formula>
    </cfRule>
  </conditionalFormatting>
  <conditionalFormatting sqref="R7:R715">
    <cfRule type="cellIs" priority="25" operator="equal" aboveAverage="0" equalAverage="0" bottom="0" percent="0" rank="0" text="" dxfId="15">
      <formula>"sim"</formula>
    </cfRule>
  </conditionalFormatting>
  <dataValidations count="2">
    <dataValidation allowBlank="true" operator="between" showDropDown="false" showErrorMessage="true" showInputMessage="true" sqref="I8:I715 K8:K715 M8:M715 O8:O715" type="list">
      <formula1>"OK"</formula1>
      <formula2>0</formula2>
    </dataValidation>
    <dataValidation allowBlank="true" operator="between" showDropDown="false" showErrorMessage="true" showInputMessage="true" sqref="D8:D715" type="list">
      <formula1>conteudo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0801FDB-C381-4640-B364-295F70768BFD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F7EA893F-A0A4-44AC-BEA5-E9A6FB51A06B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H8:I715</xm:sqref>
        </x14:conditionalFormatting>
        <x14:conditionalFormatting xmlns:xm="http://schemas.microsoft.com/office/excel/2006/main">
          <x14:cfRule type="dataBar" id="{8E60B84B-B6C3-451C-BBEE-C329D574487F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6A12A6E8-E87A-46DB-B77B-12F17C31A32E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6AF2C98D-F7F4-465A-A05B-C316D02858E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K8:K715</xm:sqref>
        </x14:conditionalFormatting>
        <x14:conditionalFormatting xmlns:xm="http://schemas.microsoft.com/office/excel/2006/main">
          <x14:cfRule type="dataBar" id="{3282D5EC-30F9-4169-BFC2-B17BB851755F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M8:M715</xm:sqref>
        </x14:conditionalFormatting>
        <x14:conditionalFormatting xmlns:xm="http://schemas.microsoft.com/office/excel/2006/main">
          <x14:cfRule type="dataBar" id="{56CBB62D-9122-4682-9BDD-A361E439C9F3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O8:O715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R715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pane xSplit="2" ySplit="6" topLeftCell="C7" activePane="bottomRight" state="frozen"/>
      <selection pane="topLeft" activeCell="A1" activeCellId="0" sqref="A1"/>
      <selection pane="topRight" activeCell="C1" activeCellId="0" sqref="C1"/>
      <selection pane="bottomLeft" activeCell="A7" activeCellId="0" sqref="A7"/>
      <selection pane="bottomRight" activeCell="A1" activeCellId="0" sqref="A1"/>
    </sheetView>
  </sheetViews>
  <sheetFormatPr defaultRowHeight="30" zeroHeight="false" outlineLevelRow="0" outlineLevelCol="0"/>
  <cols>
    <col collapsed="false" customWidth="true" hidden="false" outlineLevel="0" max="1" min="1" style="0" width="8.14"/>
    <col collapsed="false" customWidth="true" hidden="false" outlineLevel="0" max="2" min="2" style="1" width="33.29"/>
    <col collapsed="false" customWidth="true" hidden="false" outlineLevel="0" max="3" min="3" style="96" width="93.86"/>
    <col collapsed="false" customWidth="true" hidden="false" outlineLevel="0" max="4" min="4" style="96" width="8"/>
    <col collapsed="false" customWidth="true" hidden="false" outlineLevel="0" max="5" min="5" style="97" width="10.99"/>
    <col collapsed="false" customWidth="true" hidden="false" outlineLevel="0" max="6" min="6" style="98" width="11.71"/>
    <col collapsed="false" customWidth="true" hidden="false" outlineLevel="0" max="7" min="7" style="98" width="10.58"/>
    <col collapsed="false" customWidth="true" hidden="false" outlineLevel="0" max="8" min="8" style="96" width="6.42"/>
    <col collapsed="false" customWidth="true" hidden="false" outlineLevel="0" max="9" min="9" style="99" width="3.57"/>
    <col collapsed="false" customWidth="true" hidden="false" outlineLevel="0" max="10" min="10" style="96" width="11.57"/>
    <col collapsed="false" customWidth="true" hidden="false" outlineLevel="0" max="11" min="11" style="96" width="4.14"/>
    <col collapsed="false" customWidth="true" hidden="false" outlineLevel="0" max="12" min="12" style="96" width="10.58"/>
    <col collapsed="false" customWidth="true" hidden="false" outlineLevel="0" max="13" min="13" style="96" width="4.14"/>
    <col collapsed="false" customWidth="true" hidden="false" outlineLevel="0" max="14" min="14" style="96" width="11.29"/>
    <col collapsed="false" customWidth="true" hidden="false" outlineLevel="0" max="15" min="15" style="96" width="4.57"/>
    <col collapsed="false" customWidth="true" hidden="false" outlineLevel="0" max="16" min="16" style="96" width="10.58"/>
    <col collapsed="false" customWidth="true" hidden="false" outlineLevel="0" max="17" min="17" style="96" width="21.14"/>
    <col collapsed="false" customWidth="true" hidden="false" outlineLevel="0" max="18" min="18" style="96" width="74.15"/>
    <col collapsed="false" customWidth="true" hidden="false" outlineLevel="0" max="19" min="19" style="0" width="7.86"/>
    <col collapsed="false" customWidth="true" hidden="false" outlineLevel="0" max="20" min="20" style="0" width="11.57"/>
    <col collapsed="false" customWidth="true" hidden="false" outlineLevel="0" max="21" min="21" style="0" width="10.42"/>
    <col collapsed="false" customWidth="true" hidden="false" outlineLevel="0" max="26" min="22" style="0" width="7.86"/>
    <col collapsed="false" customWidth="true" hidden="false" outlineLevel="0" max="27" min="27" style="0" width="85.71"/>
    <col collapsed="false" customWidth="true" hidden="false" outlineLevel="0" max="28" min="28" style="0" width="7.86"/>
    <col collapsed="false" customWidth="true" hidden="false" outlineLevel="0" max="29" min="29" style="0" width="11.57"/>
    <col collapsed="false" customWidth="true" hidden="false" outlineLevel="0" max="30" min="30" style="0" width="10.42"/>
    <col collapsed="false" customWidth="true" hidden="false" outlineLevel="0" max="35" min="31" style="0" width="7.86"/>
    <col collapsed="false" customWidth="true" hidden="false" outlineLevel="0" max="36" min="36" style="0" width="85.58"/>
    <col collapsed="false" customWidth="true" hidden="false" outlineLevel="0" max="37" min="37" style="0" width="7.86"/>
    <col collapsed="false" customWidth="true" hidden="false" outlineLevel="0" max="38" min="38" style="0" width="11.57"/>
    <col collapsed="false" customWidth="true" hidden="false" outlineLevel="0" max="39" min="39" style="0" width="10.42"/>
    <col collapsed="false" customWidth="true" hidden="false" outlineLevel="0" max="44" min="40" style="0" width="7.86"/>
    <col collapsed="false" customWidth="true" hidden="false" outlineLevel="0" max="45" min="45" style="0" width="85.71"/>
    <col collapsed="false" customWidth="true" hidden="false" outlineLevel="0" max="46" min="46" style="0" width="7.86"/>
    <col collapsed="false" customWidth="true" hidden="false" outlineLevel="0" max="47" min="47" style="0" width="11.57"/>
    <col collapsed="false" customWidth="true" hidden="false" outlineLevel="0" max="48" min="48" style="0" width="10.42"/>
    <col collapsed="false" customWidth="true" hidden="false" outlineLevel="0" max="53" min="49" style="0" width="7.86"/>
    <col collapsed="false" customWidth="true" hidden="false" outlineLevel="0" max="54" min="54" style="0" width="85.71"/>
    <col collapsed="false" customWidth="true" hidden="false" outlineLevel="0" max="55" min="55" style="0" width="7.86"/>
    <col collapsed="false" customWidth="true" hidden="false" outlineLevel="0" max="56" min="56" style="0" width="11.57"/>
    <col collapsed="false" customWidth="true" hidden="false" outlineLevel="0" max="57" min="57" style="0" width="10.42"/>
    <col collapsed="false" customWidth="true" hidden="false" outlineLevel="0" max="62" min="58" style="0" width="7.86"/>
    <col collapsed="false" customWidth="true" hidden="false" outlineLevel="0" max="63" min="63" style="0" width="85.71"/>
    <col collapsed="false" customWidth="true" hidden="false" outlineLevel="0" max="64" min="64" style="0" width="7.86"/>
    <col collapsed="false" customWidth="true" hidden="false" outlineLevel="0" max="65" min="65" style="0" width="11.57"/>
    <col collapsed="false" customWidth="true" hidden="false" outlineLevel="0" max="66" min="66" style="0" width="10.42"/>
    <col collapsed="false" customWidth="true" hidden="false" outlineLevel="0" max="71" min="67" style="0" width="7.86"/>
    <col collapsed="false" customWidth="true" hidden="false" outlineLevel="0" max="72" min="72" style="0" width="85.71"/>
    <col collapsed="false" customWidth="true" hidden="false" outlineLevel="0" max="73" min="73" style="0" width="7.86"/>
    <col collapsed="false" customWidth="true" hidden="false" outlineLevel="0" max="74" min="74" style="0" width="11.57"/>
    <col collapsed="false" customWidth="true" hidden="false" outlineLevel="0" max="75" min="75" style="0" width="10.42"/>
    <col collapsed="false" customWidth="true" hidden="false" outlineLevel="0" max="80" min="76" style="0" width="7.86"/>
    <col collapsed="false" customWidth="true" hidden="false" outlineLevel="0" max="81" min="81" style="0" width="85.71"/>
    <col collapsed="false" customWidth="true" hidden="false" outlineLevel="0" max="82" min="82" style="0" width="7.86"/>
    <col collapsed="false" customWidth="true" hidden="false" outlineLevel="0" max="83" min="83" style="0" width="11.57"/>
    <col collapsed="false" customWidth="true" hidden="false" outlineLevel="0" max="84" min="84" style="0" width="10.42"/>
    <col collapsed="false" customWidth="true" hidden="false" outlineLevel="0" max="89" min="85" style="0" width="7.86"/>
    <col collapsed="false" customWidth="true" hidden="false" outlineLevel="0" max="90" min="90" style="0" width="85.71"/>
    <col collapsed="false" customWidth="true" hidden="false" outlineLevel="0" max="91" min="91" style="0" width="7.86"/>
    <col collapsed="false" customWidth="true" hidden="false" outlineLevel="0" max="92" min="92" style="0" width="11.57"/>
    <col collapsed="false" customWidth="true" hidden="false" outlineLevel="0" max="93" min="93" style="0" width="10.42"/>
    <col collapsed="false" customWidth="true" hidden="false" outlineLevel="0" max="98" min="94" style="0" width="7.86"/>
    <col collapsed="false" customWidth="true" hidden="false" outlineLevel="0" max="99" min="99" style="0" width="85.71"/>
    <col collapsed="false" customWidth="true" hidden="false" outlineLevel="0" max="100" min="100" style="0" width="7.86"/>
    <col collapsed="false" customWidth="true" hidden="false" outlineLevel="0" max="101" min="101" style="0" width="11.57"/>
    <col collapsed="false" customWidth="true" hidden="false" outlineLevel="0" max="102" min="102" style="0" width="10.42"/>
    <col collapsed="false" customWidth="true" hidden="false" outlineLevel="0" max="107" min="103" style="0" width="7.86"/>
    <col collapsed="false" customWidth="true" hidden="false" outlineLevel="0" max="108" min="108" style="0" width="85.71"/>
    <col collapsed="false" customWidth="true" hidden="false" outlineLevel="0" max="109" min="109" style="0" width="7.86"/>
    <col collapsed="false" customWidth="true" hidden="false" outlineLevel="0" max="110" min="110" style="0" width="11.57"/>
    <col collapsed="false" customWidth="true" hidden="false" outlineLevel="0" max="111" min="111" style="0" width="10.42"/>
    <col collapsed="false" customWidth="true" hidden="false" outlineLevel="0" max="116" min="112" style="0" width="7.86"/>
    <col collapsed="false" customWidth="true" hidden="false" outlineLevel="0" max="117" min="117" style="0" width="85.71"/>
    <col collapsed="false" customWidth="true" hidden="false" outlineLevel="0" max="118" min="118" style="0" width="7.86"/>
    <col collapsed="false" customWidth="true" hidden="false" outlineLevel="0" max="119" min="119" style="0" width="11.57"/>
    <col collapsed="false" customWidth="true" hidden="false" outlineLevel="0" max="120" min="120" style="0" width="10.42"/>
    <col collapsed="false" customWidth="true" hidden="false" outlineLevel="0" max="125" min="121" style="0" width="7.86"/>
    <col collapsed="false" customWidth="true" hidden="false" outlineLevel="0" max="126" min="126" style="0" width="85.71"/>
    <col collapsed="false" customWidth="true" hidden="false" outlineLevel="0" max="127" min="127" style="0" width="7.86"/>
    <col collapsed="false" customWidth="true" hidden="false" outlineLevel="0" max="128" min="128" style="0" width="11.57"/>
    <col collapsed="false" customWidth="true" hidden="false" outlineLevel="0" max="129" min="129" style="0" width="10.42"/>
    <col collapsed="false" customWidth="true" hidden="false" outlineLevel="0" max="134" min="130" style="0" width="7.86"/>
    <col collapsed="false" customWidth="true" hidden="false" outlineLevel="0" max="135" min="135" style="0" width="85.71"/>
    <col collapsed="false" customWidth="true" hidden="false" outlineLevel="0" max="136" min="136" style="0" width="7.86"/>
    <col collapsed="false" customWidth="true" hidden="false" outlineLevel="0" max="137" min="137" style="0" width="11.57"/>
    <col collapsed="false" customWidth="true" hidden="false" outlineLevel="0" max="138" min="138" style="0" width="10.42"/>
    <col collapsed="false" customWidth="true" hidden="false" outlineLevel="0" max="143" min="139" style="0" width="7.86"/>
    <col collapsed="false" customWidth="true" hidden="false" outlineLevel="0" max="144" min="144" style="0" width="85.71"/>
    <col collapsed="false" customWidth="true" hidden="false" outlineLevel="0" max="145" min="145" style="0" width="7.86"/>
    <col collapsed="false" customWidth="true" hidden="false" outlineLevel="0" max="146" min="146" style="0" width="11.57"/>
    <col collapsed="false" customWidth="true" hidden="false" outlineLevel="0" max="147" min="147" style="0" width="10.42"/>
    <col collapsed="false" customWidth="true" hidden="false" outlineLevel="0" max="152" min="148" style="0" width="7.86"/>
    <col collapsed="false" customWidth="true" hidden="false" outlineLevel="0" max="153" min="153" style="0" width="85.71"/>
    <col collapsed="false" customWidth="true" hidden="false" outlineLevel="0" max="154" min="154" style="0" width="7.86"/>
    <col collapsed="false" customWidth="true" hidden="false" outlineLevel="0" max="155" min="155" style="0" width="11.57"/>
    <col collapsed="false" customWidth="true" hidden="false" outlineLevel="0" max="156" min="156" style="0" width="10.42"/>
    <col collapsed="false" customWidth="true" hidden="false" outlineLevel="0" max="161" min="157" style="0" width="7.86"/>
    <col collapsed="false" customWidth="true" hidden="false" outlineLevel="0" max="162" min="162" style="0" width="85.71"/>
    <col collapsed="false" customWidth="true" hidden="false" outlineLevel="0" max="163" min="163" style="0" width="7.86"/>
    <col collapsed="false" customWidth="true" hidden="false" outlineLevel="0" max="164" min="164" style="0" width="11.57"/>
    <col collapsed="false" customWidth="true" hidden="false" outlineLevel="0" max="165" min="165" style="0" width="10.42"/>
    <col collapsed="false" customWidth="true" hidden="false" outlineLevel="0" max="170" min="166" style="0" width="7.86"/>
    <col collapsed="false" customWidth="true" hidden="false" outlineLevel="0" max="171" min="171" style="0" width="85.71"/>
    <col collapsed="false" customWidth="true" hidden="false" outlineLevel="0" max="172" min="172" style="0" width="7.86"/>
    <col collapsed="false" customWidth="true" hidden="false" outlineLevel="0" max="173" min="173" style="0" width="11.57"/>
    <col collapsed="false" customWidth="true" hidden="false" outlineLevel="0" max="174" min="174" style="0" width="10.42"/>
    <col collapsed="false" customWidth="true" hidden="false" outlineLevel="0" max="179" min="175" style="0" width="7.86"/>
    <col collapsed="false" customWidth="true" hidden="false" outlineLevel="0" max="180" min="180" style="0" width="85.71"/>
    <col collapsed="false" customWidth="true" hidden="false" outlineLevel="0" max="181" min="181" style="0" width="7.86"/>
    <col collapsed="false" customWidth="true" hidden="false" outlineLevel="0" max="182" min="182" style="0" width="11.57"/>
    <col collapsed="false" customWidth="true" hidden="false" outlineLevel="0" max="183" min="183" style="0" width="10.42"/>
    <col collapsed="false" customWidth="true" hidden="false" outlineLevel="0" max="188" min="184" style="0" width="7.86"/>
    <col collapsed="false" customWidth="true" hidden="false" outlineLevel="0" max="189" min="189" style="0" width="85.71"/>
    <col collapsed="false" customWidth="true" hidden="false" outlineLevel="0" max="190" min="190" style="0" width="7.86"/>
    <col collapsed="false" customWidth="true" hidden="false" outlineLevel="0" max="191" min="191" style="0" width="11.57"/>
    <col collapsed="false" customWidth="true" hidden="false" outlineLevel="0" max="192" min="192" style="0" width="10.42"/>
    <col collapsed="false" customWidth="true" hidden="false" outlineLevel="0" max="197" min="193" style="0" width="7.86"/>
    <col collapsed="false" customWidth="true" hidden="false" outlineLevel="0" max="198" min="198" style="0" width="85.71"/>
    <col collapsed="false" customWidth="true" hidden="false" outlineLevel="0" max="199" min="199" style="0" width="7.86"/>
    <col collapsed="false" customWidth="true" hidden="false" outlineLevel="0" max="200" min="200" style="0" width="11.57"/>
    <col collapsed="false" customWidth="true" hidden="false" outlineLevel="0" max="201" min="201" style="0" width="10.42"/>
    <col collapsed="false" customWidth="true" hidden="false" outlineLevel="0" max="206" min="202" style="0" width="7.86"/>
    <col collapsed="false" customWidth="true" hidden="false" outlineLevel="0" max="207" min="207" style="0" width="85.71"/>
    <col collapsed="false" customWidth="true" hidden="false" outlineLevel="0" max="208" min="208" style="0" width="7.86"/>
    <col collapsed="false" customWidth="true" hidden="false" outlineLevel="0" max="209" min="209" style="0" width="11.57"/>
    <col collapsed="false" customWidth="true" hidden="false" outlineLevel="0" max="210" min="210" style="0" width="10.42"/>
    <col collapsed="false" customWidth="true" hidden="false" outlineLevel="0" max="215" min="211" style="0" width="7.86"/>
    <col collapsed="false" customWidth="true" hidden="false" outlineLevel="0" max="216" min="216" style="0" width="85.71"/>
    <col collapsed="false" customWidth="true" hidden="false" outlineLevel="0" max="217" min="217" style="0" width="7.86"/>
    <col collapsed="false" customWidth="true" hidden="false" outlineLevel="0" max="218" min="218" style="0" width="11.57"/>
    <col collapsed="false" customWidth="true" hidden="false" outlineLevel="0" max="219" min="219" style="0" width="10.42"/>
    <col collapsed="false" customWidth="true" hidden="false" outlineLevel="0" max="224" min="220" style="0" width="7.86"/>
    <col collapsed="false" customWidth="true" hidden="false" outlineLevel="0" max="225" min="225" style="0" width="85.71"/>
    <col collapsed="false" customWidth="true" hidden="false" outlineLevel="0" max="226" min="226" style="0" width="7.86"/>
    <col collapsed="false" customWidth="true" hidden="false" outlineLevel="0" max="227" min="227" style="0" width="11.57"/>
    <col collapsed="false" customWidth="true" hidden="false" outlineLevel="0" max="228" min="228" style="0" width="10.42"/>
    <col collapsed="false" customWidth="true" hidden="false" outlineLevel="0" max="233" min="229" style="0" width="7.86"/>
    <col collapsed="false" customWidth="true" hidden="false" outlineLevel="0" max="234" min="234" style="0" width="85.71"/>
    <col collapsed="false" customWidth="true" hidden="false" outlineLevel="0" max="235" min="235" style="0" width="7.86"/>
    <col collapsed="false" customWidth="true" hidden="false" outlineLevel="0" max="236" min="236" style="0" width="11.57"/>
    <col collapsed="false" customWidth="true" hidden="false" outlineLevel="0" max="237" min="237" style="0" width="10.42"/>
    <col collapsed="false" customWidth="true" hidden="false" outlineLevel="0" max="242" min="238" style="0" width="7.86"/>
    <col collapsed="false" customWidth="true" hidden="false" outlineLevel="0" max="243" min="243" style="0" width="85.71"/>
    <col collapsed="false" customWidth="true" hidden="false" outlineLevel="0" max="244" min="244" style="0" width="7.86"/>
    <col collapsed="false" customWidth="true" hidden="false" outlineLevel="0" max="245" min="245" style="0" width="11.57"/>
    <col collapsed="false" customWidth="true" hidden="false" outlineLevel="0" max="246" min="246" style="0" width="10.42"/>
    <col collapsed="false" customWidth="true" hidden="false" outlineLevel="0" max="251" min="247" style="0" width="7.86"/>
    <col collapsed="false" customWidth="true" hidden="false" outlineLevel="0" max="252" min="252" style="0" width="85.71"/>
    <col collapsed="false" customWidth="true" hidden="false" outlineLevel="0" max="253" min="253" style="0" width="7.86"/>
    <col collapsed="false" customWidth="true" hidden="false" outlineLevel="0" max="254" min="254" style="0" width="11.57"/>
    <col collapsed="false" customWidth="true" hidden="false" outlineLevel="0" max="255" min="255" style="0" width="10.42"/>
    <col collapsed="false" customWidth="true" hidden="false" outlineLevel="0" max="260" min="256" style="0" width="7.86"/>
    <col collapsed="false" customWidth="true" hidden="false" outlineLevel="0" max="261" min="261" style="0" width="85.71"/>
    <col collapsed="false" customWidth="true" hidden="false" outlineLevel="0" max="262" min="262" style="0" width="7.86"/>
    <col collapsed="false" customWidth="true" hidden="false" outlineLevel="0" max="263" min="263" style="0" width="11.57"/>
    <col collapsed="false" customWidth="true" hidden="false" outlineLevel="0" max="264" min="264" style="0" width="10.42"/>
    <col collapsed="false" customWidth="true" hidden="false" outlineLevel="0" max="269" min="265" style="0" width="7.86"/>
    <col collapsed="false" customWidth="true" hidden="false" outlineLevel="0" max="270" min="270" style="0" width="85.71"/>
    <col collapsed="false" customWidth="true" hidden="false" outlineLevel="0" max="271" min="271" style="0" width="7.86"/>
    <col collapsed="false" customWidth="true" hidden="false" outlineLevel="0" max="272" min="272" style="0" width="11.57"/>
    <col collapsed="false" customWidth="true" hidden="false" outlineLevel="0" max="273" min="273" style="0" width="10.42"/>
    <col collapsed="false" customWidth="true" hidden="false" outlineLevel="0" max="278" min="274" style="0" width="7.86"/>
    <col collapsed="false" customWidth="true" hidden="false" outlineLevel="0" max="1025" min="279" style="0" width="8.67"/>
  </cols>
  <sheetData>
    <row r="1" customFormat="false" ht="45.75" hidden="false" customHeight="true" outlineLevel="0" collapsed="false">
      <c r="A1" s="5"/>
      <c r="B1" s="6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5"/>
    </row>
    <row r="2" customFormat="false" ht="26.25" hidden="true" customHeight="true" outlineLevel="0" collapsed="false">
      <c r="C2" s="7" t="n">
        <f aca="false">COUNTA(C8:C299)</f>
        <v>9</v>
      </c>
      <c r="D2" s="7" t="n">
        <f aca="false">COUNTIF(D8:D299,"3")</f>
        <v>3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</row>
    <row r="3" customFormat="false" ht="11.25" hidden="false" customHeight="true" outlineLevel="0" collapsed="false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</row>
    <row r="4" customFormat="false" ht="40.5" hidden="false" customHeight="true" outlineLevel="0" collapsed="false">
      <c r="A4" s="8" t="s">
        <v>0</v>
      </c>
      <c r="B4" s="8"/>
      <c r="C4" s="9" t="n">
        <f aca="false">IFERROR(D2/C2,"")</f>
        <v>0.333333333333333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66"/>
    </row>
    <row r="5" customFormat="false" ht="16.5" hidden="false" customHeight="true" outlineLevel="0" collapsed="false">
      <c r="A5" s="13"/>
      <c r="B5" s="13"/>
      <c r="C5" s="14" t="n">
        <f aca="true">TODAY()</f>
        <v>42951</v>
      </c>
      <c r="D5" s="15"/>
      <c r="E5" s="16" t="s">
        <v>1</v>
      </c>
      <c r="F5" s="16"/>
      <c r="G5" s="16"/>
      <c r="H5" s="16"/>
      <c r="I5" s="16"/>
      <c r="J5" s="100" t="n">
        <v>1</v>
      </c>
      <c r="K5" s="100"/>
      <c r="L5" s="100" t="n">
        <v>7</v>
      </c>
      <c r="M5" s="100"/>
      <c r="N5" s="100" t="n">
        <v>15</v>
      </c>
      <c r="O5" s="100"/>
      <c r="P5" s="100" t="n">
        <v>30</v>
      </c>
      <c r="Q5" s="18"/>
      <c r="R5" s="13"/>
    </row>
    <row r="6" customFormat="false" ht="27.75" hidden="false" customHeight="true" outlineLevel="0" collapsed="false">
      <c r="A6" s="20" t="s">
        <v>2</v>
      </c>
      <c r="B6" s="20"/>
      <c r="C6" s="21" t="str">
        <f aca="false">B7</f>
        <v>Materia 1</v>
      </c>
      <c r="D6" s="21"/>
      <c r="E6" s="22" t="n">
        <f aca="false">IFERROR(SUM(G8:G299)/SUM(F8:F299),"")</f>
        <v>0.4</v>
      </c>
      <c r="F6" s="22"/>
      <c r="G6" s="22"/>
      <c r="H6" s="22"/>
      <c r="I6" s="22"/>
      <c r="J6" s="23" t="s">
        <v>3</v>
      </c>
      <c r="K6" s="23"/>
      <c r="L6" s="23" t="s">
        <v>4</v>
      </c>
      <c r="M6" s="23"/>
      <c r="N6" s="23" t="s">
        <v>5</v>
      </c>
      <c r="O6" s="23"/>
      <c r="P6" s="24" t="s">
        <v>6</v>
      </c>
      <c r="Q6" s="25"/>
      <c r="R6" s="65"/>
    </row>
    <row r="7" customFormat="false" ht="36.75" hidden="false" customHeight="true" outlineLevel="0" collapsed="false">
      <c r="B7" s="27" t="str">
        <f aca="false">IF(Início!C8=0,"",Início!C8)</f>
        <v>Materia 1</v>
      </c>
      <c r="C7" s="28" t="s">
        <v>7</v>
      </c>
      <c r="D7" s="101" t="s">
        <v>14</v>
      </c>
      <c r="E7" s="30" t="s">
        <v>8</v>
      </c>
      <c r="F7" s="31" t="s">
        <v>9</v>
      </c>
      <c r="G7" s="31" t="s">
        <v>10</v>
      </c>
      <c r="H7" s="32" t="s">
        <v>0</v>
      </c>
      <c r="I7" s="32"/>
      <c r="J7" s="33" t="str">
        <f aca="false">IF(AND(J5&lt;&gt;"",J5&gt;1),J5&amp;" dias",IF(J5=1," 24 horas",""))</f>
        <v> 24 horas</v>
      </c>
      <c r="K7" s="33"/>
      <c r="L7" s="33" t="str">
        <f aca="false">IF(AND(L5&lt;&gt;"",L5&gt;1),L5&amp;" dias",IF(L5=1,L5&amp;" dia",""))</f>
        <v>7 dias</v>
      </c>
      <c r="M7" s="33"/>
      <c r="N7" s="33" t="str">
        <f aca="false">IF(AND(N5&lt;&gt;"",N5&gt;1),N5&amp;" dias",IF(N5=1,N5&amp;" dia",""))</f>
        <v>15 dias</v>
      </c>
      <c r="O7" s="33"/>
      <c r="P7" s="34" t="str">
        <f aca="false">IF(AND(P5&lt;&gt;"",P5&gt;1),P5&amp;" dias",IF(P5=1,P5&amp;" dia",""))</f>
        <v>30 dias</v>
      </c>
      <c r="Q7" s="35" t="s">
        <v>11</v>
      </c>
      <c r="R7" s="67" t="s">
        <v>13</v>
      </c>
    </row>
    <row r="8" customFormat="false" ht="35.1" hidden="false" customHeight="true" outlineLevel="0" collapsed="false">
      <c r="B8" s="27" t="str">
        <f aca="false">IF(Início!C9=0,"",Início!C9)</f>
        <v>Materia 2</v>
      </c>
      <c r="C8" s="37" t="s">
        <v>15</v>
      </c>
      <c r="D8" s="38" t="n">
        <v>2</v>
      </c>
      <c r="E8" s="39" t="n">
        <v>42469</v>
      </c>
      <c r="F8" s="40" t="n">
        <v>50</v>
      </c>
      <c r="G8" s="40" t="n">
        <v>20</v>
      </c>
      <c r="H8" s="41" t="n">
        <f aca="false">IFERROR(G8/F8,"")</f>
        <v>0.4</v>
      </c>
      <c r="I8" s="42" t="s">
        <v>16</v>
      </c>
      <c r="J8" s="43" t="n">
        <f aca="false">IF(E8="","",E8+$J$5)</f>
        <v>42470</v>
      </c>
      <c r="K8" s="42" t="s">
        <v>16</v>
      </c>
      <c r="L8" s="44" t="n">
        <f aca="false">IFERROR(J8+$L$5,"")</f>
        <v>42477</v>
      </c>
      <c r="M8" s="42"/>
      <c r="N8" s="44" t="n">
        <f aca="false">IFERROR(L8+$N$5,"")</f>
        <v>42492</v>
      </c>
      <c r="O8" s="42"/>
      <c r="P8" s="44" t="n">
        <f aca="false">IFERROR(N8+$P$5,"")</f>
        <v>42522</v>
      </c>
      <c r="Q8" s="45" t="str">
        <f aca="false">IF(E8="","",IF(AND(J8&lt;=$C$5,I8&lt;&gt;"OK"),"Revisão 1",IF(AND(L8&lt;=$C$5,K8&lt;&gt;"OK"),"Revisão 2",IF(AND(N8&lt;=$C$5,M8&lt;&gt;"OK"),"Revisão 3",IF(AND(P8&lt;=$C$5,O8&lt;&gt;"OK"),"Revisão 4","")))))</f>
        <v>Revisão 3</v>
      </c>
      <c r="R8" s="37"/>
    </row>
    <row r="9" customFormat="false" ht="30" hidden="false" customHeight="true" outlineLevel="0" collapsed="false">
      <c r="B9" s="27" t="str">
        <f aca="false">IF(Início!C10=0,"",Início!C10)</f>
        <v>Materia 3</v>
      </c>
      <c r="C9" s="37" t="s">
        <v>17</v>
      </c>
      <c r="D9" s="38" t="n">
        <v>2</v>
      </c>
      <c r="E9" s="39"/>
      <c r="F9" s="40"/>
      <c r="G9" s="40"/>
      <c r="H9" s="47" t="str">
        <f aca="false">IFERROR(G9/F9,"")</f>
        <v/>
      </c>
      <c r="I9" s="42"/>
      <c r="J9" s="43" t="str">
        <f aca="false">IF(E9="","",E9+$J$5)</f>
        <v/>
      </c>
      <c r="K9" s="42"/>
      <c r="L9" s="44" t="str">
        <f aca="false">IFERROR(J9+$L$5,"")</f>
        <v/>
      </c>
      <c r="M9" s="42"/>
      <c r="N9" s="44" t="str">
        <f aca="false">IFERROR(L9+$N$5,"")</f>
        <v/>
      </c>
      <c r="O9" s="42"/>
      <c r="P9" s="44" t="str">
        <f aca="false">IFERROR(N9+$P$5,"")</f>
        <v/>
      </c>
      <c r="Q9" s="48" t="str">
        <f aca="false">IF(E9="","",IF(AND(J9&lt;=$C$5,I9&lt;&gt;"OK"),"Revisão 1",IF(AND(L9&lt;=$C$5,K9&lt;&gt;"OK"),"Revisão 2",IF(AND(N9&lt;=$C$5,M9&lt;&gt;"OK"),"Revisão 3",IF(AND(P9&lt;=$C$5,O9&lt;&gt;"OK"),"Revisão 4","")))))</f>
        <v/>
      </c>
      <c r="R9" s="37"/>
    </row>
    <row r="10" customFormat="false" ht="30" hidden="false" customHeight="true" outlineLevel="0" collapsed="false">
      <c r="B10" s="27" t="str">
        <f aca="false">IF(Início!C11=0,"",Início!C11)</f>
        <v>Materia 4</v>
      </c>
      <c r="C10" s="37" t="s">
        <v>18</v>
      </c>
      <c r="D10" s="38" t="n">
        <v>3</v>
      </c>
      <c r="E10" s="39"/>
      <c r="F10" s="40"/>
      <c r="G10" s="40"/>
      <c r="H10" s="47" t="str">
        <f aca="false">IFERROR(G10/F10,"")</f>
        <v/>
      </c>
      <c r="I10" s="42"/>
      <c r="J10" s="43" t="str">
        <f aca="false">IF(E10="","",E10+$J$5)</f>
        <v/>
      </c>
      <c r="K10" s="42"/>
      <c r="L10" s="44" t="str">
        <f aca="false">IFERROR(J10+$L$5,"")</f>
        <v/>
      </c>
      <c r="M10" s="42"/>
      <c r="N10" s="44" t="str">
        <f aca="false">IFERROR(L10+$N$5,"")</f>
        <v/>
      </c>
      <c r="O10" s="42"/>
      <c r="P10" s="44" t="str">
        <f aca="false">IFERROR(N10+$P$5,"")</f>
        <v/>
      </c>
      <c r="Q10" s="48" t="str">
        <f aca="false">IF(E10="","",IF(AND(J10&lt;=$C$5,I10&lt;&gt;"OK"),"Revisão 1",IF(AND(L10&lt;=$C$5,K10&lt;&gt;"OK"),"Revisão 2",IF(AND(N10&lt;=$C$5,M10&lt;&gt;"OK"),"Revisão 3",IF(AND(P10&lt;=$C$5,O10&lt;&gt;"OK"),"Revisão 4","")))))</f>
        <v/>
      </c>
      <c r="R10" s="37"/>
    </row>
    <row r="11" customFormat="false" ht="30" hidden="false" customHeight="true" outlineLevel="0" collapsed="false">
      <c r="B11" s="27" t="str">
        <f aca="false">IF(Início!C12=0,"",Início!C12)</f>
        <v>Materia 5</v>
      </c>
      <c r="C11" s="37" t="s">
        <v>19</v>
      </c>
      <c r="D11" s="38" t="n">
        <v>1</v>
      </c>
      <c r="E11" s="39"/>
      <c r="F11" s="40"/>
      <c r="G11" s="40"/>
      <c r="H11" s="47" t="str">
        <f aca="false">IFERROR(G11/F11,"")</f>
        <v/>
      </c>
      <c r="I11" s="42"/>
      <c r="J11" s="43" t="str">
        <f aca="false">IF(E11="","",E11+$J$5)</f>
        <v/>
      </c>
      <c r="K11" s="42"/>
      <c r="L11" s="44" t="str">
        <f aca="false">IFERROR(J11+$L$5,"")</f>
        <v/>
      </c>
      <c r="M11" s="42"/>
      <c r="N11" s="44" t="str">
        <f aca="false">IFERROR(L11+$N$5,"")</f>
        <v/>
      </c>
      <c r="O11" s="42"/>
      <c r="P11" s="44" t="str">
        <f aca="false">IFERROR(N11+$P$5,"")</f>
        <v/>
      </c>
      <c r="Q11" s="48" t="str">
        <f aca="false">IF(E11="","",IF(AND(J11&lt;=$C$5,I11&lt;&gt;"OK"),"Revisão 1",IF(AND(L11&lt;=$C$5,K11&lt;&gt;"OK"),"Revisão 2",IF(AND(N11&lt;=$C$5,M11&lt;&gt;"OK"),"Revisão 3",IF(AND(P11&lt;=$C$5,O11&lt;&gt;"OK"),"Revisão 4","")))))</f>
        <v/>
      </c>
      <c r="R11" s="37"/>
    </row>
    <row r="12" customFormat="false" ht="30" hidden="false" customHeight="true" outlineLevel="0" collapsed="false">
      <c r="B12" s="27" t="str">
        <f aca="false">IF(Início!C13=0,"",Início!C13)</f>
        <v>Materia 6</v>
      </c>
      <c r="C12" s="37" t="s">
        <v>20</v>
      </c>
      <c r="D12" s="38" t="n">
        <v>2</v>
      </c>
      <c r="E12" s="39"/>
      <c r="F12" s="40"/>
      <c r="G12" s="40"/>
      <c r="H12" s="47" t="str">
        <f aca="false">IFERROR(G12/F12,"")</f>
        <v/>
      </c>
      <c r="I12" s="42"/>
      <c r="J12" s="43" t="str">
        <f aca="false">IF(E12="","",E12+$J$5)</f>
        <v/>
      </c>
      <c r="K12" s="42"/>
      <c r="L12" s="44" t="str">
        <f aca="false">IFERROR(J12+$L$5,"")</f>
        <v/>
      </c>
      <c r="M12" s="42"/>
      <c r="N12" s="44" t="str">
        <f aca="false">IFERROR(L12+$N$5,"")</f>
        <v/>
      </c>
      <c r="O12" s="42"/>
      <c r="P12" s="44" t="str">
        <f aca="false">IFERROR(N12+$P$5,"")</f>
        <v/>
      </c>
      <c r="Q12" s="48" t="str">
        <f aca="false">IF(E12="","",IF(AND(J12&lt;=$C$5,I12&lt;&gt;"OK"),"Revisão 1",IF(AND(L12&lt;=$C$5,K12&lt;&gt;"OK"),"Revisão 2",IF(AND(N12&lt;=$C$5,M12&lt;&gt;"OK"),"Revisão 3",IF(AND(P12&lt;=$C$5,O12&lt;&gt;"OK"),"Revisão 4","")))))</f>
        <v/>
      </c>
      <c r="R12" s="37"/>
    </row>
    <row r="13" customFormat="false" ht="30" hidden="false" customHeight="true" outlineLevel="0" collapsed="false">
      <c r="B13" s="27" t="str">
        <f aca="false">IF(Início!C14=0,"",Início!C14)</f>
        <v>Materia 7</v>
      </c>
      <c r="C13" s="37" t="s">
        <v>21</v>
      </c>
      <c r="D13" s="38" t="n">
        <v>2</v>
      </c>
      <c r="E13" s="39"/>
      <c r="F13" s="40"/>
      <c r="G13" s="40"/>
      <c r="H13" s="47" t="str">
        <f aca="false">IFERROR(G13/F13,"")</f>
        <v/>
      </c>
      <c r="I13" s="42"/>
      <c r="J13" s="43" t="str">
        <f aca="false">IF(E13="","",E13+$J$5)</f>
        <v/>
      </c>
      <c r="K13" s="42"/>
      <c r="L13" s="44" t="str">
        <f aca="false">IFERROR(J13+$L$5,"")</f>
        <v/>
      </c>
      <c r="M13" s="42"/>
      <c r="N13" s="44" t="str">
        <f aca="false">IFERROR(L13+$N$5,"")</f>
        <v/>
      </c>
      <c r="O13" s="42"/>
      <c r="P13" s="44" t="str">
        <f aca="false">IFERROR(N13+$P$5,"")</f>
        <v/>
      </c>
      <c r="Q13" s="48" t="str">
        <f aca="false">IF(E13="","",IF(AND(J13&lt;=$C$5,I13&lt;&gt;"OK"),"Revisão 1",IF(AND(L13&lt;=$C$5,K13&lt;&gt;"OK"),"Revisão 2",IF(AND(N13&lt;=$C$5,M13&lt;&gt;"OK"),"Revisão 3",IF(AND(P13&lt;=$C$5,O13&lt;&gt;"OK"),"Revisão 4","")))))</f>
        <v/>
      </c>
      <c r="R13" s="37"/>
    </row>
    <row r="14" customFormat="false" ht="30" hidden="false" customHeight="true" outlineLevel="0" collapsed="false">
      <c r="B14" s="27" t="str">
        <f aca="false">IF(Início!C15=0,"",Início!C15)</f>
        <v/>
      </c>
      <c r="C14" s="37" t="s">
        <v>22</v>
      </c>
      <c r="D14" s="38" t="n">
        <v>1</v>
      </c>
      <c r="E14" s="39"/>
      <c r="F14" s="40"/>
      <c r="G14" s="40"/>
      <c r="H14" s="47" t="str">
        <f aca="false">IFERROR(G14/F14,"")</f>
        <v/>
      </c>
      <c r="I14" s="42"/>
      <c r="J14" s="43" t="str">
        <f aca="false">IF(E14="","",E14+$J$5)</f>
        <v/>
      </c>
      <c r="K14" s="42"/>
      <c r="L14" s="44" t="str">
        <f aca="false">IFERROR(J14+$L$5,"")</f>
        <v/>
      </c>
      <c r="M14" s="42"/>
      <c r="N14" s="44" t="str">
        <f aca="false">IFERROR(L14+$N$5,"")</f>
        <v/>
      </c>
      <c r="O14" s="42"/>
      <c r="P14" s="44" t="str">
        <f aca="false">IFERROR(N14+$P$5,"")</f>
        <v/>
      </c>
      <c r="Q14" s="48" t="str">
        <f aca="false">IF(E14="","",IF(AND(J14&lt;=$C$5,I14&lt;&gt;"OK"),"Revisão 1",IF(AND(L14&lt;=$C$5,K14&lt;&gt;"OK"),"Revisão 2",IF(AND(N14&lt;=$C$5,M14&lt;&gt;"OK"),"Revisão 3",IF(AND(P14&lt;=$C$5,O14&lt;&gt;"OK"),"Revisão 4","")))))</f>
        <v/>
      </c>
      <c r="R14" s="37"/>
    </row>
    <row r="15" customFormat="false" ht="30" hidden="false" customHeight="true" outlineLevel="0" collapsed="false">
      <c r="B15" s="27" t="str">
        <f aca="false">IF(Início!C16=0,"",Início!C16)</f>
        <v/>
      </c>
      <c r="C15" s="37" t="s">
        <v>23</v>
      </c>
      <c r="D15" s="38" t="n">
        <v>3</v>
      </c>
      <c r="E15" s="39"/>
      <c r="F15" s="40"/>
      <c r="G15" s="40"/>
      <c r="H15" s="47" t="str">
        <f aca="false">IFERROR(G15/F15,"")</f>
        <v/>
      </c>
      <c r="I15" s="42"/>
      <c r="J15" s="43" t="str">
        <f aca="false">IF(E15="","",E15+$J$5)</f>
        <v/>
      </c>
      <c r="K15" s="42"/>
      <c r="L15" s="44" t="str">
        <f aca="false">IFERROR(J15+$L$5,"")</f>
        <v/>
      </c>
      <c r="M15" s="42"/>
      <c r="N15" s="44" t="str">
        <f aca="false">IFERROR(L15+$N$5,"")</f>
        <v/>
      </c>
      <c r="O15" s="42"/>
      <c r="P15" s="44" t="str">
        <f aca="false">IFERROR(N15+$P$5,"")</f>
        <v/>
      </c>
      <c r="Q15" s="48" t="str">
        <f aca="false">IF(E15="","",IF(AND(J15&lt;=$C$5,I15&lt;&gt;"OK"),"Revisão 1",IF(AND(L15&lt;=$C$5,K15&lt;&gt;"OK"),"Revisão 2",IF(AND(N15&lt;=$C$5,M15&lt;&gt;"OK"),"Revisão 3",IF(AND(P15&lt;=$C$5,O15&lt;&gt;"OK"),"Revisão 4","")))))</f>
        <v/>
      </c>
      <c r="R15" s="37"/>
    </row>
    <row r="16" customFormat="false" ht="30" hidden="false" customHeight="true" outlineLevel="0" collapsed="false">
      <c r="B16" s="27" t="str">
        <f aca="false">IF(Início!C17=0,"",Início!C17)</f>
        <v/>
      </c>
      <c r="C16" s="37" t="s">
        <v>24</v>
      </c>
      <c r="D16" s="38" t="n">
        <v>3</v>
      </c>
      <c r="E16" s="39"/>
      <c r="F16" s="40"/>
      <c r="G16" s="40"/>
      <c r="H16" s="47" t="str">
        <f aca="false">IFERROR(G16/F16,"")</f>
        <v/>
      </c>
      <c r="I16" s="42"/>
      <c r="J16" s="43" t="str">
        <f aca="false">IF(E16="","",E16+$J$5)</f>
        <v/>
      </c>
      <c r="K16" s="42"/>
      <c r="L16" s="44" t="str">
        <f aca="false">IFERROR(J16+$L$5,"")</f>
        <v/>
      </c>
      <c r="M16" s="42"/>
      <c r="N16" s="44" t="str">
        <f aca="false">IFERROR(L16+$N$5,"")</f>
        <v/>
      </c>
      <c r="O16" s="42"/>
      <c r="P16" s="44" t="str">
        <f aca="false">IFERROR(N16+$P$5,"")</f>
        <v/>
      </c>
      <c r="Q16" s="48" t="str">
        <f aca="false">IF(E16="","",IF(AND(J16&lt;=$C$5,I16&lt;&gt;"OK"),"Revisão 1",IF(AND(L16&lt;=$C$5,K16&lt;&gt;"OK"),"Revisão 2",IF(AND(N16&lt;=$C$5,M16&lt;&gt;"OK"),"Revisão 3",IF(AND(P16&lt;=$C$5,O16&lt;&gt;"OK"),"Revisão 4","")))))</f>
        <v/>
      </c>
      <c r="R16" s="37"/>
    </row>
    <row r="17" customFormat="false" ht="30" hidden="false" customHeight="true" outlineLevel="0" collapsed="false">
      <c r="B17" s="27" t="str">
        <f aca="false">IF(Início!C18=0,"",Início!C18)</f>
        <v/>
      </c>
      <c r="C17" s="37"/>
      <c r="D17" s="38"/>
      <c r="E17" s="39"/>
      <c r="F17" s="40"/>
      <c r="G17" s="40"/>
      <c r="H17" s="47" t="str">
        <f aca="false">IFERROR(G17/F17,"")</f>
        <v/>
      </c>
      <c r="I17" s="42"/>
      <c r="J17" s="43" t="str">
        <f aca="false">IF(E17="","",E17+$J$5)</f>
        <v/>
      </c>
      <c r="K17" s="42"/>
      <c r="L17" s="44" t="str">
        <f aca="false">IFERROR(J17+$L$5,"")</f>
        <v/>
      </c>
      <c r="M17" s="42"/>
      <c r="N17" s="44" t="str">
        <f aca="false">IFERROR(L17+$N$5,"")</f>
        <v/>
      </c>
      <c r="O17" s="42"/>
      <c r="P17" s="44" t="str">
        <f aca="false">IFERROR(N17+$P$5,"")</f>
        <v/>
      </c>
      <c r="Q17" s="48" t="str">
        <f aca="false">IF(E17="","",IF(AND(J17&lt;=$C$5,I17&lt;&gt;"OK"),"Revisão 1",IF(AND(L17&lt;=$C$5,K17&lt;&gt;"OK"),"Revisão 2",IF(AND(N17&lt;=$C$5,M17&lt;&gt;"OK"),"Revisão 3",IF(AND(P17&lt;=$C$5,O17&lt;&gt;"OK"),"Revisão 4","")))))</f>
        <v/>
      </c>
      <c r="R17" s="37"/>
    </row>
    <row r="18" customFormat="false" ht="30" hidden="false" customHeight="true" outlineLevel="0" collapsed="false">
      <c r="B18" s="27" t="str">
        <f aca="false">IF(Início!C19=0,"",Início!C19)</f>
        <v/>
      </c>
      <c r="C18" s="49"/>
      <c r="D18" s="50"/>
      <c r="E18" s="44"/>
      <c r="F18" s="51"/>
      <c r="G18" s="51"/>
      <c r="H18" s="47" t="str">
        <f aca="false">IFERROR(G18/F18,"")</f>
        <v/>
      </c>
      <c r="I18" s="52"/>
      <c r="J18" s="43" t="str">
        <f aca="false">IF(E18="","",E18+$J$5)</f>
        <v/>
      </c>
      <c r="K18" s="52"/>
      <c r="L18" s="44" t="str">
        <f aca="false">IFERROR(J18+$L$5,"")</f>
        <v/>
      </c>
      <c r="M18" s="52"/>
      <c r="N18" s="44" t="str">
        <f aca="false">IFERROR(L18+$N$5,"")</f>
        <v/>
      </c>
      <c r="O18" s="52"/>
      <c r="P18" s="44" t="str">
        <f aca="false">IFERROR(N18+$P$5,"")</f>
        <v/>
      </c>
      <c r="Q18" s="48" t="str">
        <f aca="false">IF(E18="","",IF(AND(J18&lt;=$C$5,I18&lt;&gt;"OK"),"Revisão 1",IF(AND(L18&lt;=$C$5,K18&lt;&gt;"OK"),"Revisão 2",IF(AND(N18&lt;=$C$5,M18&lt;&gt;"OK"),"Revisão 3",IF(AND(P18&lt;=$C$5,O18&lt;&gt;"OK"),"Revisão 4","")))))</f>
        <v/>
      </c>
      <c r="R18" s="49"/>
    </row>
    <row r="19" customFormat="false" ht="30" hidden="false" customHeight="true" outlineLevel="0" collapsed="false">
      <c r="B19" s="27" t="str">
        <f aca="false">IF(Início!C20=0,"",Início!C20)</f>
        <v/>
      </c>
      <c r="C19" s="76"/>
      <c r="D19" s="77"/>
      <c r="E19" s="78"/>
      <c r="F19" s="79"/>
      <c r="G19" s="79"/>
      <c r="H19" s="80" t="str">
        <f aca="false">IFERROR(G19/F19,"")</f>
        <v/>
      </c>
      <c r="I19" s="81"/>
      <c r="J19" s="82" t="str">
        <f aca="false">IF(E19="","",E19+$J$5)</f>
        <v/>
      </c>
      <c r="K19" s="81"/>
      <c r="L19" s="78" t="str">
        <f aca="false">IFERROR(J19+$L$5,"")</f>
        <v/>
      </c>
      <c r="M19" s="81"/>
      <c r="N19" s="78" t="str">
        <f aca="false">IFERROR(L19+$N$5,"")</f>
        <v/>
      </c>
      <c r="O19" s="81"/>
      <c r="P19" s="78" t="str">
        <f aca="false">IFERROR(N19+$P$5,"")</f>
        <v/>
      </c>
      <c r="Q19" s="83" t="str">
        <f aca="false">IF(E19="","",IF(AND(J19&lt;=$C$5,I19&lt;&gt;"OK"),"Revisão 1",IF(AND(L19&lt;=$C$5,K19&lt;&gt;"OK"),"Revisão 2",IF(AND(N19&lt;=$C$5,M19&lt;&gt;"OK"),"Revisão 3",IF(AND(P19&lt;=$C$5,O19&lt;&gt;"OK"),"Revisão 4","")))))</f>
        <v/>
      </c>
      <c r="R19" s="76"/>
    </row>
    <row r="20" customFormat="false" ht="30" hidden="false" customHeight="true" outlineLevel="0" collapsed="false">
      <c r="B20" s="27" t="str">
        <f aca="false">IF(Início!C21=0,"",Início!C21)</f>
        <v/>
      </c>
      <c r="C20" s="76"/>
      <c r="D20" s="77"/>
      <c r="E20" s="78"/>
      <c r="F20" s="79"/>
      <c r="G20" s="79"/>
      <c r="H20" s="80" t="str">
        <f aca="false">IFERROR(G20/F20,"")</f>
        <v/>
      </c>
      <c r="I20" s="81"/>
      <c r="J20" s="82" t="str">
        <f aca="false">IF(E20="","",E20+$J$5)</f>
        <v/>
      </c>
      <c r="K20" s="81"/>
      <c r="L20" s="78" t="str">
        <f aca="false">IFERROR(J20+$L$5,"")</f>
        <v/>
      </c>
      <c r="M20" s="81"/>
      <c r="N20" s="78" t="str">
        <f aca="false">IFERROR(L20+$N$5,"")</f>
        <v/>
      </c>
      <c r="O20" s="81"/>
      <c r="P20" s="78" t="str">
        <f aca="false">IFERROR(N20+$P$5,"")</f>
        <v/>
      </c>
      <c r="Q20" s="83" t="str">
        <f aca="false">IF(E20="","",IF(AND(J20&lt;=$C$5,I20&lt;&gt;"OK"),"Revisão 1",IF(AND(L20&lt;=$C$5,K20&lt;&gt;"OK"),"Revisão 2",IF(AND(N20&lt;=$C$5,M20&lt;&gt;"OK"),"Revisão 3",IF(AND(P20&lt;=$C$5,O20&lt;&gt;"OK"),"Revisão 4","")))))</f>
        <v/>
      </c>
      <c r="R20" s="76"/>
    </row>
    <row r="21" customFormat="false" ht="30" hidden="false" customHeight="true" outlineLevel="0" collapsed="false">
      <c r="B21" s="27" t="str">
        <f aca="false">IF(Início!C22=0,"",Início!C22)</f>
        <v/>
      </c>
      <c r="C21" s="76"/>
      <c r="D21" s="77"/>
      <c r="E21" s="78"/>
      <c r="F21" s="79"/>
      <c r="G21" s="79"/>
      <c r="H21" s="80" t="str">
        <f aca="false">IFERROR(G21/F21,"")</f>
        <v/>
      </c>
      <c r="I21" s="81"/>
      <c r="J21" s="82" t="str">
        <f aca="false">IF(E21="","",E21+$J$5)</f>
        <v/>
      </c>
      <c r="K21" s="81"/>
      <c r="L21" s="78" t="str">
        <f aca="false">IFERROR(J21+$L$5,"")</f>
        <v/>
      </c>
      <c r="M21" s="81"/>
      <c r="N21" s="78" t="str">
        <f aca="false">IFERROR(L21+$N$5,"")</f>
        <v/>
      </c>
      <c r="O21" s="81"/>
      <c r="P21" s="78" t="str">
        <f aca="false">IFERROR(N21+$P$5,"")</f>
        <v/>
      </c>
      <c r="Q21" s="83" t="str">
        <f aca="false">IF(E21="","",IF(AND(J21&lt;=$C$5,I21&lt;&gt;"OK"),"Revisão 1",IF(AND(L21&lt;=$C$5,K21&lt;&gt;"OK"),"Revisão 2",IF(AND(N21&lt;=$C$5,M21&lt;&gt;"OK"),"Revisão 3",IF(AND(P21&lt;=$C$5,O21&lt;&gt;"OK"),"Revisão 4","")))))</f>
        <v/>
      </c>
      <c r="R21" s="76"/>
    </row>
    <row r="22" customFormat="false" ht="30" hidden="false" customHeight="true" outlineLevel="0" collapsed="false">
      <c r="B22" s="27" t="str">
        <f aca="false">IF(Início!C23=0,"",Início!C23)</f>
        <v/>
      </c>
      <c r="C22" s="76"/>
      <c r="D22" s="77"/>
      <c r="E22" s="78"/>
      <c r="F22" s="79"/>
      <c r="G22" s="79"/>
      <c r="H22" s="80" t="str">
        <f aca="false">IFERROR(G22/F22,"")</f>
        <v/>
      </c>
      <c r="I22" s="81"/>
      <c r="J22" s="82" t="str">
        <f aca="false">IF(E22="","",E22+$J$5)</f>
        <v/>
      </c>
      <c r="K22" s="81"/>
      <c r="L22" s="78" t="str">
        <f aca="false">IFERROR(J22+$L$5,"")</f>
        <v/>
      </c>
      <c r="M22" s="81"/>
      <c r="N22" s="78" t="str">
        <f aca="false">IFERROR(L22+$N$5,"")</f>
        <v/>
      </c>
      <c r="O22" s="81"/>
      <c r="P22" s="78" t="str">
        <f aca="false">IFERROR(N22+$P$5,"")</f>
        <v/>
      </c>
      <c r="Q22" s="83" t="str">
        <f aca="false">IF(E22="","",IF(AND(J22&lt;=$C$5,I22&lt;&gt;"OK"),"Revisão 1",IF(AND(L22&lt;=$C$5,K22&lt;&gt;"OK"),"Revisão 2",IF(AND(N22&lt;=$C$5,M22&lt;&gt;"OK"),"Revisão 3",IF(AND(P22&lt;=$C$5,O22&lt;&gt;"OK"),"Revisão 4","")))))</f>
        <v/>
      </c>
      <c r="R22" s="76"/>
    </row>
    <row r="23" customFormat="false" ht="30" hidden="false" customHeight="true" outlineLevel="0" collapsed="false">
      <c r="B23" s="27" t="str">
        <f aca="false">IF(Início!C24=0,"",Início!C24)</f>
        <v/>
      </c>
      <c r="C23" s="76"/>
      <c r="D23" s="77"/>
      <c r="E23" s="78"/>
      <c r="F23" s="79"/>
      <c r="G23" s="79"/>
      <c r="H23" s="80" t="str">
        <f aca="false">IFERROR(G23/F23,"")</f>
        <v/>
      </c>
      <c r="I23" s="81"/>
      <c r="J23" s="82" t="str">
        <f aca="false">IF(E23="","",E23+$J$5)</f>
        <v/>
      </c>
      <c r="K23" s="81"/>
      <c r="L23" s="78" t="str">
        <f aca="false">IFERROR(J23+$L$5,"")</f>
        <v/>
      </c>
      <c r="M23" s="81"/>
      <c r="N23" s="78" t="str">
        <f aca="false">IFERROR(L23+$N$5,"")</f>
        <v/>
      </c>
      <c r="O23" s="81"/>
      <c r="P23" s="78" t="str">
        <f aca="false">IFERROR(N23+$P$5,"")</f>
        <v/>
      </c>
      <c r="Q23" s="83" t="str">
        <f aca="false">IF(E23="","",IF(AND(J23&lt;=$C$5,I23&lt;&gt;"OK"),"Revisão 1",IF(AND(L23&lt;=$C$5,K23&lt;&gt;"OK"),"Revisão 2",IF(AND(N23&lt;=$C$5,M23&lt;&gt;"OK"),"Revisão 3",IF(AND(P23&lt;=$C$5,O23&lt;&gt;"OK"),"Revisão 4","")))))</f>
        <v/>
      </c>
      <c r="R23" s="76"/>
    </row>
    <row r="24" customFormat="false" ht="30" hidden="false" customHeight="true" outlineLevel="0" collapsed="false">
      <c r="B24" s="27" t="str">
        <f aca="false">IF(Início!C25=0,"",Início!C25)</f>
        <v/>
      </c>
      <c r="C24" s="76"/>
      <c r="D24" s="77"/>
      <c r="E24" s="78"/>
      <c r="F24" s="79"/>
      <c r="G24" s="79"/>
      <c r="H24" s="80" t="str">
        <f aca="false">IFERROR(G24/F24,"")</f>
        <v/>
      </c>
      <c r="I24" s="81"/>
      <c r="J24" s="82" t="str">
        <f aca="false">IF(E24="","",E24+$J$5)</f>
        <v/>
      </c>
      <c r="K24" s="81"/>
      <c r="L24" s="78" t="str">
        <f aca="false">IFERROR(J24+$L$5,"")</f>
        <v/>
      </c>
      <c r="M24" s="81"/>
      <c r="N24" s="78" t="str">
        <f aca="false">IFERROR(L24+$N$5,"")</f>
        <v/>
      </c>
      <c r="O24" s="81"/>
      <c r="P24" s="78" t="str">
        <f aca="false">IFERROR(N24+$P$5,"")</f>
        <v/>
      </c>
      <c r="Q24" s="83" t="str">
        <f aca="false">IF(E24="","",IF(AND(J24&lt;=$C$5,I24&lt;&gt;"OK"),"Revisão 1",IF(AND(L24&lt;=$C$5,K24&lt;&gt;"OK"),"Revisão 2",IF(AND(N24&lt;=$C$5,M24&lt;&gt;"OK"),"Revisão 3",IF(AND(P24&lt;=$C$5,O24&lt;&gt;"OK"),"Revisão 4","")))))</f>
        <v/>
      </c>
      <c r="R24" s="76"/>
    </row>
    <row r="25" customFormat="false" ht="30" hidden="false" customHeight="true" outlineLevel="0" collapsed="false">
      <c r="B25" s="27" t="str">
        <f aca="false">IF(Início!C26=0,"",Início!C26)</f>
        <v/>
      </c>
      <c r="C25" s="76"/>
      <c r="D25" s="77"/>
      <c r="E25" s="78"/>
      <c r="F25" s="79"/>
      <c r="G25" s="79"/>
      <c r="H25" s="80" t="str">
        <f aca="false">IFERROR(G25/F25,"")</f>
        <v/>
      </c>
      <c r="I25" s="81"/>
      <c r="J25" s="82" t="str">
        <f aca="false">IF(E25="","",E25+$J$5)</f>
        <v/>
      </c>
      <c r="K25" s="81"/>
      <c r="L25" s="78" t="str">
        <f aca="false">IFERROR(J25+$L$5,"")</f>
        <v/>
      </c>
      <c r="M25" s="81"/>
      <c r="N25" s="78" t="str">
        <f aca="false">IFERROR(L25+$N$5,"")</f>
        <v/>
      </c>
      <c r="O25" s="81"/>
      <c r="P25" s="78" t="str">
        <f aca="false">IFERROR(N25+$P$5,"")</f>
        <v/>
      </c>
      <c r="Q25" s="83" t="str">
        <f aca="false">IF(E25="","",IF(AND(J25&lt;=$C$5,I25&lt;&gt;"OK"),"Revisão 1",IF(AND(L25&lt;=$C$5,K25&lt;&gt;"OK"),"Revisão 2",IF(AND(N25&lt;=$C$5,M25&lt;&gt;"OK"),"Revisão 3",IF(AND(P25&lt;=$C$5,O25&lt;&gt;"OK"),"Revisão 4","")))))</f>
        <v/>
      </c>
      <c r="R25" s="76"/>
    </row>
    <row r="26" customFormat="false" ht="30" hidden="false" customHeight="true" outlineLevel="0" collapsed="false">
      <c r="B26" s="27" t="str">
        <f aca="false">IF(Início!C27=0,"",Início!C27)</f>
        <v/>
      </c>
      <c r="C26" s="76"/>
      <c r="D26" s="77"/>
      <c r="E26" s="78"/>
      <c r="F26" s="79"/>
      <c r="G26" s="79"/>
      <c r="H26" s="80" t="str">
        <f aca="false">IFERROR(G26/F26,"")</f>
        <v/>
      </c>
      <c r="I26" s="81"/>
      <c r="J26" s="82" t="str">
        <f aca="false">IF(E26="","",E26+$J$5)</f>
        <v/>
      </c>
      <c r="K26" s="81"/>
      <c r="L26" s="78" t="str">
        <f aca="false">IFERROR(J26+$L$5,"")</f>
        <v/>
      </c>
      <c r="M26" s="81"/>
      <c r="N26" s="78" t="str">
        <f aca="false">IFERROR(L26+$N$5,"")</f>
        <v/>
      </c>
      <c r="O26" s="81"/>
      <c r="P26" s="78" t="str">
        <f aca="false">IFERROR(N26+$P$5,"")</f>
        <v/>
      </c>
      <c r="Q26" s="83" t="str">
        <f aca="false">IF(E26="","",IF(AND(J26&lt;=$C$5,I26&lt;&gt;"OK"),"Revisão 1",IF(AND(L26&lt;=$C$5,K26&lt;&gt;"OK"),"Revisão 2",IF(AND(N26&lt;=$C$5,M26&lt;&gt;"OK"),"Revisão 3",IF(AND(P26&lt;=$C$5,O26&lt;&gt;"OK"),"Revisão 4","")))))</f>
        <v/>
      </c>
      <c r="R26" s="76"/>
    </row>
    <row r="27" customFormat="false" ht="30" hidden="false" customHeight="true" outlineLevel="0" collapsed="false">
      <c r="B27" s="27" t="str">
        <f aca="false">IF(Início!C28=0,"",Início!C28)</f>
        <v/>
      </c>
      <c r="C27" s="76"/>
      <c r="D27" s="77"/>
      <c r="E27" s="78"/>
      <c r="F27" s="79"/>
      <c r="G27" s="79"/>
      <c r="H27" s="80" t="str">
        <f aca="false">IFERROR(G27/F27,"")</f>
        <v/>
      </c>
      <c r="I27" s="81"/>
      <c r="J27" s="82" t="str">
        <f aca="false">IF(E27="","",E27+$J$5)</f>
        <v/>
      </c>
      <c r="K27" s="81"/>
      <c r="L27" s="78" t="str">
        <f aca="false">IFERROR(J27+$L$5,"")</f>
        <v/>
      </c>
      <c r="M27" s="81"/>
      <c r="N27" s="78" t="str">
        <f aca="false">IFERROR(L27+$N$5,"")</f>
        <v/>
      </c>
      <c r="O27" s="81"/>
      <c r="P27" s="78" t="str">
        <f aca="false">IFERROR(N27+$P$5,"")</f>
        <v/>
      </c>
      <c r="Q27" s="83" t="str">
        <f aca="false">IF(E27="","",IF(AND(J27&lt;=$C$5,I27&lt;&gt;"OK"),"Revisão 1",IF(AND(L27&lt;=$C$5,K27&lt;&gt;"OK"),"Revisão 2",IF(AND(N27&lt;=$C$5,M27&lt;&gt;"OK"),"Revisão 3",IF(AND(P27&lt;=$C$5,O27&lt;&gt;"OK"),"Revisão 4","")))))</f>
        <v/>
      </c>
      <c r="R27" s="76"/>
    </row>
    <row r="28" customFormat="false" ht="30" hidden="false" customHeight="true" outlineLevel="0" collapsed="false">
      <c r="B28" s="27" t="str">
        <f aca="false">IF(Início!C29=0,"",Início!C29)</f>
        <v/>
      </c>
      <c r="C28" s="76"/>
      <c r="D28" s="77"/>
      <c r="E28" s="78"/>
      <c r="F28" s="79"/>
      <c r="G28" s="79"/>
      <c r="H28" s="80" t="str">
        <f aca="false">IFERROR(G28/F28,"")</f>
        <v/>
      </c>
      <c r="I28" s="81"/>
      <c r="J28" s="82" t="str">
        <f aca="false">IF(E28="","",E28+$J$5)</f>
        <v/>
      </c>
      <c r="K28" s="81"/>
      <c r="L28" s="78" t="str">
        <f aca="false">IFERROR(J28+$L$5,"")</f>
        <v/>
      </c>
      <c r="M28" s="81"/>
      <c r="N28" s="78" t="str">
        <f aca="false">IFERROR(L28+$N$5,"")</f>
        <v/>
      </c>
      <c r="O28" s="81"/>
      <c r="P28" s="78" t="str">
        <f aca="false">IFERROR(N28+$P$5,"")</f>
        <v/>
      </c>
      <c r="Q28" s="83" t="str">
        <f aca="false">IF(E28="","",IF(AND(J28&lt;=$C$5,I28&lt;&gt;"OK"),"Revisão 1",IF(AND(L28&lt;=$C$5,K28&lt;&gt;"OK"),"Revisão 2",IF(AND(N28&lt;=$C$5,M28&lt;&gt;"OK"),"Revisão 3",IF(AND(P28&lt;=$C$5,O28&lt;&gt;"OK"),"Revisão 4","")))))</f>
        <v/>
      </c>
      <c r="R28" s="76"/>
    </row>
    <row r="29" customFormat="false" ht="30" hidden="false" customHeight="true" outlineLevel="0" collapsed="false">
      <c r="B29" s="27" t="str">
        <f aca="false">IF(Início!C30=0,"",Início!C30)</f>
        <v/>
      </c>
      <c r="C29" s="76"/>
      <c r="D29" s="77"/>
      <c r="E29" s="78"/>
      <c r="F29" s="79"/>
      <c r="G29" s="79"/>
      <c r="H29" s="80" t="str">
        <f aca="false">IFERROR(G29/F29,"")</f>
        <v/>
      </c>
      <c r="I29" s="81"/>
      <c r="J29" s="82" t="str">
        <f aca="false">IF(E29="","",E29+$J$5)</f>
        <v/>
      </c>
      <c r="K29" s="81"/>
      <c r="L29" s="78" t="str">
        <f aca="false">IFERROR(J29+$L$5,"")</f>
        <v/>
      </c>
      <c r="M29" s="81"/>
      <c r="N29" s="78" t="str">
        <f aca="false">IFERROR(L29+$N$5,"")</f>
        <v/>
      </c>
      <c r="O29" s="81"/>
      <c r="P29" s="78" t="str">
        <f aca="false">IFERROR(N29+$P$5,"")</f>
        <v/>
      </c>
      <c r="Q29" s="83" t="str">
        <f aca="false">IF(E29="","",IF(AND(J29&lt;=$C$5,I29&lt;&gt;"OK"),"Revisão 1",IF(AND(L29&lt;=$C$5,K29&lt;&gt;"OK"),"Revisão 2",IF(AND(N29&lt;=$C$5,M29&lt;&gt;"OK"),"Revisão 3",IF(AND(P29&lt;=$C$5,O29&lt;&gt;"OK"),"Revisão 4","")))))</f>
        <v/>
      </c>
      <c r="R29" s="76"/>
    </row>
    <row r="30" customFormat="false" ht="30" hidden="false" customHeight="true" outlineLevel="0" collapsed="false">
      <c r="B30" s="27" t="str">
        <f aca="false">IF(Início!C31=0,"",Início!C31)</f>
        <v/>
      </c>
      <c r="C30" s="76"/>
      <c r="D30" s="77"/>
      <c r="E30" s="78"/>
      <c r="F30" s="79"/>
      <c r="G30" s="79"/>
      <c r="H30" s="80" t="str">
        <f aca="false">IFERROR(G30/F30,"")</f>
        <v/>
      </c>
      <c r="I30" s="81"/>
      <c r="J30" s="82" t="str">
        <f aca="false">IF(E30="","",E30+$J$5)</f>
        <v/>
      </c>
      <c r="K30" s="81"/>
      <c r="L30" s="78" t="str">
        <f aca="false">IFERROR(J30+$L$5,"")</f>
        <v/>
      </c>
      <c r="M30" s="81"/>
      <c r="N30" s="78" t="str">
        <f aca="false">IFERROR(L30+$N$5,"")</f>
        <v/>
      </c>
      <c r="O30" s="81"/>
      <c r="P30" s="78" t="str">
        <f aca="false">IFERROR(N30+$P$5,"")</f>
        <v/>
      </c>
      <c r="Q30" s="83" t="str">
        <f aca="false">IF(E30="","",IF(AND(J30&lt;=$C$5,I30&lt;&gt;"OK"),"Revisão 1",IF(AND(L30&lt;=$C$5,K30&lt;&gt;"OK"),"Revisão 2",IF(AND(N30&lt;=$C$5,M30&lt;&gt;"OK"),"Revisão 3",IF(AND(P30&lt;=$C$5,O30&lt;&gt;"OK"),"Revisão 4","")))))</f>
        <v/>
      </c>
      <c r="R30" s="76"/>
    </row>
    <row r="31" customFormat="false" ht="30" hidden="false" customHeight="true" outlineLevel="0" collapsed="false">
      <c r="B31" s="27" t="str">
        <f aca="false">IF(Início!C32=0,"",Início!C32)</f>
        <v/>
      </c>
      <c r="C31" s="76"/>
      <c r="D31" s="77"/>
      <c r="E31" s="78"/>
      <c r="F31" s="79"/>
      <c r="G31" s="79"/>
      <c r="H31" s="80" t="str">
        <f aca="false">IFERROR(G31/F31,"")</f>
        <v/>
      </c>
      <c r="I31" s="81"/>
      <c r="J31" s="82" t="str">
        <f aca="false">IF(E31="","",E31+$J$5)</f>
        <v/>
      </c>
      <c r="K31" s="81"/>
      <c r="L31" s="78" t="str">
        <f aca="false">IFERROR(J31+$L$5,"")</f>
        <v/>
      </c>
      <c r="M31" s="81"/>
      <c r="N31" s="78" t="str">
        <f aca="false">IFERROR(L31+$N$5,"")</f>
        <v/>
      </c>
      <c r="O31" s="81"/>
      <c r="P31" s="78" t="str">
        <f aca="false">IFERROR(N31+$P$5,"")</f>
        <v/>
      </c>
      <c r="Q31" s="83" t="str">
        <f aca="false">IF(E31="","",IF(AND(J31&lt;=$C$5,I31&lt;&gt;"OK"),"Revisão 1",IF(AND(L31&lt;=$C$5,K31&lt;&gt;"OK"),"Revisão 2",IF(AND(N31&lt;=$C$5,M31&lt;&gt;"OK"),"Revisão 3",IF(AND(P31&lt;=$C$5,O31&lt;&gt;"OK"),"Revisão 4","")))))</f>
        <v/>
      </c>
      <c r="R31" s="76"/>
    </row>
    <row r="32" customFormat="false" ht="30" hidden="false" customHeight="true" outlineLevel="0" collapsed="false">
      <c r="B32" s="27" t="str">
        <f aca="false">IF(Início!C33=0,"",Início!C33)</f>
        <v/>
      </c>
      <c r="C32" s="76"/>
      <c r="D32" s="77"/>
      <c r="E32" s="78"/>
      <c r="F32" s="79"/>
      <c r="G32" s="79"/>
      <c r="H32" s="80" t="str">
        <f aca="false">IFERROR(G32/F32,"")</f>
        <v/>
      </c>
      <c r="I32" s="81"/>
      <c r="J32" s="82" t="str">
        <f aca="false">IF(E32="","",E32+$J$5)</f>
        <v/>
      </c>
      <c r="K32" s="81"/>
      <c r="L32" s="78" t="str">
        <f aca="false">IFERROR(J32+$L$5,"")</f>
        <v/>
      </c>
      <c r="M32" s="81"/>
      <c r="N32" s="78" t="str">
        <f aca="false">IFERROR(L32+$N$5,"")</f>
        <v/>
      </c>
      <c r="O32" s="81"/>
      <c r="P32" s="78" t="str">
        <f aca="false">IFERROR(N32+$P$5,"")</f>
        <v/>
      </c>
      <c r="Q32" s="83" t="str">
        <f aca="false">IF(E32="","",IF(AND(J32&lt;=$C$5,I32&lt;&gt;"OK"),"Revisão 1",IF(AND(L32&lt;=$C$5,K32&lt;&gt;"OK"),"Revisão 2",IF(AND(N32&lt;=$C$5,M32&lt;&gt;"OK"),"Revisão 3",IF(AND(P32&lt;=$C$5,O32&lt;&gt;"OK"),"Revisão 4","")))))</f>
        <v/>
      </c>
      <c r="R32" s="76"/>
    </row>
    <row r="33" customFormat="false" ht="30" hidden="false" customHeight="true" outlineLevel="0" collapsed="false">
      <c r="B33" s="27" t="str">
        <f aca="false">IF(Início!C34=0,"",Início!C34)</f>
        <v/>
      </c>
      <c r="C33" s="76"/>
      <c r="D33" s="77"/>
      <c r="E33" s="78"/>
      <c r="F33" s="79"/>
      <c r="G33" s="79"/>
      <c r="H33" s="80" t="str">
        <f aca="false">IFERROR(G33/F33,"")</f>
        <v/>
      </c>
      <c r="I33" s="81"/>
      <c r="J33" s="82" t="str">
        <f aca="false">IF(E33="","",E33+$J$5)</f>
        <v/>
      </c>
      <c r="K33" s="81"/>
      <c r="L33" s="78" t="str">
        <f aca="false">IFERROR(J33+$L$5,"")</f>
        <v/>
      </c>
      <c r="M33" s="81"/>
      <c r="N33" s="78" t="str">
        <f aca="false">IFERROR(L33+$N$5,"")</f>
        <v/>
      </c>
      <c r="O33" s="81"/>
      <c r="P33" s="78" t="str">
        <f aca="false">IFERROR(N33+$P$5,"")</f>
        <v/>
      </c>
      <c r="Q33" s="83" t="str">
        <f aca="false">IF(E33="","",IF(AND(J33&lt;=$C$5,I33&lt;&gt;"OK"),"Revisão 1",IF(AND(L33&lt;=$C$5,K33&lt;&gt;"OK"),"Revisão 2",IF(AND(N33&lt;=$C$5,M33&lt;&gt;"OK"),"Revisão 3",IF(AND(P33&lt;=$C$5,O33&lt;&gt;"OK"),"Revisão 4","")))))</f>
        <v/>
      </c>
      <c r="R33" s="76"/>
    </row>
    <row r="34" customFormat="false" ht="30" hidden="false" customHeight="true" outlineLevel="0" collapsed="false">
      <c r="B34" s="27" t="str">
        <f aca="false">IF(Início!C35=0,"",Início!C35)</f>
        <v/>
      </c>
      <c r="C34" s="76"/>
      <c r="D34" s="77"/>
      <c r="E34" s="78"/>
      <c r="F34" s="79"/>
      <c r="G34" s="79"/>
      <c r="H34" s="80" t="str">
        <f aca="false">IFERROR(G34/F34,"")</f>
        <v/>
      </c>
      <c r="I34" s="81"/>
      <c r="J34" s="82" t="str">
        <f aca="false">IF(E34="","",E34+$J$5)</f>
        <v/>
      </c>
      <c r="K34" s="81"/>
      <c r="L34" s="78" t="str">
        <f aca="false">IFERROR(J34+$L$5,"")</f>
        <v/>
      </c>
      <c r="M34" s="81"/>
      <c r="N34" s="78" t="str">
        <f aca="false">IFERROR(L34+$N$5,"")</f>
        <v/>
      </c>
      <c r="O34" s="81"/>
      <c r="P34" s="78" t="str">
        <f aca="false">IFERROR(N34+$P$5,"")</f>
        <v/>
      </c>
      <c r="Q34" s="83" t="str">
        <f aca="false">IF(E34="","",IF(AND(J34&lt;=$C$5,I34&lt;&gt;"OK"),"Revisão 1",IF(AND(L34&lt;=$C$5,K34&lt;&gt;"OK"),"Revisão 2",IF(AND(N34&lt;=$C$5,M34&lt;&gt;"OK"),"Revisão 3",IF(AND(P34&lt;=$C$5,O34&lt;&gt;"OK"),"Revisão 4","")))))</f>
        <v/>
      </c>
      <c r="R34" s="76"/>
    </row>
    <row r="35" customFormat="false" ht="30" hidden="false" customHeight="true" outlineLevel="0" collapsed="false">
      <c r="B35" s="27" t="str">
        <f aca="false">IF(Início!C36=0,"",Início!C36)</f>
        <v/>
      </c>
      <c r="C35" s="76"/>
      <c r="D35" s="77"/>
      <c r="E35" s="78"/>
      <c r="F35" s="79"/>
      <c r="G35" s="79"/>
      <c r="H35" s="80" t="str">
        <f aca="false">IFERROR(G35/F35,"")</f>
        <v/>
      </c>
      <c r="I35" s="81"/>
      <c r="J35" s="82" t="str">
        <f aca="false">IF(E35="","",E35+$J$5)</f>
        <v/>
      </c>
      <c r="K35" s="81"/>
      <c r="L35" s="78" t="str">
        <f aca="false">IFERROR(J35+$L$5,"")</f>
        <v/>
      </c>
      <c r="M35" s="81"/>
      <c r="N35" s="78" t="str">
        <f aca="false">IFERROR(L35+$N$5,"")</f>
        <v/>
      </c>
      <c r="O35" s="81"/>
      <c r="P35" s="78" t="str">
        <f aca="false">IFERROR(N35+$P$5,"")</f>
        <v/>
      </c>
      <c r="Q35" s="83" t="str">
        <f aca="false">IF(E35="","",IF(AND(J35&lt;=$C$5,I35&lt;&gt;"OK"),"Revisão 1",IF(AND(L35&lt;=$C$5,K35&lt;&gt;"OK"),"Revisão 2",IF(AND(N35&lt;=$C$5,M35&lt;&gt;"OK"),"Revisão 3",IF(AND(P35&lt;=$C$5,O35&lt;&gt;"OK"),"Revisão 4","")))))</f>
        <v/>
      </c>
      <c r="R35" s="76"/>
    </row>
    <row r="36" customFormat="false" ht="30" hidden="false" customHeight="true" outlineLevel="0" collapsed="false">
      <c r="B36" s="27" t="str">
        <f aca="false">IF(Início!C37=0,"",Início!C37)</f>
        <v/>
      </c>
      <c r="C36" s="76"/>
      <c r="D36" s="77"/>
      <c r="E36" s="78"/>
      <c r="F36" s="79"/>
      <c r="G36" s="79"/>
      <c r="H36" s="80" t="str">
        <f aca="false">IFERROR(G36/F36,"")</f>
        <v/>
      </c>
      <c r="I36" s="81"/>
      <c r="J36" s="82" t="str">
        <f aca="false">IF(E36="","",E36+$J$5)</f>
        <v/>
      </c>
      <c r="K36" s="81"/>
      <c r="L36" s="78" t="str">
        <f aca="false">IFERROR(J36+$L$5,"")</f>
        <v/>
      </c>
      <c r="M36" s="81"/>
      <c r="N36" s="78" t="str">
        <f aca="false">IFERROR(L36+$N$5,"")</f>
        <v/>
      </c>
      <c r="O36" s="81"/>
      <c r="P36" s="78" t="str">
        <f aca="false">IFERROR(N36+$P$5,"")</f>
        <v/>
      </c>
      <c r="Q36" s="83" t="str">
        <f aca="false">IF(E36="","",IF(AND(J36&lt;=$C$5,I36&lt;&gt;"OK"),"Revisão 1",IF(AND(L36&lt;=$C$5,K36&lt;&gt;"OK"),"Revisão 2",IF(AND(N36&lt;=$C$5,M36&lt;&gt;"OK"),"Revisão 3",IF(AND(P36&lt;=$C$5,O36&lt;&gt;"OK"),"Revisão 4","")))))</f>
        <v/>
      </c>
      <c r="R36" s="76"/>
    </row>
    <row r="37" customFormat="false" ht="30" hidden="false" customHeight="true" outlineLevel="0" collapsed="false">
      <c r="B37" s="27"/>
      <c r="C37" s="76"/>
      <c r="D37" s="77"/>
      <c r="E37" s="78"/>
      <c r="F37" s="79"/>
      <c r="G37" s="79"/>
      <c r="H37" s="80" t="str">
        <f aca="false">IFERROR(G37/F37,"")</f>
        <v/>
      </c>
      <c r="I37" s="81"/>
      <c r="J37" s="82" t="str">
        <f aca="false">IF(E37="","",E37+$J$5)</f>
        <v/>
      </c>
      <c r="K37" s="81"/>
      <c r="L37" s="78" t="str">
        <f aca="false">IFERROR(J37+$L$5,"")</f>
        <v/>
      </c>
      <c r="M37" s="81"/>
      <c r="N37" s="78" t="str">
        <f aca="false">IFERROR(L37+$N$5,"")</f>
        <v/>
      </c>
      <c r="O37" s="81"/>
      <c r="P37" s="78" t="str">
        <f aca="false">IFERROR(N37+$P$5,"")</f>
        <v/>
      </c>
      <c r="Q37" s="83" t="str">
        <f aca="false">IF(E37="","",IF(AND(J37&lt;=$C$5,I37&lt;&gt;"OK"),"Revisão 1",IF(AND(L37&lt;=$C$5,K37&lt;&gt;"OK"),"Revisão 2",IF(AND(N37&lt;=$C$5,M37&lt;&gt;"OK"),"Revisão 3",IF(AND(P37&lt;=$C$5,O37&lt;&gt;"OK"),"Revisão 4","")))))</f>
        <v/>
      </c>
      <c r="R37" s="76"/>
    </row>
    <row r="38" customFormat="false" ht="30" hidden="false" customHeight="true" outlineLevel="0" collapsed="false">
      <c r="B38" s="27"/>
      <c r="C38" s="76"/>
      <c r="D38" s="77"/>
      <c r="E38" s="78"/>
      <c r="F38" s="79"/>
      <c r="G38" s="79"/>
      <c r="H38" s="80" t="str">
        <f aca="false">IFERROR(G38/F38,"")</f>
        <v/>
      </c>
      <c r="I38" s="81"/>
      <c r="J38" s="82" t="str">
        <f aca="false">IF(E38="","",E38+$J$5)</f>
        <v/>
      </c>
      <c r="K38" s="81"/>
      <c r="L38" s="78" t="str">
        <f aca="false">IFERROR(J38+$L$5,"")</f>
        <v/>
      </c>
      <c r="M38" s="81"/>
      <c r="N38" s="78" t="str">
        <f aca="false">IFERROR(L38+$N$5,"")</f>
        <v/>
      </c>
      <c r="O38" s="81"/>
      <c r="P38" s="78" t="str">
        <f aca="false">IFERROR(N38+$P$5,"")</f>
        <v/>
      </c>
      <c r="Q38" s="83" t="str">
        <f aca="false">IF(E38="","",IF(AND(J38&lt;=$C$5,I38&lt;&gt;"OK"),"Revisão 1",IF(AND(L38&lt;=$C$5,K38&lt;&gt;"OK"),"Revisão 2",IF(AND(N38&lt;=$C$5,M38&lt;&gt;"OK"),"Revisão 3",IF(AND(P38&lt;=$C$5,O38&lt;&gt;"OK"),"Revisão 4","")))))</f>
        <v/>
      </c>
      <c r="R38" s="76"/>
    </row>
    <row r="39" customFormat="false" ht="30" hidden="false" customHeight="true" outlineLevel="0" collapsed="false">
      <c r="B39" s="27"/>
      <c r="C39" s="76"/>
      <c r="D39" s="77"/>
      <c r="E39" s="78"/>
      <c r="F39" s="79"/>
      <c r="G39" s="79"/>
      <c r="H39" s="80" t="str">
        <f aca="false">IFERROR(G39/F39,"")</f>
        <v/>
      </c>
      <c r="I39" s="81"/>
      <c r="J39" s="82" t="str">
        <f aca="false">IF(E39="","",E39+$J$5)</f>
        <v/>
      </c>
      <c r="K39" s="81"/>
      <c r="L39" s="78" t="str">
        <f aca="false">IFERROR(J39+$L$5,"")</f>
        <v/>
      </c>
      <c r="M39" s="81"/>
      <c r="N39" s="78" t="str">
        <f aca="false">IFERROR(L39+$N$5,"")</f>
        <v/>
      </c>
      <c r="O39" s="81"/>
      <c r="P39" s="78" t="str">
        <f aca="false">IFERROR(N39+$P$5,"")</f>
        <v/>
      </c>
      <c r="Q39" s="83" t="str">
        <f aca="false">IF(E39="","",IF(AND(J39&lt;=$C$5,I39&lt;&gt;"OK"),"Revisão 1",IF(AND(L39&lt;=$C$5,K39&lt;&gt;"OK"),"Revisão 2",IF(AND(N39&lt;=$C$5,M39&lt;&gt;"OK"),"Revisão 3",IF(AND(P39&lt;=$C$5,O39&lt;&gt;"OK"),"Revisão 4","")))))</f>
        <v/>
      </c>
      <c r="R39" s="76"/>
    </row>
    <row r="40" customFormat="false" ht="30" hidden="false" customHeight="true" outlineLevel="0" collapsed="false">
      <c r="B40" s="27"/>
      <c r="C40" s="76"/>
      <c r="D40" s="77"/>
      <c r="E40" s="78"/>
      <c r="F40" s="79"/>
      <c r="G40" s="79"/>
      <c r="H40" s="80" t="str">
        <f aca="false">IFERROR(G40/F40,"")</f>
        <v/>
      </c>
      <c r="I40" s="81"/>
      <c r="J40" s="82" t="str">
        <f aca="false">IF(E40="","",E40+$J$5)</f>
        <v/>
      </c>
      <c r="K40" s="81"/>
      <c r="L40" s="78" t="str">
        <f aca="false">IFERROR(J40+$L$5,"")</f>
        <v/>
      </c>
      <c r="M40" s="81"/>
      <c r="N40" s="78" t="str">
        <f aca="false">IFERROR(L40+$N$5,"")</f>
        <v/>
      </c>
      <c r="O40" s="81"/>
      <c r="P40" s="78" t="str">
        <f aca="false">IFERROR(N40+$P$5,"")</f>
        <v/>
      </c>
      <c r="Q40" s="83" t="str">
        <f aca="false">IF(E40="","",IF(AND(J40&lt;=$C$5,I40&lt;&gt;"OK"),"Revisão 1",IF(AND(L40&lt;=$C$5,K40&lt;&gt;"OK"),"Revisão 2",IF(AND(N40&lt;=$C$5,M40&lt;&gt;"OK"),"Revisão 3",IF(AND(P40&lt;=$C$5,O40&lt;&gt;"OK"),"Revisão 4","")))))</f>
        <v/>
      </c>
      <c r="R40" s="76"/>
    </row>
    <row r="41" customFormat="false" ht="30" hidden="false" customHeight="true" outlineLevel="0" collapsed="false">
      <c r="C41" s="76"/>
      <c r="D41" s="77"/>
      <c r="E41" s="78"/>
      <c r="F41" s="79"/>
      <c r="G41" s="79"/>
      <c r="H41" s="80" t="str">
        <f aca="false">IFERROR(G41/F41,"")</f>
        <v/>
      </c>
      <c r="I41" s="81"/>
      <c r="J41" s="82" t="str">
        <f aca="false">IF(E41="","",E41+$J$5)</f>
        <v/>
      </c>
      <c r="K41" s="81"/>
      <c r="L41" s="78" t="str">
        <f aca="false">IFERROR(J41+$L$5,"")</f>
        <v/>
      </c>
      <c r="M41" s="81"/>
      <c r="N41" s="78" t="str">
        <f aca="false">IFERROR(L41+$N$5,"")</f>
        <v/>
      </c>
      <c r="O41" s="81"/>
      <c r="P41" s="78" t="str">
        <f aca="false">IFERROR(N41+$P$5,"")</f>
        <v/>
      </c>
      <c r="Q41" s="83" t="str">
        <f aca="false">IF(E41="","",IF(AND(J41&lt;=$C$5,I41&lt;&gt;"OK"),"Revisão 1",IF(AND(L41&lt;=$C$5,K41&lt;&gt;"OK"),"Revisão 2",IF(AND(N41&lt;=$C$5,M41&lt;&gt;"OK"),"Revisão 3",IF(AND(P41&lt;=$C$5,O41&lt;&gt;"OK"),"Revisão 4","")))))</f>
        <v/>
      </c>
      <c r="R41" s="76"/>
    </row>
    <row r="42" customFormat="false" ht="30" hidden="false" customHeight="true" outlineLevel="0" collapsed="false">
      <c r="C42" s="76"/>
      <c r="D42" s="77"/>
      <c r="E42" s="78"/>
      <c r="F42" s="79"/>
      <c r="G42" s="79"/>
      <c r="H42" s="80" t="str">
        <f aca="false">IFERROR(G42/F42,"")</f>
        <v/>
      </c>
      <c r="I42" s="81"/>
      <c r="J42" s="82" t="str">
        <f aca="false">IF(E42="","",E42+$J$5)</f>
        <v/>
      </c>
      <c r="K42" s="81"/>
      <c r="L42" s="78" t="str">
        <f aca="false">IFERROR(J42+$L$5,"")</f>
        <v/>
      </c>
      <c r="M42" s="81"/>
      <c r="N42" s="78" t="str">
        <f aca="false">IFERROR(L42+$N$5,"")</f>
        <v/>
      </c>
      <c r="O42" s="81"/>
      <c r="P42" s="78" t="str">
        <f aca="false">IFERROR(N42+$P$5,"")</f>
        <v/>
      </c>
      <c r="Q42" s="83" t="str">
        <f aca="false">IF(E42="","",IF(AND(J42&lt;=$C$5,I42&lt;&gt;"OK"),"Revisão 1",IF(AND(L42&lt;=$C$5,K42&lt;&gt;"OK"),"Revisão 2",IF(AND(N42&lt;=$C$5,M42&lt;&gt;"OK"),"Revisão 3",IF(AND(P42&lt;=$C$5,O42&lt;&gt;"OK"),"Revisão 4","")))))</f>
        <v/>
      </c>
      <c r="R42" s="76"/>
    </row>
    <row r="43" customFormat="false" ht="30" hidden="false" customHeight="true" outlineLevel="0" collapsed="false">
      <c r="C43" s="76"/>
      <c r="D43" s="77"/>
      <c r="E43" s="78"/>
      <c r="F43" s="79"/>
      <c r="G43" s="79"/>
      <c r="H43" s="80" t="str">
        <f aca="false">IFERROR(G43/F43,"")</f>
        <v/>
      </c>
      <c r="I43" s="81"/>
      <c r="J43" s="82" t="str">
        <f aca="false">IF(E43="","",E43+$J$5)</f>
        <v/>
      </c>
      <c r="K43" s="81"/>
      <c r="L43" s="78" t="str">
        <f aca="false">IFERROR(J43+$L$5,"")</f>
        <v/>
      </c>
      <c r="M43" s="81"/>
      <c r="N43" s="78" t="str">
        <f aca="false">IFERROR(L43+$N$5,"")</f>
        <v/>
      </c>
      <c r="O43" s="81"/>
      <c r="P43" s="78" t="str">
        <f aca="false">IFERROR(N43+$P$5,"")</f>
        <v/>
      </c>
      <c r="Q43" s="83" t="str">
        <f aca="false">IF(E43="","",IF(AND(J43&lt;=$C$5,I43&lt;&gt;"OK"),"Revisão 1",IF(AND(L43&lt;=$C$5,K43&lt;&gt;"OK"),"Revisão 2",IF(AND(N43&lt;=$C$5,M43&lt;&gt;"OK"),"Revisão 3",IF(AND(P43&lt;=$C$5,O43&lt;&gt;"OK"),"Revisão 4","")))))</f>
        <v/>
      </c>
      <c r="R43" s="76"/>
    </row>
    <row r="44" customFormat="false" ht="30" hidden="false" customHeight="true" outlineLevel="0" collapsed="false">
      <c r="C44" s="76"/>
      <c r="D44" s="77"/>
      <c r="E44" s="78"/>
      <c r="F44" s="79"/>
      <c r="G44" s="79"/>
      <c r="H44" s="80" t="str">
        <f aca="false">IFERROR(G44/F44,"")</f>
        <v/>
      </c>
      <c r="I44" s="81"/>
      <c r="J44" s="82" t="str">
        <f aca="false">IF(E44="","",E44+$J$5)</f>
        <v/>
      </c>
      <c r="K44" s="81"/>
      <c r="L44" s="78" t="str">
        <f aca="false">IFERROR(J44+$L$5,"")</f>
        <v/>
      </c>
      <c r="M44" s="81"/>
      <c r="N44" s="78" t="str">
        <f aca="false">IFERROR(L44+$N$5,"")</f>
        <v/>
      </c>
      <c r="O44" s="81"/>
      <c r="P44" s="78" t="str">
        <f aca="false">IFERROR(N44+$P$5,"")</f>
        <v/>
      </c>
      <c r="Q44" s="83" t="str">
        <f aca="false">IF(E44="","",IF(AND(J44&lt;=$C$5,I44&lt;&gt;"OK"),"Revisão 1",IF(AND(L44&lt;=$C$5,K44&lt;&gt;"OK"),"Revisão 2",IF(AND(N44&lt;=$C$5,M44&lt;&gt;"OK"),"Revisão 3",IF(AND(P44&lt;=$C$5,O44&lt;&gt;"OK"),"Revisão 4","")))))</f>
        <v/>
      </c>
      <c r="R44" s="76"/>
    </row>
    <row r="45" customFormat="false" ht="30" hidden="false" customHeight="true" outlineLevel="0" collapsed="false">
      <c r="C45" s="76"/>
      <c r="D45" s="77"/>
      <c r="E45" s="78"/>
      <c r="F45" s="79"/>
      <c r="G45" s="79"/>
      <c r="H45" s="80" t="str">
        <f aca="false">IFERROR(G45/F45,"")</f>
        <v/>
      </c>
      <c r="I45" s="81"/>
      <c r="J45" s="82" t="str">
        <f aca="false">IF(E45="","",E45+$J$5)</f>
        <v/>
      </c>
      <c r="K45" s="81"/>
      <c r="L45" s="78" t="str">
        <f aca="false">IFERROR(J45+$L$5,"")</f>
        <v/>
      </c>
      <c r="M45" s="81"/>
      <c r="N45" s="78" t="str">
        <f aca="false">IFERROR(L45+$N$5,"")</f>
        <v/>
      </c>
      <c r="O45" s="81"/>
      <c r="P45" s="78" t="str">
        <f aca="false">IFERROR(N45+$P$5,"")</f>
        <v/>
      </c>
      <c r="Q45" s="83" t="str">
        <f aca="false">IF(E45="","",IF(AND(J45&lt;=$C$5,I45&lt;&gt;"OK"),"Revisão 1",IF(AND(L45&lt;=$C$5,K45&lt;&gt;"OK"),"Revisão 2",IF(AND(N45&lt;=$C$5,M45&lt;&gt;"OK"),"Revisão 3",IF(AND(P45&lt;=$C$5,O45&lt;&gt;"OK"),"Revisão 4","")))))</f>
        <v/>
      </c>
      <c r="R45" s="76"/>
    </row>
    <row r="46" customFormat="false" ht="30" hidden="false" customHeight="true" outlineLevel="0" collapsed="false">
      <c r="C46" s="76"/>
      <c r="D46" s="77"/>
      <c r="E46" s="78"/>
      <c r="F46" s="79"/>
      <c r="G46" s="79"/>
      <c r="H46" s="80" t="str">
        <f aca="false">IFERROR(G46/F46,"")</f>
        <v/>
      </c>
      <c r="I46" s="81"/>
      <c r="J46" s="82" t="str">
        <f aca="false">IF(E46="","",E46+$J$5)</f>
        <v/>
      </c>
      <c r="K46" s="81"/>
      <c r="L46" s="78" t="str">
        <f aca="false">IFERROR(J46+$L$5,"")</f>
        <v/>
      </c>
      <c r="M46" s="81"/>
      <c r="N46" s="78" t="str">
        <f aca="false">IFERROR(L46+$N$5,"")</f>
        <v/>
      </c>
      <c r="O46" s="81"/>
      <c r="P46" s="78" t="str">
        <f aca="false">IFERROR(N46+$P$5,"")</f>
        <v/>
      </c>
      <c r="Q46" s="83" t="str">
        <f aca="false">IF(E46="","",IF(AND(J46&lt;=$C$5,I46&lt;&gt;"OK"),"Revisão 1",IF(AND(L46&lt;=$C$5,K46&lt;&gt;"OK"),"Revisão 2",IF(AND(N46&lt;=$C$5,M46&lt;&gt;"OK"),"Revisão 3",IF(AND(P46&lt;=$C$5,O46&lt;&gt;"OK"),"Revisão 4","")))))</f>
        <v/>
      </c>
      <c r="R46" s="76"/>
    </row>
    <row r="47" customFormat="false" ht="30" hidden="false" customHeight="true" outlineLevel="0" collapsed="false">
      <c r="C47" s="76"/>
      <c r="D47" s="77"/>
      <c r="E47" s="78"/>
      <c r="F47" s="79"/>
      <c r="G47" s="79"/>
      <c r="H47" s="80" t="str">
        <f aca="false">IFERROR(G47/F47,"")</f>
        <v/>
      </c>
      <c r="I47" s="81"/>
      <c r="J47" s="82" t="str">
        <f aca="false">IF(E47="","",E47+$J$5)</f>
        <v/>
      </c>
      <c r="K47" s="81"/>
      <c r="L47" s="78" t="str">
        <f aca="false">IFERROR(J47+$L$5,"")</f>
        <v/>
      </c>
      <c r="M47" s="81"/>
      <c r="N47" s="78" t="str">
        <f aca="false">IFERROR(L47+$N$5,"")</f>
        <v/>
      </c>
      <c r="O47" s="81"/>
      <c r="P47" s="78" t="str">
        <f aca="false">IFERROR(N47+$P$5,"")</f>
        <v/>
      </c>
      <c r="Q47" s="83" t="str">
        <f aca="false">IF(E47="","",IF(AND(J47&lt;=$C$5,I47&lt;&gt;"OK"),"Revisão 1",IF(AND(L47&lt;=$C$5,K47&lt;&gt;"OK"),"Revisão 2",IF(AND(N47&lt;=$C$5,M47&lt;&gt;"OK"),"Revisão 3",IF(AND(P47&lt;=$C$5,O47&lt;&gt;"OK"),"Revisão 4","")))))</f>
        <v/>
      </c>
      <c r="R47" s="76"/>
    </row>
    <row r="48" customFormat="false" ht="30" hidden="false" customHeight="true" outlineLevel="0" collapsed="false">
      <c r="C48" s="76"/>
      <c r="D48" s="77"/>
      <c r="E48" s="78"/>
      <c r="F48" s="79"/>
      <c r="G48" s="79"/>
      <c r="H48" s="80" t="str">
        <f aca="false">IFERROR(G48/F48,"")</f>
        <v/>
      </c>
      <c r="I48" s="81"/>
      <c r="J48" s="82" t="str">
        <f aca="false">IF(E48="","",E48+$J$5)</f>
        <v/>
      </c>
      <c r="K48" s="81"/>
      <c r="L48" s="78" t="str">
        <f aca="false">IFERROR(J48+$L$5,"")</f>
        <v/>
      </c>
      <c r="M48" s="81"/>
      <c r="N48" s="78" t="str">
        <f aca="false">IFERROR(L48+$N$5,"")</f>
        <v/>
      </c>
      <c r="O48" s="81"/>
      <c r="P48" s="78" t="str">
        <f aca="false">IFERROR(N48+$P$5,"")</f>
        <v/>
      </c>
      <c r="Q48" s="83" t="str">
        <f aca="false">IF(E48="","",IF(AND(J48&lt;=$C$5,I48&lt;&gt;"OK"),"Revisão 1",IF(AND(L48&lt;=$C$5,K48&lt;&gt;"OK"),"Revisão 2",IF(AND(N48&lt;=$C$5,M48&lt;&gt;"OK"),"Revisão 3",IF(AND(P48&lt;=$C$5,O48&lt;&gt;"OK"),"Revisão 4","")))))</f>
        <v/>
      </c>
      <c r="R48" s="76"/>
    </row>
    <row r="49" customFormat="false" ht="30" hidden="false" customHeight="true" outlineLevel="0" collapsed="false">
      <c r="C49" s="76"/>
      <c r="D49" s="77"/>
      <c r="E49" s="78"/>
      <c r="F49" s="79"/>
      <c r="G49" s="79"/>
      <c r="H49" s="80" t="str">
        <f aca="false">IFERROR(G49/F49,"")</f>
        <v/>
      </c>
      <c r="I49" s="81"/>
      <c r="J49" s="82" t="str">
        <f aca="false">IF(E49="","",E49+$J$5)</f>
        <v/>
      </c>
      <c r="K49" s="81"/>
      <c r="L49" s="78" t="str">
        <f aca="false">IFERROR(J49+$L$5,"")</f>
        <v/>
      </c>
      <c r="M49" s="81"/>
      <c r="N49" s="78" t="str">
        <f aca="false">IFERROR(L49+$N$5,"")</f>
        <v/>
      </c>
      <c r="O49" s="81"/>
      <c r="P49" s="78" t="str">
        <f aca="false">IFERROR(N49+$P$5,"")</f>
        <v/>
      </c>
      <c r="Q49" s="83" t="str">
        <f aca="false">IF(E49="","",IF(AND(J49&lt;=$C$5,I49&lt;&gt;"OK"),"Revisão 1",IF(AND(L49&lt;=$C$5,K49&lt;&gt;"OK"),"Revisão 2",IF(AND(N49&lt;=$C$5,M49&lt;&gt;"OK"),"Revisão 3",IF(AND(P49&lt;=$C$5,O49&lt;&gt;"OK"),"Revisão 4","")))))</f>
        <v/>
      </c>
      <c r="R49" s="76"/>
    </row>
    <row r="50" customFormat="false" ht="30" hidden="false" customHeight="true" outlineLevel="0" collapsed="false">
      <c r="C50" s="76"/>
      <c r="D50" s="77"/>
      <c r="E50" s="78"/>
      <c r="F50" s="79"/>
      <c r="G50" s="79"/>
      <c r="H50" s="80" t="str">
        <f aca="false">IFERROR(G50/F50,"")</f>
        <v/>
      </c>
      <c r="I50" s="81"/>
      <c r="J50" s="82" t="str">
        <f aca="false">IF(E50="","",E50+$J$5)</f>
        <v/>
      </c>
      <c r="K50" s="81"/>
      <c r="L50" s="78" t="str">
        <f aca="false">IFERROR(J50+$L$5,"")</f>
        <v/>
      </c>
      <c r="M50" s="81"/>
      <c r="N50" s="78" t="str">
        <f aca="false">IFERROR(L50+$N$5,"")</f>
        <v/>
      </c>
      <c r="O50" s="81"/>
      <c r="P50" s="78" t="str">
        <f aca="false">IFERROR(N50+$P$5,"")</f>
        <v/>
      </c>
      <c r="Q50" s="83" t="str">
        <f aca="false">IF(E50="","",IF(AND(J50&lt;=$C$5,I50&lt;&gt;"OK"),"Revisão 1",IF(AND(L50&lt;=$C$5,K50&lt;&gt;"OK"),"Revisão 2",IF(AND(N50&lt;=$C$5,M50&lt;&gt;"OK"),"Revisão 3",IF(AND(P50&lt;=$C$5,O50&lt;&gt;"OK"),"Revisão 4","")))))</f>
        <v/>
      </c>
      <c r="R50" s="76"/>
    </row>
    <row r="51" customFormat="false" ht="30" hidden="false" customHeight="true" outlineLevel="0" collapsed="false">
      <c r="C51" s="76"/>
      <c r="D51" s="77"/>
      <c r="E51" s="78"/>
      <c r="F51" s="79"/>
      <c r="G51" s="79"/>
      <c r="H51" s="80" t="str">
        <f aca="false">IFERROR(G51/F51,"")</f>
        <v/>
      </c>
      <c r="I51" s="81"/>
      <c r="J51" s="82" t="str">
        <f aca="false">IF(E51="","",E51+$J$5)</f>
        <v/>
      </c>
      <c r="K51" s="81"/>
      <c r="L51" s="78" t="str">
        <f aca="false">IFERROR(J51+$L$5,"")</f>
        <v/>
      </c>
      <c r="M51" s="81"/>
      <c r="N51" s="78" t="str">
        <f aca="false">IFERROR(L51+$N$5,"")</f>
        <v/>
      </c>
      <c r="O51" s="81"/>
      <c r="P51" s="78" t="str">
        <f aca="false">IFERROR(N51+$P$5,"")</f>
        <v/>
      </c>
      <c r="Q51" s="83" t="str">
        <f aca="false">IF(E51="","",IF(AND(J51&lt;=$C$5,I51&lt;&gt;"OK"),"Revisão 1",IF(AND(L51&lt;=$C$5,K51&lt;&gt;"OK"),"Revisão 2",IF(AND(N51&lt;=$C$5,M51&lt;&gt;"OK"),"Revisão 3",IF(AND(P51&lt;=$C$5,O51&lt;&gt;"OK"),"Revisão 4","")))))</f>
        <v/>
      </c>
      <c r="R51" s="76"/>
    </row>
    <row r="52" customFormat="false" ht="30" hidden="false" customHeight="true" outlineLevel="0" collapsed="false">
      <c r="C52" s="76"/>
      <c r="D52" s="77"/>
      <c r="E52" s="78"/>
      <c r="F52" s="79"/>
      <c r="G52" s="79"/>
      <c r="H52" s="80" t="str">
        <f aca="false">IFERROR(G52/F52,"")</f>
        <v/>
      </c>
      <c r="I52" s="81"/>
      <c r="J52" s="82" t="str">
        <f aca="false">IF(E52="","",E52+$J$5)</f>
        <v/>
      </c>
      <c r="K52" s="81"/>
      <c r="L52" s="78" t="str">
        <f aca="false">IFERROR(J52+$L$5,"")</f>
        <v/>
      </c>
      <c r="M52" s="81"/>
      <c r="N52" s="78" t="str">
        <f aca="false">IFERROR(L52+$N$5,"")</f>
        <v/>
      </c>
      <c r="O52" s="81"/>
      <c r="P52" s="78" t="str">
        <f aca="false">IFERROR(N52+$P$5,"")</f>
        <v/>
      </c>
      <c r="Q52" s="83" t="str">
        <f aca="false">IF(E52="","",IF(AND(J52&lt;=$C$5,I52&lt;&gt;"OK"),"Revisão 1",IF(AND(L52&lt;=$C$5,K52&lt;&gt;"OK"),"Revisão 2",IF(AND(N52&lt;=$C$5,M52&lt;&gt;"OK"),"Revisão 3",IF(AND(P52&lt;=$C$5,O52&lt;&gt;"OK"),"Revisão 4","")))))</f>
        <v/>
      </c>
      <c r="R52" s="76"/>
    </row>
    <row r="53" customFormat="false" ht="30" hidden="false" customHeight="true" outlineLevel="0" collapsed="false">
      <c r="C53" s="76"/>
      <c r="D53" s="77"/>
      <c r="E53" s="78"/>
      <c r="F53" s="79"/>
      <c r="G53" s="79"/>
      <c r="H53" s="80" t="str">
        <f aca="false">IFERROR(G53/F53,"")</f>
        <v/>
      </c>
      <c r="I53" s="81"/>
      <c r="J53" s="82" t="str">
        <f aca="false">IF(E53="","",E53+$J$5)</f>
        <v/>
      </c>
      <c r="K53" s="81"/>
      <c r="L53" s="78" t="str">
        <f aca="false">IFERROR(J53+$L$5,"")</f>
        <v/>
      </c>
      <c r="M53" s="81"/>
      <c r="N53" s="78" t="str">
        <f aca="false">IFERROR(L53+$N$5,"")</f>
        <v/>
      </c>
      <c r="O53" s="81"/>
      <c r="P53" s="78" t="str">
        <f aca="false">IFERROR(N53+$P$5,"")</f>
        <v/>
      </c>
      <c r="Q53" s="83" t="str">
        <f aca="false">IF(E53="","",IF(AND(J53&lt;=$C$5,I53&lt;&gt;"OK"),"Revisão 1",IF(AND(L53&lt;=$C$5,K53&lt;&gt;"OK"),"Revisão 2",IF(AND(N53&lt;=$C$5,M53&lt;&gt;"OK"),"Revisão 3",IF(AND(P53&lt;=$C$5,O53&lt;&gt;"OK"),"Revisão 4","")))))</f>
        <v/>
      </c>
      <c r="R53" s="76"/>
    </row>
    <row r="54" customFormat="false" ht="30" hidden="false" customHeight="true" outlineLevel="0" collapsed="false">
      <c r="C54" s="76"/>
      <c r="D54" s="77"/>
      <c r="E54" s="78"/>
      <c r="F54" s="79"/>
      <c r="G54" s="79"/>
      <c r="H54" s="80" t="str">
        <f aca="false">IFERROR(G54/F54,"")</f>
        <v/>
      </c>
      <c r="I54" s="81"/>
      <c r="J54" s="82" t="str">
        <f aca="false">IF(E54="","",E54+$J$5)</f>
        <v/>
      </c>
      <c r="K54" s="81"/>
      <c r="L54" s="78" t="str">
        <f aca="false">IFERROR(J54+$L$5,"")</f>
        <v/>
      </c>
      <c r="M54" s="81"/>
      <c r="N54" s="78" t="str">
        <f aca="false">IFERROR(L54+$N$5,"")</f>
        <v/>
      </c>
      <c r="O54" s="81"/>
      <c r="P54" s="78" t="str">
        <f aca="false">IFERROR(N54+$P$5,"")</f>
        <v/>
      </c>
      <c r="Q54" s="83" t="str">
        <f aca="false">IF(E54="","",IF(AND(J54&lt;=$C$5,I54&lt;&gt;"OK"),"Revisão 1",IF(AND(L54&lt;=$C$5,K54&lt;&gt;"OK"),"Revisão 2",IF(AND(N54&lt;=$C$5,M54&lt;&gt;"OK"),"Revisão 3",IF(AND(P54&lt;=$C$5,O54&lt;&gt;"OK"),"Revisão 4","")))))</f>
        <v/>
      </c>
      <c r="R54" s="76"/>
    </row>
    <row r="55" customFormat="false" ht="30" hidden="false" customHeight="true" outlineLevel="0" collapsed="false">
      <c r="C55" s="76"/>
      <c r="D55" s="77"/>
      <c r="E55" s="78"/>
      <c r="F55" s="79"/>
      <c r="G55" s="79"/>
      <c r="H55" s="80" t="str">
        <f aca="false">IFERROR(G55/F55,"")</f>
        <v/>
      </c>
      <c r="I55" s="81"/>
      <c r="J55" s="82" t="str">
        <f aca="false">IF(E55="","",E55+$J$5)</f>
        <v/>
      </c>
      <c r="K55" s="81"/>
      <c r="L55" s="78" t="str">
        <f aca="false">IFERROR(J55+$L$5,"")</f>
        <v/>
      </c>
      <c r="M55" s="81"/>
      <c r="N55" s="78" t="str">
        <f aca="false">IFERROR(L55+$N$5,"")</f>
        <v/>
      </c>
      <c r="O55" s="81"/>
      <c r="P55" s="78" t="str">
        <f aca="false">IFERROR(N55+$P$5,"")</f>
        <v/>
      </c>
      <c r="Q55" s="83" t="str">
        <f aca="false">IF(E55="","",IF(AND(J55&lt;=$C$5,I55&lt;&gt;"OK"),"Revisão 1",IF(AND(L55&lt;=$C$5,K55&lt;&gt;"OK"),"Revisão 2",IF(AND(N55&lt;=$C$5,M55&lt;&gt;"OK"),"Revisão 3",IF(AND(P55&lt;=$C$5,O55&lt;&gt;"OK"),"Revisão 4","")))))</f>
        <v/>
      </c>
      <c r="R55" s="76"/>
    </row>
    <row r="56" customFormat="false" ht="30" hidden="false" customHeight="true" outlineLevel="0" collapsed="false">
      <c r="C56" s="76"/>
      <c r="D56" s="77"/>
      <c r="E56" s="78"/>
      <c r="F56" s="79"/>
      <c r="G56" s="79"/>
      <c r="H56" s="80" t="str">
        <f aca="false">IFERROR(G56/F56,"")</f>
        <v/>
      </c>
      <c r="I56" s="81"/>
      <c r="J56" s="82" t="str">
        <f aca="false">IF(E56="","",E56+$J$5)</f>
        <v/>
      </c>
      <c r="K56" s="81"/>
      <c r="L56" s="78" t="str">
        <f aca="false">IFERROR(J56+$L$5,"")</f>
        <v/>
      </c>
      <c r="M56" s="81"/>
      <c r="N56" s="78" t="str">
        <f aca="false">IFERROR(L56+$N$5,"")</f>
        <v/>
      </c>
      <c r="O56" s="81"/>
      <c r="P56" s="78" t="str">
        <f aca="false">IFERROR(N56+$P$5,"")</f>
        <v/>
      </c>
      <c r="Q56" s="83" t="str">
        <f aca="false">IF(E56="","",IF(AND(J56&lt;=$C$5,I56&lt;&gt;"OK"),"Revisão 1",IF(AND(L56&lt;=$C$5,K56&lt;&gt;"OK"),"Revisão 2",IF(AND(N56&lt;=$C$5,M56&lt;&gt;"OK"),"Revisão 3",IF(AND(P56&lt;=$C$5,O56&lt;&gt;"OK"),"Revisão 4","")))))</f>
        <v/>
      </c>
      <c r="R56" s="76"/>
    </row>
    <row r="57" customFormat="false" ht="30" hidden="false" customHeight="true" outlineLevel="0" collapsed="false">
      <c r="C57" s="76"/>
      <c r="D57" s="77"/>
      <c r="E57" s="78"/>
      <c r="F57" s="79"/>
      <c r="G57" s="79"/>
      <c r="H57" s="80" t="str">
        <f aca="false">IFERROR(G57/F57,"")</f>
        <v/>
      </c>
      <c r="I57" s="81"/>
      <c r="J57" s="82" t="str">
        <f aca="false">IF(E57="","",E57+$J$5)</f>
        <v/>
      </c>
      <c r="K57" s="81"/>
      <c r="L57" s="78" t="str">
        <f aca="false">IFERROR(J57+$L$5,"")</f>
        <v/>
      </c>
      <c r="M57" s="81"/>
      <c r="N57" s="78" t="str">
        <f aca="false">IFERROR(L57+$N$5,"")</f>
        <v/>
      </c>
      <c r="O57" s="81"/>
      <c r="P57" s="78" t="str">
        <f aca="false">IFERROR(N57+$P$5,"")</f>
        <v/>
      </c>
      <c r="Q57" s="83" t="str">
        <f aca="false">IF(E57="","",IF(AND(J57&lt;=$C$5,I57&lt;&gt;"OK"),"Revisão 1",IF(AND(L57&lt;=$C$5,K57&lt;&gt;"OK"),"Revisão 2",IF(AND(N57&lt;=$C$5,M57&lt;&gt;"OK"),"Revisão 3",IF(AND(P57&lt;=$C$5,O57&lt;&gt;"OK"),"Revisão 4","")))))</f>
        <v/>
      </c>
      <c r="R57" s="76"/>
    </row>
    <row r="58" customFormat="false" ht="30" hidden="false" customHeight="true" outlineLevel="0" collapsed="false">
      <c r="C58" s="76"/>
      <c r="D58" s="77"/>
      <c r="E58" s="78"/>
      <c r="F58" s="79"/>
      <c r="G58" s="79"/>
      <c r="H58" s="80" t="str">
        <f aca="false">IFERROR(G58/F58,"")</f>
        <v/>
      </c>
      <c r="I58" s="81"/>
      <c r="J58" s="82" t="str">
        <f aca="false">IF(E58="","",E58+$J$5)</f>
        <v/>
      </c>
      <c r="K58" s="81"/>
      <c r="L58" s="78" t="str">
        <f aca="false">IFERROR(J58+$L$5,"")</f>
        <v/>
      </c>
      <c r="M58" s="81"/>
      <c r="N58" s="78" t="str">
        <f aca="false">IFERROR(L58+$N$5,"")</f>
        <v/>
      </c>
      <c r="O58" s="81"/>
      <c r="P58" s="78" t="str">
        <f aca="false">IFERROR(N58+$P$5,"")</f>
        <v/>
      </c>
      <c r="Q58" s="83" t="str">
        <f aca="false">IF(E58="","",IF(AND(J58&lt;=$C$5,I58&lt;&gt;"OK"),"Revisão 1",IF(AND(L58&lt;=$C$5,K58&lt;&gt;"OK"),"Revisão 2",IF(AND(N58&lt;=$C$5,M58&lt;&gt;"OK"),"Revisão 3",IF(AND(P58&lt;=$C$5,O58&lt;&gt;"OK"),"Revisão 4","")))))</f>
        <v/>
      </c>
      <c r="R58" s="76"/>
    </row>
    <row r="59" customFormat="false" ht="30" hidden="false" customHeight="true" outlineLevel="0" collapsed="false">
      <c r="C59" s="76"/>
      <c r="D59" s="77"/>
      <c r="E59" s="78"/>
      <c r="F59" s="79"/>
      <c r="G59" s="79"/>
      <c r="H59" s="80" t="str">
        <f aca="false">IFERROR(G59/F59,"")</f>
        <v/>
      </c>
      <c r="I59" s="81"/>
      <c r="J59" s="82" t="str">
        <f aca="false">IF(E59="","",E59+$J$5)</f>
        <v/>
      </c>
      <c r="K59" s="81"/>
      <c r="L59" s="78" t="str">
        <f aca="false">IFERROR(J59+$L$5,"")</f>
        <v/>
      </c>
      <c r="M59" s="81"/>
      <c r="N59" s="78" t="str">
        <f aca="false">IFERROR(L59+$N$5,"")</f>
        <v/>
      </c>
      <c r="O59" s="81"/>
      <c r="P59" s="78" t="str">
        <f aca="false">IFERROR(N59+$P$5,"")</f>
        <v/>
      </c>
      <c r="Q59" s="83" t="str">
        <f aca="false">IF(E59="","",IF(AND(J59&lt;=$C$5,I59&lt;&gt;"OK"),"Revisão 1",IF(AND(L59&lt;=$C$5,K59&lt;&gt;"OK"),"Revisão 2",IF(AND(N59&lt;=$C$5,M59&lt;&gt;"OK"),"Revisão 3",IF(AND(P59&lt;=$C$5,O59&lt;&gt;"OK"),"Revisão 4","")))))</f>
        <v/>
      </c>
      <c r="R59" s="76"/>
    </row>
    <row r="60" customFormat="false" ht="30" hidden="false" customHeight="true" outlineLevel="0" collapsed="false">
      <c r="C60" s="76"/>
      <c r="D60" s="77"/>
      <c r="E60" s="78"/>
      <c r="F60" s="79"/>
      <c r="G60" s="79"/>
      <c r="H60" s="80" t="str">
        <f aca="false">IFERROR(G60/F60,"")</f>
        <v/>
      </c>
      <c r="I60" s="81"/>
      <c r="J60" s="82" t="str">
        <f aca="false">IF(E60="","",E60+$J$5)</f>
        <v/>
      </c>
      <c r="K60" s="81"/>
      <c r="L60" s="78" t="str">
        <f aca="false">IFERROR(J60+$L$5,"")</f>
        <v/>
      </c>
      <c r="M60" s="81"/>
      <c r="N60" s="78" t="str">
        <f aca="false">IFERROR(L60+$N$5,"")</f>
        <v/>
      </c>
      <c r="O60" s="81"/>
      <c r="P60" s="78" t="str">
        <f aca="false">IFERROR(N60+$P$5,"")</f>
        <v/>
      </c>
      <c r="Q60" s="83" t="str">
        <f aca="false">IF(E60="","",IF(AND(J60&lt;=$C$5,I60&lt;&gt;"OK"),"Revisão 1",IF(AND(L60&lt;=$C$5,K60&lt;&gt;"OK"),"Revisão 2",IF(AND(N60&lt;=$C$5,M60&lt;&gt;"OK"),"Revisão 3",IF(AND(P60&lt;=$C$5,O60&lt;&gt;"OK"),"Revisão 4","")))))</f>
        <v/>
      </c>
      <c r="R60" s="76"/>
    </row>
    <row r="61" customFormat="false" ht="30" hidden="false" customHeight="true" outlineLevel="0" collapsed="false">
      <c r="C61" s="76"/>
      <c r="D61" s="77"/>
      <c r="E61" s="78"/>
      <c r="F61" s="79"/>
      <c r="G61" s="79"/>
      <c r="H61" s="80" t="str">
        <f aca="false">IFERROR(G61/F61,"")</f>
        <v/>
      </c>
      <c r="I61" s="81"/>
      <c r="J61" s="82" t="str">
        <f aca="false">IF(E61="","",E61+$J$5)</f>
        <v/>
      </c>
      <c r="K61" s="81"/>
      <c r="L61" s="78" t="str">
        <f aca="false">IFERROR(J61+$L$5,"")</f>
        <v/>
      </c>
      <c r="M61" s="81"/>
      <c r="N61" s="78" t="str">
        <f aca="false">IFERROR(L61+$N$5,"")</f>
        <v/>
      </c>
      <c r="O61" s="81"/>
      <c r="P61" s="78" t="str">
        <f aca="false">IFERROR(N61+$P$5,"")</f>
        <v/>
      </c>
      <c r="Q61" s="83" t="str">
        <f aca="false">IF(E61="","",IF(AND(J61&lt;=$C$5,I61&lt;&gt;"OK"),"Revisão 1",IF(AND(L61&lt;=$C$5,K61&lt;&gt;"OK"),"Revisão 2",IF(AND(N61&lt;=$C$5,M61&lt;&gt;"OK"),"Revisão 3",IF(AND(P61&lt;=$C$5,O61&lt;&gt;"OK"),"Revisão 4","")))))</f>
        <v/>
      </c>
      <c r="R61" s="76"/>
    </row>
    <row r="62" customFormat="false" ht="30" hidden="false" customHeight="true" outlineLevel="0" collapsed="false">
      <c r="C62" s="76"/>
      <c r="D62" s="77"/>
      <c r="E62" s="78"/>
      <c r="F62" s="79"/>
      <c r="G62" s="79"/>
      <c r="H62" s="80" t="str">
        <f aca="false">IFERROR(G62/F62,"")</f>
        <v/>
      </c>
      <c r="I62" s="81"/>
      <c r="J62" s="82" t="str">
        <f aca="false">IF(E62="","",E62+$J$5)</f>
        <v/>
      </c>
      <c r="K62" s="81"/>
      <c r="L62" s="78" t="str">
        <f aca="false">IFERROR(J62+$L$5,"")</f>
        <v/>
      </c>
      <c r="M62" s="81"/>
      <c r="N62" s="78" t="str">
        <f aca="false">IFERROR(L62+$N$5,"")</f>
        <v/>
      </c>
      <c r="O62" s="81"/>
      <c r="P62" s="78" t="str">
        <f aca="false">IFERROR(N62+$P$5,"")</f>
        <v/>
      </c>
      <c r="Q62" s="83" t="str">
        <f aca="false">IF(E62="","",IF(AND(J62&lt;=$C$5,I62&lt;&gt;"OK"),"Revisão 1",IF(AND(L62&lt;=$C$5,K62&lt;&gt;"OK"),"Revisão 2",IF(AND(N62&lt;=$C$5,M62&lt;&gt;"OK"),"Revisão 3",IF(AND(P62&lt;=$C$5,O62&lt;&gt;"OK"),"Revisão 4","")))))</f>
        <v/>
      </c>
      <c r="R62" s="76"/>
    </row>
    <row r="63" customFormat="false" ht="30" hidden="false" customHeight="true" outlineLevel="0" collapsed="false">
      <c r="C63" s="76"/>
      <c r="D63" s="77"/>
      <c r="E63" s="78"/>
      <c r="F63" s="79"/>
      <c r="G63" s="79"/>
      <c r="H63" s="80" t="str">
        <f aca="false">IFERROR(G63/F63,"")</f>
        <v/>
      </c>
      <c r="I63" s="81"/>
      <c r="J63" s="82" t="str">
        <f aca="false">IF(E63="","",E63+$J$5)</f>
        <v/>
      </c>
      <c r="K63" s="81"/>
      <c r="L63" s="78" t="str">
        <f aca="false">IFERROR(J63+$L$5,"")</f>
        <v/>
      </c>
      <c r="M63" s="81"/>
      <c r="N63" s="78" t="str">
        <f aca="false">IFERROR(L63+$N$5,"")</f>
        <v/>
      </c>
      <c r="O63" s="81"/>
      <c r="P63" s="78" t="str">
        <f aca="false">IFERROR(N63+$P$5,"")</f>
        <v/>
      </c>
      <c r="Q63" s="83" t="str">
        <f aca="false">IF(E63="","",IF(AND(J63&lt;=$C$5,I63&lt;&gt;"OK"),"Revisão 1",IF(AND(L63&lt;=$C$5,K63&lt;&gt;"OK"),"Revisão 2",IF(AND(N63&lt;=$C$5,M63&lt;&gt;"OK"),"Revisão 3",IF(AND(P63&lt;=$C$5,O63&lt;&gt;"OK"),"Revisão 4","")))))</f>
        <v/>
      </c>
      <c r="R63" s="76"/>
    </row>
    <row r="64" customFormat="false" ht="30" hidden="false" customHeight="true" outlineLevel="0" collapsed="false">
      <c r="C64" s="76"/>
      <c r="D64" s="77"/>
      <c r="E64" s="78"/>
      <c r="F64" s="79"/>
      <c r="G64" s="79"/>
      <c r="H64" s="80" t="str">
        <f aca="false">IFERROR(G64/F64,"")</f>
        <v/>
      </c>
      <c r="I64" s="81"/>
      <c r="J64" s="82" t="str">
        <f aca="false">IF(E64="","",E64+$J$5)</f>
        <v/>
      </c>
      <c r="K64" s="81"/>
      <c r="L64" s="78" t="str">
        <f aca="false">IFERROR(J64+$L$5,"")</f>
        <v/>
      </c>
      <c r="M64" s="81"/>
      <c r="N64" s="78" t="str">
        <f aca="false">IFERROR(L64+$N$5,"")</f>
        <v/>
      </c>
      <c r="O64" s="81"/>
      <c r="P64" s="78" t="str">
        <f aca="false">IFERROR(N64+$P$5,"")</f>
        <v/>
      </c>
      <c r="Q64" s="83" t="str">
        <f aca="false">IF(E64="","",IF(AND(J64&lt;=$C$5,I64&lt;&gt;"OK"),"Revisão 1",IF(AND(L64&lt;=$C$5,K64&lt;&gt;"OK"),"Revisão 2",IF(AND(N64&lt;=$C$5,M64&lt;&gt;"OK"),"Revisão 3",IF(AND(P64&lt;=$C$5,O64&lt;&gt;"OK"),"Revisão 4","")))))</f>
        <v/>
      </c>
      <c r="R64" s="76"/>
    </row>
    <row r="65" customFormat="false" ht="30" hidden="false" customHeight="true" outlineLevel="0" collapsed="false">
      <c r="C65" s="76"/>
      <c r="D65" s="77"/>
      <c r="E65" s="78"/>
      <c r="F65" s="79"/>
      <c r="G65" s="79"/>
      <c r="H65" s="80" t="str">
        <f aca="false">IFERROR(G65/F65,"")</f>
        <v/>
      </c>
      <c r="I65" s="81"/>
      <c r="J65" s="82" t="str">
        <f aca="false">IF(E65="","",E65+$J$5)</f>
        <v/>
      </c>
      <c r="K65" s="81"/>
      <c r="L65" s="78" t="str">
        <f aca="false">IFERROR(J65+$L$5,"")</f>
        <v/>
      </c>
      <c r="M65" s="81"/>
      <c r="N65" s="78" t="str">
        <f aca="false">IFERROR(L65+$N$5,"")</f>
        <v/>
      </c>
      <c r="O65" s="81"/>
      <c r="P65" s="78" t="str">
        <f aca="false">IFERROR(N65+$P$5,"")</f>
        <v/>
      </c>
      <c r="Q65" s="83" t="str">
        <f aca="false">IF(E65="","",IF(AND(J65&lt;=$C$5,I65&lt;&gt;"OK"),"Revisão 1",IF(AND(L65&lt;=$C$5,K65&lt;&gt;"OK"),"Revisão 2",IF(AND(N65&lt;=$C$5,M65&lt;&gt;"OK"),"Revisão 3",IF(AND(P65&lt;=$C$5,O65&lt;&gt;"OK"),"Revisão 4","")))))</f>
        <v/>
      </c>
      <c r="R65" s="76"/>
    </row>
    <row r="66" customFormat="false" ht="30" hidden="false" customHeight="true" outlineLevel="0" collapsed="false">
      <c r="C66" s="76"/>
      <c r="D66" s="77"/>
      <c r="E66" s="78"/>
      <c r="F66" s="79"/>
      <c r="G66" s="79"/>
      <c r="H66" s="80" t="str">
        <f aca="false">IFERROR(G66/F66,"")</f>
        <v/>
      </c>
      <c r="I66" s="81"/>
      <c r="J66" s="82" t="str">
        <f aca="false">IF(E66="","",E66+$J$5)</f>
        <v/>
      </c>
      <c r="K66" s="81"/>
      <c r="L66" s="78" t="str">
        <f aca="false">IFERROR(J66+$L$5,"")</f>
        <v/>
      </c>
      <c r="M66" s="81"/>
      <c r="N66" s="78" t="str">
        <f aca="false">IFERROR(L66+$N$5,"")</f>
        <v/>
      </c>
      <c r="O66" s="81"/>
      <c r="P66" s="78" t="str">
        <f aca="false">IFERROR(N66+$P$5,"")</f>
        <v/>
      </c>
      <c r="Q66" s="83" t="str">
        <f aca="false">IF(E66="","",IF(AND(J66&lt;=$C$5,I66&lt;&gt;"OK"),"Revisão 1",IF(AND(L66&lt;=$C$5,K66&lt;&gt;"OK"),"Revisão 2",IF(AND(N66&lt;=$C$5,M66&lt;&gt;"OK"),"Revisão 3",IF(AND(P66&lt;=$C$5,O66&lt;&gt;"OK"),"Revisão 4","")))))</f>
        <v/>
      </c>
      <c r="R66" s="76"/>
    </row>
    <row r="67" customFormat="false" ht="30" hidden="false" customHeight="true" outlineLevel="0" collapsed="false">
      <c r="C67" s="76"/>
      <c r="D67" s="77"/>
      <c r="E67" s="78"/>
      <c r="F67" s="79"/>
      <c r="G67" s="79"/>
      <c r="H67" s="80" t="str">
        <f aca="false">IFERROR(G67/F67,"")</f>
        <v/>
      </c>
      <c r="I67" s="81"/>
      <c r="J67" s="82" t="str">
        <f aca="false">IF(E67="","",E67+$J$5)</f>
        <v/>
      </c>
      <c r="K67" s="81"/>
      <c r="L67" s="78" t="str">
        <f aca="false">IFERROR(J67+$L$5,"")</f>
        <v/>
      </c>
      <c r="M67" s="81"/>
      <c r="N67" s="78" t="str">
        <f aca="false">IFERROR(L67+$N$5,"")</f>
        <v/>
      </c>
      <c r="O67" s="81"/>
      <c r="P67" s="78" t="str">
        <f aca="false">IFERROR(N67+$P$5,"")</f>
        <v/>
      </c>
      <c r="Q67" s="83" t="str">
        <f aca="false">IF(E67="","",IF(AND(J67&lt;=$C$5,I67&lt;&gt;"OK"),"Revisão 1",IF(AND(L67&lt;=$C$5,K67&lt;&gt;"OK"),"Revisão 2",IF(AND(N67&lt;=$C$5,M67&lt;&gt;"OK"),"Revisão 3",IF(AND(P67&lt;=$C$5,O67&lt;&gt;"OK"),"Revisão 4","")))))</f>
        <v/>
      </c>
      <c r="R67" s="76"/>
    </row>
    <row r="68" customFormat="false" ht="30" hidden="false" customHeight="true" outlineLevel="0" collapsed="false">
      <c r="C68" s="76"/>
      <c r="D68" s="77"/>
      <c r="E68" s="78"/>
      <c r="F68" s="79"/>
      <c r="G68" s="79"/>
      <c r="H68" s="80" t="str">
        <f aca="false">IFERROR(G68/F68,"")</f>
        <v/>
      </c>
      <c r="I68" s="81"/>
      <c r="J68" s="82" t="str">
        <f aca="false">IF(E68="","",E68+$J$5)</f>
        <v/>
      </c>
      <c r="K68" s="81"/>
      <c r="L68" s="78" t="str">
        <f aca="false">IFERROR(J68+$L$5,"")</f>
        <v/>
      </c>
      <c r="M68" s="81"/>
      <c r="N68" s="78" t="str">
        <f aca="false">IFERROR(L68+$N$5,"")</f>
        <v/>
      </c>
      <c r="O68" s="81"/>
      <c r="P68" s="78" t="str">
        <f aca="false">IFERROR(N68+$P$5,"")</f>
        <v/>
      </c>
      <c r="Q68" s="83" t="str">
        <f aca="false">IF(E68="","",IF(AND(J68&lt;=$C$5,I68&lt;&gt;"OK"),"Revisão 1",IF(AND(L68&lt;=$C$5,K68&lt;&gt;"OK"),"Revisão 2",IF(AND(N68&lt;=$C$5,M68&lt;&gt;"OK"),"Revisão 3",IF(AND(P68&lt;=$C$5,O68&lt;&gt;"OK"),"Revisão 4","")))))</f>
        <v/>
      </c>
      <c r="R68" s="76"/>
    </row>
    <row r="69" customFormat="false" ht="30" hidden="false" customHeight="true" outlineLevel="0" collapsed="false">
      <c r="C69" s="76"/>
      <c r="D69" s="77"/>
      <c r="E69" s="78"/>
      <c r="F69" s="79"/>
      <c r="G69" s="79"/>
      <c r="H69" s="80" t="str">
        <f aca="false">IFERROR(G69/F69,"")</f>
        <v/>
      </c>
      <c r="I69" s="81"/>
      <c r="J69" s="82" t="str">
        <f aca="false">IF(E69="","",E69+$J$5)</f>
        <v/>
      </c>
      <c r="K69" s="81"/>
      <c r="L69" s="78" t="str">
        <f aca="false">IFERROR(J69+$L$5,"")</f>
        <v/>
      </c>
      <c r="M69" s="81"/>
      <c r="N69" s="78" t="str">
        <f aca="false">IFERROR(L69+$N$5,"")</f>
        <v/>
      </c>
      <c r="O69" s="81"/>
      <c r="P69" s="78" t="str">
        <f aca="false">IFERROR(N69+$P$5,"")</f>
        <v/>
      </c>
      <c r="Q69" s="83" t="str">
        <f aca="false">IF(E69="","",IF(AND(J69&lt;=$C$5,I69&lt;&gt;"OK"),"Revisão 1",IF(AND(L69&lt;=$C$5,K69&lt;&gt;"OK"),"Revisão 2",IF(AND(N69&lt;=$C$5,M69&lt;&gt;"OK"),"Revisão 3",IF(AND(P69&lt;=$C$5,O69&lt;&gt;"OK"),"Revisão 4","")))))</f>
        <v/>
      </c>
      <c r="R69" s="76"/>
    </row>
    <row r="70" customFormat="false" ht="30" hidden="false" customHeight="true" outlineLevel="0" collapsed="false">
      <c r="C70" s="76"/>
      <c r="D70" s="77"/>
      <c r="E70" s="78"/>
      <c r="F70" s="79"/>
      <c r="G70" s="79"/>
      <c r="H70" s="80" t="str">
        <f aca="false">IFERROR(G70/F70,"")</f>
        <v/>
      </c>
      <c r="I70" s="81"/>
      <c r="J70" s="82" t="str">
        <f aca="false">IF(E70="","",E70+$J$5)</f>
        <v/>
      </c>
      <c r="K70" s="81"/>
      <c r="L70" s="78" t="str">
        <f aca="false">IFERROR(J70+$L$5,"")</f>
        <v/>
      </c>
      <c r="M70" s="81"/>
      <c r="N70" s="78" t="str">
        <f aca="false">IFERROR(L70+$N$5,"")</f>
        <v/>
      </c>
      <c r="O70" s="81"/>
      <c r="P70" s="78" t="str">
        <f aca="false">IFERROR(N70+$P$5,"")</f>
        <v/>
      </c>
      <c r="Q70" s="83" t="str">
        <f aca="false">IF(E70="","",IF(AND(J70&lt;=$C$5,I70&lt;&gt;"OK"),"Revisão 1",IF(AND(L70&lt;=$C$5,K70&lt;&gt;"OK"),"Revisão 2",IF(AND(N70&lt;=$C$5,M70&lt;&gt;"OK"),"Revisão 3",IF(AND(P70&lt;=$C$5,O70&lt;&gt;"OK"),"Revisão 4","")))))</f>
        <v/>
      </c>
      <c r="R70" s="76"/>
    </row>
    <row r="71" customFormat="false" ht="30" hidden="false" customHeight="true" outlineLevel="0" collapsed="false">
      <c r="C71" s="76"/>
      <c r="D71" s="77"/>
      <c r="E71" s="78"/>
      <c r="F71" s="79"/>
      <c r="G71" s="79"/>
      <c r="H71" s="80" t="str">
        <f aca="false">IFERROR(G71/F71,"")</f>
        <v/>
      </c>
      <c r="I71" s="81"/>
      <c r="J71" s="82" t="str">
        <f aca="false">IF(E71="","",E71+$J$5)</f>
        <v/>
      </c>
      <c r="K71" s="81"/>
      <c r="L71" s="78" t="str">
        <f aca="false">IFERROR(J71+$L$5,"")</f>
        <v/>
      </c>
      <c r="M71" s="81"/>
      <c r="N71" s="78" t="str">
        <f aca="false">IFERROR(L71+$N$5,"")</f>
        <v/>
      </c>
      <c r="O71" s="81"/>
      <c r="P71" s="78" t="str">
        <f aca="false">IFERROR(N71+$P$5,"")</f>
        <v/>
      </c>
      <c r="Q71" s="83" t="str">
        <f aca="false">IF(E71="","",IF(AND(J71&lt;=$C$5,I71&lt;&gt;"OK"),"Revisão 1",IF(AND(L71&lt;=$C$5,K71&lt;&gt;"OK"),"Revisão 2",IF(AND(N71&lt;=$C$5,M71&lt;&gt;"OK"),"Revisão 3",IF(AND(P71&lt;=$C$5,O71&lt;&gt;"OK"),"Revisão 4","")))))</f>
        <v/>
      </c>
      <c r="R71" s="76"/>
    </row>
    <row r="72" customFormat="false" ht="30" hidden="false" customHeight="true" outlineLevel="0" collapsed="false">
      <c r="C72" s="76"/>
      <c r="D72" s="77"/>
      <c r="E72" s="78"/>
      <c r="F72" s="79"/>
      <c r="G72" s="79"/>
      <c r="H72" s="80" t="str">
        <f aca="false">IFERROR(G72/F72,"")</f>
        <v/>
      </c>
      <c r="I72" s="81"/>
      <c r="J72" s="82" t="str">
        <f aca="false">IF(E72="","",E72+$J$5)</f>
        <v/>
      </c>
      <c r="K72" s="81"/>
      <c r="L72" s="78" t="str">
        <f aca="false">IFERROR(J72+$L$5,"")</f>
        <v/>
      </c>
      <c r="M72" s="81"/>
      <c r="N72" s="78" t="str">
        <f aca="false">IFERROR(L72+$N$5,"")</f>
        <v/>
      </c>
      <c r="O72" s="81"/>
      <c r="P72" s="78" t="str">
        <f aca="false">IFERROR(N72+$P$5,"")</f>
        <v/>
      </c>
      <c r="Q72" s="83" t="str">
        <f aca="false">IF(E72="","",IF(AND(J72&lt;=$C$5,I72&lt;&gt;"OK"),"Revisão 1",IF(AND(L72&lt;=$C$5,K72&lt;&gt;"OK"),"Revisão 2",IF(AND(N72&lt;=$C$5,M72&lt;&gt;"OK"),"Revisão 3",IF(AND(P72&lt;=$C$5,O72&lt;&gt;"OK"),"Revisão 4","")))))</f>
        <v/>
      </c>
      <c r="R72" s="76"/>
    </row>
    <row r="73" customFormat="false" ht="30" hidden="false" customHeight="true" outlineLevel="0" collapsed="false">
      <c r="C73" s="76"/>
      <c r="D73" s="77"/>
      <c r="E73" s="78"/>
      <c r="F73" s="79"/>
      <c r="G73" s="79"/>
      <c r="H73" s="80" t="str">
        <f aca="false">IFERROR(G73/F73,"")</f>
        <v/>
      </c>
      <c r="I73" s="81"/>
      <c r="J73" s="82" t="str">
        <f aca="false">IF(E73="","",E73+$J$5)</f>
        <v/>
      </c>
      <c r="K73" s="81"/>
      <c r="L73" s="78" t="str">
        <f aca="false">IFERROR(J73+$L$5,"")</f>
        <v/>
      </c>
      <c r="M73" s="81"/>
      <c r="N73" s="78" t="str">
        <f aca="false">IFERROR(L73+$N$5,"")</f>
        <v/>
      </c>
      <c r="O73" s="81"/>
      <c r="P73" s="78" t="str">
        <f aca="false">IFERROR(N73+$P$5,"")</f>
        <v/>
      </c>
      <c r="Q73" s="83" t="str">
        <f aca="false">IF(E73="","",IF(AND(J73&lt;=$C$5,I73&lt;&gt;"OK"),"Revisão 1",IF(AND(L73&lt;=$C$5,K73&lt;&gt;"OK"),"Revisão 2",IF(AND(N73&lt;=$C$5,M73&lt;&gt;"OK"),"Revisão 3",IF(AND(P73&lt;=$C$5,O73&lt;&gt;"OK"),"Revisão 4","")))))</f>
        <v/>
      </c>
      <c r="R73" s="76"/>
    </row>
    <row r="74" customFormat="false" ht="30" hidden="false" customHeight="true" outlineLevel="0" collapsed="false">
      <c r="C74" s="76"/>
      <c r="D74" s="77"/>
      <c r="E74" s="78"/>
      <c r="F74" s="79"/>
      <c r="G74" s="79"/>
      <c r="H74" s="80" t="str">
        <f aca="false">IFERROR(G74/F74,"")</f>
        <v/>
      </c>
      <c r="I74" s="81"/>
      <c r="J74" s="82" t="str">
        <f aca="false">IF(E74="","",E74+$J$5)</f>
        <v/>
      </c>
      <c r="K74" s="81"/>
      <c r="L74" s="78" t="str">
        <f aca="false">IFERROR(J74+$L$5,"")</f>
        <v/>
      </c>
      <c r="M74" s="81"/>
      <c r="N74" s="78" t="str">
        <f aca="false">IFERROR(L74+$N$5,"")</f>
        <v/>
      </c>
      <c r="O74" s="81"/>
      <c r="P74" s="78" t="str">
        <f aca="false">IFERROR(N74+$P$5,"")</f>
        <v/>
      </c>
      <c r="Q74" s="83" t="str">
        <f aca="false">IF(E74="","",IF(AND(J74&lt;=$C$5,I74&lt;&gt;"OK"),"Revisão 1",IF(AND(L74&lt;=$C$5,K74&lt;&gt;"OK"),"Revisão 2",IF(AND(N74&lt;=$C$5,M74&lt;&gt;"OK"),"Revisão 3",IF(AND(P74&lt;=$C$5,O74&lt;&gt;"OK"),"Revisão 4","")))))</f>
        <v/>
      </c>
      <c r="R74" s="76"/>
    </row>
    <row r="75" customFormat="false" ht="30" hidden="false" customHeight="true" outlineLevel="0" collapsed="false">
      <c r="C75" s="76"/>
      <c r="D75" s="77"/>
      <c r="E75" s="78"/>
      <c r="F75" s="79"/>
      <c r="G75" s="79"/>
      <c r="H75" s="80" t="str">
        <f aca="false">IFERROR(G75/F75,"")</f>
        <v/>
      </c>
      <c r="I75" s="81"/>
      <c r="J75" s="82" t="str">
        <f aca="false">IF(E75="","",E75+$J$5)</f>
        <v/>
      </c>
      <c r="K75" s="81"/>
      <c r="L75" s="78" t="str">
        <f aca="false">IFERROR(J75+$L$5,"")</f>
        <v/>
      </c>
      <c r="M75" s="81"/>
      <c r="N75" s="78" t="str">
        <f aca="false">IFERROR(L75+$N$5,"")</f>
        <v/>
      </c>
      <c r="O75" s="81"/>
      <c r="P75" s="78" t="str">
        <f aca="false">IFERROR(N75+$P$5,"")</f>
        <v/>
      </c>
      <c r="Q75" s="83" t="str">
        <f aca="false">IF(E75="","",IF(AND(J75&lt;=$C$5,I75&lt;&gt;"OK"),"Revisão 1",IF(AND(L75&lt;=$C$5,K75&lt;&gt;"OK"),"Revisão 2",IF(AND(N75&lt;=$C$5,M75&lt;&gt;"OK"),"Revisão 3",IF(AND(P75&lt;=$C$5,O75&lt;&gt;"OK"),"Revisão 4","")))))</f>
        <v/>
      </c>
      <c r="R75" s="76"/>
    </row>
    <row r="76" customFormat="false" ht="30" hidden="false" customHeight="true" outlineLevel="0" collapsed="false">
      <c r="C76" s="76"/>
      <c r="D76" s="77"/>
      <c r="E76" s="78"/>
      <c r="F76" s="79"/>
      <c r="G76" s="79"/>
      <c r="H76" s="80" t="str">
        <f aca="false">IFERROR(G76/F76,"")</f>
        <v/>
      </c>
      <c r="I76" s="81"/>
      <c r="J76" s="82" t="str">
        <f aca="false">IF(E76="","",E76+$J$5)</f>
        <v/>
      </c>
      <c r="K76" s="81"/>
      <c r="L76" s="78" t="str">
        <f aca="false">IFERROR(J76+$L$5,"")</f>
        <v/>
      </c>
      <c r="M76" s="81"/>
      <c r="N76" s="78" t="str">
        <f aca="false">IFERROR(L76+$N$5,"")</f>
        <v/>
      </c>
      <c r="O76" s="81"/>
      <c r="P76" s="78" t="str">
        <f aca="false">IFERROR(N76+$P$5,"")</f>
        <v/>
      </c>
      <c r="Q76" s="83" t="str">
        <f aca="false">IF(E76="","",IF(AND(J76&lt;=$C$5,I76&lt;&gt;"OK"),"Revisão 1",IF(AND(L76&lt;=$C$5,K76&lt;&gt;"OK"),"Revisão 2",IF(AND(N76&lt;=$C$5,M76&lt;&gt;"OK"),"Revisão 3",IF(AND(P76&lt;=$C$5,O76&lt;&gt;"OK"),"Revisão 4","")))))</f>
        <v/>
      </c>
      <c r="R76" s="76"/>
    </row>
    <row r="77" customFormat="false" ht="30" hidden="false" customHeight="true" outlineLevel="0" collapsed="false">
      <c r="C77" s="76"/>
      <c r="D77" s="77"/>
      <c r="E77" s="78"/>
      <c r="F77" s="79"/>
      <c r="G77" s="79"/>
      <c r="H77" s="80" t="str">
        <f aca="false">IFERROR(G77/F77,"")</f>
        <v/>
      </c>
      <c r="I77" s="81"/>
      <c r="J77" s="82" t="str">
        <f aca="false">IF(E77="","",E77+$J$5)</f>
        <v/>
      </c>
      <c r="K77" s="81"/>
      <c r="L77" s="78" t="str">
        <f aca="false">IFERROR(J77+$L$5,"")</f>
        <v/>
      </c>
      <c r="M77" s="81"/>
      <c r="N77" s="78" t="str">
        <f aca="false">IFERROR(L77+$N$5,"")</f>
        <v/>
      </c>
      <c r="O77" s="81"/>
      <c r="P77" s="78" t="str">
        <f aca="false">IFERROR(N77+$P$5,"")</f>
        <v/>
      </c>
      <c r="Q77" s="83" t="str">
        <f aca="false">IF(E77="","",IF(AND(J77&lt;=$C$5,I77&lt;&gt;"OK"),"Revisão 1",IF(AND(L77&lt;=$C$5,K77&lt;&gt;"OK"),"Revisão 2",IF(AND(N77&lt;=$C$5,M77&lt;&gt;"OK"),"Revisão 3",IF(AND(P77&lt;=$C$5,O77&lt;&gt;"OK"),"Revisão 4","")))))</f>
        <v/>
      </c>
      <c r="R77" s="76"/>
    </row>
    <row r="78" customFormat="false" ht="30" hidden="false" customHeight="true" outlineLevel="0" collapsed="false">
      <c r="C78" s="76"/>
      <c r="D78" s="77"/>
      <c r="E78" s="78"/>
      <c r="F78" s="79"/>
      <c r="G78" s="79"/>
      <c r="H78" s="80" t="str">
        <f aca="false">IFERROR(G78/F78,"")</f>
        <v/>
      </c>
      <c r="I78" s="81"/>
      <c r="J78" s="82" t="str">
        <f aca="false">IF(E78="","",E78+$J$5)</f>
        <v/>
      </c>
      <c r="K78" s="81"/>
      <c r="L78" s="78" t="str">
        <f aca="false">IFERROR(J78+$L$5,"")</f>
        <v/>
      </c>
      <c r="M78" s="81"/>
      <c r="N78" s="78" t="str">
        <f aca="false">IFERROR(L78+$N$5,"")</f>
        <v/>
      </c>
      <c r="O78" s="81"/>
      <c r="P78" s="78" t="str">
        <f aca="false">IFERROR(N78+$P$5,"")</f>
        <v/>
      </c>
      <c r="Q78" s="83" t="str">
        <f aca="false">IF(E78="","",IF(AND(J78&lt;=$C$5,I78&lt;&gt;"OK"),"Revisão 1",IF(AND(L78&lt;=$C$5,K78&lt;&gt;"OK"),"Revisão 2",IF(AND(N78&lt;=$C$5,M78&lt;&gt;"OK"),"Revisão 3",IF(AND(P78&lt;=$C$5,O78&lt;&gt;"OK"),"Revisão 4","")))))</f>
        <v/>
      </c>
      <c r="R78" s="76"/>
    </row>
    <row r="79" customFormat="false" ht="30" hidden="false" customHeight="true" outlineLevel="0" collapsed="false">
      <c r="C79" s="76"/>
      <c r="D79" s="77"/>
      <c r="E79" s="78"/>
      <c r="F79" s="79"/>
      <c r="G79" s="79"/>
      <c r="H79" s="80" t="str">
        <f aca="false">IFERROR(G79/F79,"")</f>
        <v/>
      </c>
      <c r="I79" s="81"/>
      <c r="J79" s="82" t="str">
        <f aca="false">IF(E79="","",E79+$J$5)</f>
        <v/>
      </c>
      <c r="K79" s="81"/>
      <c r="L79" s="78" t="str">
        <f aca="false">IFERROR(J79+$L$5,"")</f>
        <v/>
      </c>
      <c r="M79" s="81"/>
      <c r="N79" s="78" t="str">
        <f aca="false">IFERROR(L79+$N$5,"")</f>
        <v/>
      </c>
      <c r="O79" s="81"/>
      <c r="P79" s="78" t="str">
        <f aca="false">IFERROR(N79+$P$5,"")</f>
        <v/>
      </c>
      <c r="Q79" s="83" t="str">
        <f aca="false">IF(E79="","",IF(AND(J79&lt;=$C$5,I79&lt;&gt;"OK"),"Revisão 1",IF(AND(L79&lt;=$C$5,K79&lt;&gt;"OK"),"Revisão 2",IF(AND(N79&lt;=$C$5,M79&lt;&gt;"OK"),"Revisão 3",IF(AND(P79&lt;=$C$5,O79&lt;&gt;"OK"),"Revisão 4","")))))</f>
        <v/>
      </c>
      <c r="R79" s="76"/>
    </row>
    <row r="80" customFormat="false" ht="30" hidden="false" customHeight="true" outlineLevel="0" collapsed="false">
      <c r="C80" s="76"/>
      <c r="D80" s="77"/>
      <c r="E80" s="78"/>
      <c r="F80" s="79"/>
      <c r="G80" s="79"/>
      <c r="H80" s="80" t="str">
        <f aca="false">IFERROR(G80/F80,"")</f>
        <v/>
      </c>
      <c r="I80" s="81"/>
      <c r="J80" s="82" t="str">
        <f aca="false">IF(E80="","",E80+$J$5)</f>
        <v/>
      </c>
      <c r="K80" s="81"/>
      <c r="L80" s="78" t="str">
        <f aca="false">IFERROR(J80+$L$5,"")</f>
        <v/>
      </c>
      <c r="M80" s="81"/>
      <c r="N80" s="78" t="str">
        <f aca="false">IFERROR(L80+$N$5,"")</f>
        <v/>
      </c>
      <c r="O80" s="81"/>
      <c r="P80" s="78" t="str">
        <f aca="false">IFERROR(N80+$P$5,"")</f>
        <v/>
      </c>
      <c r="Q80" s="83" t="str">
        <f aca="false">IF(E80="","",IF(AND(J80&lt;=$C$5,I80&lt;&gt;"OK"),"Revisão 1",IF(AND(L80&lt;=$C$5,K80&lt;&gt;"OK"),"Revisão 2",IF(AND(N80&lt;=$C$5,M80&lt;&gt;"OK"),"Revisão 3",IF(AND(P80&lt;=$C$5,O80&lt;&gt;"OK"),"Revisão 4","")))))</f>
        <v/>
      </c>
      <c r="R80" s="76"/>
    </row>
    <row r="81" customFormat="false" ht="30" hidden="false" customHeight="true" outlineLevel="0" collapsed="false">
      <c r="C81" s="76"/>
      <c r="D81" s="77"/>
      <c r="E81" s="78"/>
      <c r="F81" s="79"/>
      <c r="G81" s="79"/>
      <c r="H81" s="80" t="str">
        <f aca="false">IFERROR(G81/F81,"")</f>
        <v/>
      </c>
      <c r="I81" s="81"/>
      <c r="J81" s="82" t="str">
        <f aca="false">IF(E81="","",E81+$J$5)</f>
        <v/>
      </c>
      <c r="K81" s="81"/>
      <c r="L81" s="78" t="str">
        <f aca="false">IFERROR(J81+$L$5,"")</f>
        <v/>
      </c>
      <c r="M81" s="81"/>
      <c r="N81" s="78" t="str">
        <f aca="false">IFERROR(L81+$N$5,"")</f>
        <v/>
      </c>
      <c r="O81" s="81"/>
      <c r="P81" s="78" t="str">
        <f aca="false">IFERROR(N81+$P$5,"")</f>
        <v/>
      </c>
      <c r="Q81" s="83" t="str">
        <f aca="false">IF(E81="","",IF(AND(J81&lt;=$C$5,I81&lt;&gt;"OK"),"Revisão 1",IF(AND(L81&lt;=$C$5,K81&lt;&gt;"OK"),"Revisão 2",IF(AND(N81&lt;=$C$5,M81&lt;&gt;"OK"),"Revisão 3",IF(AND(P81&lt;=$C$5,O81&lt;&gt;"OK"),"Revisão 4","")))))</f>
        <v/>
      </c>
      <c r="R81" s="76"/>
    </row>
    <row r="82" customFormat="false" ht="30" hidden="false" customHeight="true" outlineLevel="0" collapsed="false">
      <c r="C82" s="76"/>
      <c r="D82" s="77"/>
      <c r="E82" s="78"/>
      <c r="F82" s="79"/>
      <c r="G82" s="79"/>
      <c r="H82" s="80" t="str">
        <f aca="false">IFERROR(G82/F82,"")</f>
        <v/>
      </c>
      <c r="I82" s="81"/>
      <c r="J82" s="82" t="str">
        <f aca="false">IF(E82="","",E82+$J$5)</f>
        <v/>
      </c>
      <c r="K82" s="81"/>
      <c r="L82" s="78" t="str">
        <f aca="false">IFERROR(J82+$L$5,"")</f>
        <v/>
      </c>
      <c r="M82" s="81"/>
      <c r="N82" s="78" t="str">
        <f aca="false">IFERROR(L82+$N$5,"")</f>
        <v/>
      </c>
      <c r="O82" s="81"/>
      <c r="P82" s="78" t="str">
        <f aca="false">IFERROR(N82+$P$5,"")</f>
        <v/>
      </c>
      <c r="Q82" s="83" t="str">
        <f aca="false">IF(E82="","",IF(AND(J82&lt;=$C$5,I82&lt;&gt;"OK"),"Revisão 1",IF(AND(L82&lt;=$C$5,K82&lt;&gt;"OK"),"Revisão 2",IF(AND(N82&lt;=$C$5,M82&lt;&gt;"OK"),"Revisão 3",IF(AND(P82&lt;=$C$5,O82&lt;&gt;"OK"),"Revisão 4","")))))</f>
        <v/>
      </c>
      <c r="R82" s="76"/>
    </row>
    <row r="83" customFormat="false" ht="30" hidden="false" customHeight="true" outlineLevel="0" collapsed="false">
      <c r="C83" s="76"/>
      <c r="D83" s="77"/>
      <c r="E83" s="78"/>
      <c r="F83" s="79"/>
      <c r="G83" s="79"/>
      <c r="H83" s="80" t="str">
        <f aca="false">IFERROR(G83/F83,"")</f>
        <v/>
      </c>
      <c r="I83" s="81"/>
      <c r="J83" s="82" t="str">
        <f aca="false">IF(E83="","",E83+$J$5)</f>
        <v/>
      </c>
      <c r="K83" s="81"/>
      <c r="L83" s="78" t="str">
        <f aca="false">IFERROR(J83+$L$5,"")</f>
        <v/>
      </c>
      <c r="M83" s="81"/>
      <c r="N83" s="78" t="str">
        <f aca="false">IFERROR(L83+$N$5,"")</f>
        <v/>
      </c>
      <c r="O83" s="81"/>
      <c r="P83" s="78" t="str">
        <f aca="false">IFERROR(N83+$P$5,"")</f>
        <v/>
      </c>
      <c r="Q83" s="83" t="str">
        <f aca="false">IF(E83="","",IF(AND(J83&lt;=$C$5,I83&lt;&gt;"OK"),"Revisão 1",IF(AND(L83&lt;=$C$5,K83&lt;&gt;"OK"),"Revisão 2",IF(AND(N83&lt;=$C$5,M83&lt;&gt;"OK"),"Revisão 3",IF(AND(P83&lt;=$C$5,O83&lt;&gt;"OK"),"Revisão 4","")))))</f>
        <v/>
      </c>
      <c r="R83" s="76"/>
    </row>
    <row r="84" customFormat="false" ht="30" hidden="false" customHeight="true" outlineLevel="0" collapsed="false">
      <c r="C84" s="76"/>
      <c r="D84" s="77"/>
      <c r="E84" s="78"/>
      <c r="F84" s="79"/>
      <c r="G84" s="79"/>
      <c r="H84" s="80" t="str">
        <f aca="false">IFERROR(G84/F84,"")</f>
        <v/>
      </c>
      <c r="I84" s="81"/>
      <c r="J84" s="82" t="str">
        <f aca="false">IF(E84="","",E84+$J$5)</f>
        <v/>
      </c>
      <c r="K84" s="81"/>
      <c r="L84" s="78" t="str">
        <f aca="false">IFERROR(J84+$L$5,"")</f>
        <v/>
      </c>
      <c r="M84" s="81"/>
      <c r="N84" s="78" t="str">
        <f aca="false">IFERROR(L84+$N$5,"")</f>
        <v/>
      </c>
      <c r="O84" s="81"/>
      <c r="P84" s="78" t="str">
        <f aca="false">IFERROR(N84+$P$5,"")</f>
        <v/>
      </c>
      <c r="Q84" s="83" t="str">
        <f aca="false">IF(E84="","",IF(AND(J84&lt;=$C$5,I84&lt;&gt;"OK"),"Revisão 1",IF(AND(L84&lt;=$C$5,K84&lt;&gt;"OK"),"Revisão 2",IF(AND(N84&lt;=$C$5,M84&lt;&gt;"OK"),"Revisão 3",IF(AND(P84&lt;=$C$5,O84&lt;&gt;"OK"),"Revisão 4","")))))</f>
        <v/>
      </c>
      <c r="R84" s="76"/>
    </row>
    <row r="85" customFormat="false" ht="30" hidden="false" customHeight="true" outlineLevel="0" collapsed="false">
      <c r="C85" s="76"/>
      <c r="D85" s="77"/>
      <c r="E85" s="78"/>
      <c r="F85" s="79"/>
      <c r="G85" s="79"/>
      <c r="H85" s="80" t="str">
        <f aca="false">IFERROR(G85/F85,"")</f>
        <v/>
      </c>
      <c r="I85" s="81"/>
      <c r="J85" s="82" t="str">
        <f aca="false">IF(E85="","",E85+$J$5)</f>
        <v/>
      </c>
      <c r="K85" s="81"/>
      <c r="L85" s="78" t="str">
        <f aca="false">IFERROR(J85+$L$5,"")</f>
        <v/>
      </c>
      <c r="M85" s="81"/>
      <c r="N85" s="78" t="str">
        <f aca="false">IFERROR(L85+$N$5,"")</f>
        <v/>
      </c>
      <c r="O85" s="81"/>
      <c r="P85" s="78" t="str">
        <f aca="false">IFERROR(N85+$P$5,"")</f>
        <v/>
      </c>
      <c r="Q85" s="83" t="str">
        <f aca="false">IF(E85="","",IF(AND(J85&lt;=$C$5,I85&lt;&gt;"OK"),"Revisão 1",IF(AND(L85&lt;=$C$5,K85&lt;&gt;"OK"),"Revisão 2",IF(AND(N85&lt;=$C$5,M85&lt;&gt;"OK"),"Revisão 3",IF(AND(P85&lt;=$C$5,O85&lt;&gt;"OK"),"Revisão 4","")))))</f>
        <v/>
      </c>
      <c r="R85" s="76"/>
    </row>
    <row r="86" customFormat="false" ht="30" hidden="false" customHeight="true" outlineLevel="0" collapsed="false">
      <c r="C86" s="76"/>
      <c r="D86" s="77"/>
      <c r="E86" s="78"/>
      <c r="F86" s="79"/>
      <c r="G86" s="79"/>
      <c r="H86" s="80" t="str">
        <f aca="false">IFERROR(G86/F86,"")</f>
        <v/>
      </c>
      <c r="I86" s="81"/>
      <c r="J86" s="82" t="str">
        <f aca="false">IF(E86="","",E86+$J$5)</f>
        <v/>
      </c>
      <c r="K86" s="81"/>
      <c r="L86" s="78" t="str">
        <f aca="false">IFERROR(J86+$L$5,"")</f>
        <v/>
      </c>
      <c r="M86" s="81"/>
      <c r="N86" s="78" t="str">
        <f aca="false">IFERROR(L86+$N$5,"")</f>
        <v/>
      </c>
      <c r="O86" s="81"/>
      <c r="P86" s="78" t="str">
        <f aca="false">IFERROR(N86+$P$5,"")</f>
        <v/>
      </c>
      <c r="Q86" s="83" t="str">
        <f aca="false">IF(E86="","",IF(AND(J86&lt;=$C$5,I86&lt;&gt;"OK"),"Revisão 1",IF(AND(L86&lt;=$C$5,K86&lt;&gt;"OK"),"Revisão 2",IF(AND(N86&lt;=$C$5,M86&lt;&gt;"OK"),"Revisão 3",IF(AND(P86&lt;=$C$5,O86&lt;&gt;"OK"),"Revisão 4","")))))</f>
        <v/>
      </c>
      <c r="R86" s="76"/>
    </row>
    <row r="87" customFormat="false" ht="30" hidden="false" customHeight="true" outlineLevel="0" collapsed="false">
      <c r="C87" s="76"/>
      <c r="D87" s="77"/>
      <c r="E87" s="78"/>
      <c r="F87" s="79"/>
      <c r="G87" s="79"/>
      <c r="H87" s="80" t="str">
        <f aca="false">IFERROR(G87/F87,"")</f>
        <v/>
      </c>
      <c r="I87" s="81"/>
      <c r="J87" s="82" t="str">
        <f aca="false">IF(E87="","",E87+$J$5)</f>
        <v/>
      </c>
      <c r="K87" s="81"/>
      <c r="L87" s="78" t="str">
        <f aca="false">IFERROR(J87+$L$5,"")</f>
        <v/>
      </c>
      <c r="M87" s="81"/>
      <c r="N87" s="78" t="str">
        <f aca="false">IFERROR(L87+$N$5,"")</f>
        <v/>
      </c>
      <c r="O87" s="81"/>
      <c r="P87" s="78" t="str">
        <f aca="false">IFERROR(N87+$P$5,"")</f>
        <v/>
      </c>
      <c r="Q87" s="83" t="str">
        <f aca="false">IF(E87="","",IF(AND(J87&lt;=$C$5,I87&lt;&gt;"OK"),"Revisão 1",IF(AND(L87&lt;=$C$5,K87&lt;&gt;"OK"),"Revisão 2",IF(AND(N87&lt;=$C$5,M87&lt;&gt;"OK"),"Revisão 3",IF(AND(P87&lt;=$C$5,O87&lt;&gt;"OK"),"Revisão 4","")))))</f>
        <v/>
      </c>
      <c r="R87" s="76"/>
    </row>
    <row r="88" customFormat="false" ht="30" hidden="false" customHeight="true" outlineLevel="0" collapsed="false">
      <c r="C88" s="76"/>
      <c r="D88" s="77"/>
      <c r="E88" s="78"/>
      <c r="F88" s="79"/>
      <c r="G88" s="79"/>
      <c r="H88" s="80" t="str">
        <f aca="false">IFERROR(G88/F88,"")</f>
        <v/>
      </c>
      <c r="I88" s="81"/>
      <c r="J88" s="82" t="str">
        <f aca="false">IF(E88="","",E88+$J$5)</f>
        <v/>
      </c>
      <c r="K88" s="81"/>
      <c r="L88" s="78" t="str">
        <f aca="false">IFERROR(J88+$L$5,"")</f>
        <v/>
      </c>
      <c r="M88" s="81"/>
      <c r="N88" s="78" t="str">
        <f aca="false">IFERROR(L88+$N$5,"")</f>
        <v/>
      </c>
      <c r="O88" s="81"/>
      <c r="P88" s="78" t="str">
        <f aca="false">IFERROR(N88+$P$5,"")</f>
        <v/>
      </c>
      <c r="Q88" s="83" t="str">
        <f aca="false">IF(E88="","",IF(AND(J88&lt;=$C$5,I88&lt;&gt;"OK"),"Revisão 1",IF(AND(L88&lt;=$C$5,K88&lt;&gt;"OK"),"Revisão 2",IF(AND(N88&lt;=$C$5,M88&lt;&gt;"OK"),"Revisão 3",IF(AND(P88&lt;=$C$5,O88&lt;&gt;"OK"),"Revisão 4","")))))</f>
        <v/>
      </c>
      <c r="R88" s="76"/>
    </row>
    <row r="89" customFormat="false" ht="30" hidden="false" customHeight="true" outlineLevel="0" collapsed="false">
      <c r="C89" s="76"/>
      <c r="D89" s="77"/>
      <c r="E89" s="78"/>
      <c r="F89" s="79"/>
      <c r="G89" s="79"/>
      <c r="H89" s="80" t="str">
        <f aca="false">IFERROR(G89/F89,"")</f>
        <v/>
      </c>
      <c r="I89" s="81"/>
      <c r="J89" s="82" t="str">
        <f aca="false">IF(E89="","",E89+$J$5)</f>
        <v/>
      </c>
      <c r="K89" s="81"/>
      <c r="L89" s="78" t="str">
        <f aca="false">IFERROR(J89+$L$5,"")</f>
        <v/>
      </c>
      <c r="M89" s="81"/>
      <c r="N89" s="78" t="str">
        <f aca="false">IFERROR(L89+$N$5,"")</f>
        <v/>
      </c>
      <c r="O89" s="81"/>
      <c r="P89" s="78" t="str">
        <f aca="false">IFERROR(N89+$P$5,"")</f>
        <v/>
      </c>
      <c r="Q89" s="83" t="str">
        <f aca="false">IF(E89="","",IF(AND(J89&lt;=$C$5,I89&lt;&gt;"OK"),"Revisão 1",IF(AND(L89&lt;=$C$5,K89&lt;&gt;"OK"),"Revisão 2",IF(AND(N89&lt;=$C$5,M89&lt;&gt;"OK"),"Revisão 3",IF(AND(P89&lt;=$C$5,O89&lt;&gt;"OK"),"Revisão 4","")))))</f>
        <v/>
      </c>
      <c r="R89" s="76"/>
    </row>
    <row r="90" customFormat="false" ht="30" hidden="false" customHeight="true" outlineLevel="0" collapsed="false">
      <c r="C90" s="76"/>
      <c r="D90" s="77"/>
      <c r="E90" s="78"/>
      <c r="F90" s="79"/>
      <c r="G90" s="79"/>
      <c r="H90" s="80" t="str">
        <f aca="false">IFERROR(G90/F90,"")</f>
        <v/>
      </c>
      <c r="I90" s="81"/>
      <c r="J90" s="82" t="str">
        <f aca="false">IF(E90="","",E90+$J$5)</f>
        <v/>
      </c>
      <c r="K90" s="81"/>
      <c r="L90" s="78" t="str">
        <f aca="false">IFERROR(J90+$L$5,"")</f>
        <v/>
      </c>
      <c r="M90" s="81"/>
      <c r="N90" s="78" t="str">
        <f aca="false">IFERROR(L90+$N$5,"")</f>
        <v/>
      </c>
      <c r="O90" s="81"/>
      <c r="P90" s="78" t="str">
        <f aca="false">IFERROR(N90+$P$5,"")</f>
        <v/>
      </c>
      <c r="Q90" s="83" t="str">
        <f aca="false">IF(E90="","",IF(AND(J90&lt;=$C$5,I90&lt;&gt;"OK"),"Revisão 1",IF(AND(L90&lt;=$C$5,K90&lt;&gt;"OK"),"Revisão 2",IF(AND(N90&lt;=$C$5,M90&lt;&gt;"OK"),"Revisão 3",IF(AND(P90&lt;=$C$5,O90&lt;&gt;"OK"),"Revisão 4","")))))</f>
        <v/>
      </c>
      <c r="R90" s="76"/>
    </row>
    <row r="91" customFormat="false" ht="30" hidden="false" customHeight="true" outlineLevel="0" collapsed="false">
      <c r="C91" s="76"/>
      <c r="D91" s="77"/>
      <c r="E91" s="78"/>
      <c r="F91" s="79"/>
      <c r="G91" s="79"/>
      <c r="H91" s="80" t="str">
        <f aca="false">IFERROR(G91/F91,"")</f>
        <v/>
      </c>
      <c r="I91" s="81"/>
      <c r="J91" s="82" t="str">
        <f aca="false">IF(E91="","",E91+$J$5)</f>
        <v/>
      </c>
      <c r="K91" s="81"/>
      <c r="L91" s="78" t="str">
        <f aca="false">IFERROR(J91+$L$5,"")</f>
        <v/>
      </c>
      <c r="M91" s="81"/>
      <c r="N91" s="78" t="str">
        <f aca="false">IFERROR(L91+$N$5,"")</f>
        <v/>
      </c>
      <c r="O91" s="81"/>
      <c r="P91" s="78" t="str">
        <f aca="false">IFERROR(N91+$P$5,"")</f>
        <v/>
      </c>
      <c r="Q91" s="83" t="str">
        <f aca="false">IF(E91="","",IF(AND(J91&lt;=$C$5,I91&lt;&gt;"OK"),"Revisão 1",IF(AND(L91&lt;=$C$5,K91&lt;&gt;"OK"),"Revisão 2",IF(AND(N91&lt;=$C$5,M91&lt;&gt;"OK"),"Revisão 3",IF(AND(P91&lt;=$C$5,O91&lt;&gt;"OK"),"Revisão 4","")))))</f>
        <v/>
      </c>
      <c r="R91" s="76"/>
    </row>
    <row r="92" customFormat="false" ht="30" hidden="false" customHeight="true" outlineLevel="0" collapsed="false">
      <c r="C92" s="76"/>
      <c r="D92" s="77"/>
      <c r="E92" s="78"/>
      <c r="F92" s="79"/>
      <c r="G92" s="79"/>
      <c r="H92" s="80" t="str">
        <f aca="false">IFERROR(G92/F92,"")</f>
        <v/>
      </c>
      <c r="I92" s="81"/>
      <c r="J92" s="82" t="str">
        <f aca="false">IF(E92="","",E92+$J$5)</f>
        <v/>
      </c>
      <c r="K92" s="81"/>
      <c r="L92" s="78" t="str">
        <f aca="false">IFERROR(J92+$L$5,"")</f>
        <v/>
      </c>
      <c r="M92" s="81"/>
      <c r="N92" s="78" t="str">
        <f aca="false">IFERROR(L92+$N$5,"")</f>
        <v/>
      </c>
      <c r="O92" s="81"/>
      <c r="P92" s="78" t="str">
        <f aca="false">IFERROR(N92+$P$5,"")</f>
        <v/>
      </c>
      <c r="Q92" s="83" t="str">
        <f aca="false">IF(E92="","",IF(AND(J92&lt;=$C$5,I92&lt;&gt;"OK"),"Revisão 1",IF(AND(L92&lt;=$C$5,K92&lt;&gt;"OK"),"Revisão 2",IF(AND(N92&lt;=$C$5,M92&lt;&gt;"OK"),"Revisão 3",IF(AND(P92&lt;=$C$5,O92&lt;&gt;"OK"),"Revisão 4","")))))</f>
        <v/>
      </c>
      <c r="R92" s="76"/>
    </row>
    <row r="93" customFormat="false" ht="30" hidden="false" customHeight="true" outlineLevel="0" collapsed="false">
      <c r="C93" s="76"/>
      <c r="D93" s="77"/>
      <c r="E93" s="78"/>
      <c r="F93" s="79"/>
      <c r="G93" s="79"/>
      <c r="H93" s="80" t="str">
        <f aca="false">IFERROR(G93/F93,"")</f>
        <v/>
      </c>
      <c r="I93" s="81"/>
      <c r="J93" s="82" t="str">
        <f aca="false">IF(E93="","",E93+$J$5)</f>
        <v/>
      </c>
      <c r="K93" s="81"/>
      <c r="L93" s="78" t="str">
        <f aca="false">IFERROR(J93+$L$5,"")</f>
        <v/>
      </c>
      <c r="M93" s="81"/>
      <c r="N93" s="78" t="str">
        <f aca="false">IFERROR(L93+$N$5,"")</f>
        <v/>
      </c>
      <c r="O93" s="81"/>
      <c r="P93" s="78" t="str">
        <f aca="false">IFERROR(N93+$P$5,"")</f>
        <v/>
      </c>
      <c r="Q93" s="83" t="str">
        <f aca="false">IF(E93="","",IF(AND(J93&lt;=$C$5,I93&lt;&gt;"OK"),"Revisão 1",IF(AND(L93&lt;=$C$5,K93&lt;&gt;"OK"),"Revisão 2",IF(AND(N93&lt;=$C$5,M93&lt;&gt;"OK"),"Revisão 3",IF(AND(P93&lt;=$C$5,O93&lt;&gt;"OK"),"Revisão 4","")))))</f>
        <v/>
      </c>
      <c r="R93" s="76"/>
    </row>
    <row r="94" customFormat="false" ht="30" hidden="false" customHeight="true" outlineLevel="0" collapsed="false">
      <c r="C94" s="76"/>
      <c r="D94" s="77"/>
      <c r="E94" s="78"/>
      <c r="F94" s="79"/>
      <c r="G94" s="79"/>
      <c r="H94" s="80" t="str">
        <f aca="false">IFERROR(G94/F94,"")</f>
        <v/>
      </c>
      <c r="I94" s="81"/>
      <c r="J94" s="82" t="str">
        <f aca="false">IF(E94="","",E94+$J$5)</f>
        <v/>
      </c>
      <c r="K94" s="81"/>
      <c r="L94" s="78" t="str">
        <f aca="false">IFERROR(J94+$L$5,"")</f>
        <v/>
      </c>
      <c r="M94" s="81"/>
      <c r="N94" s="78" t="str">
        <f aca="false">IFERROR(L94+$N$5,"")</f>
        <v/>
      </c>
      <c r="O94" s="81"/>
      <c r="P94" s="78" t="str">
        <f aca="false">IFERROR(N94+$P$5,"")</f>
        <v/>
      </c>
      <c r="Q94" s="83" t="str">
        <f aca="false">IF(E94="","",IF(AND(J94&lt;=$C$5,I94&lt;&gt;"OK"),"Revisão 1",IF(AND(L94&lt;=$C$5,K94&lt;&gt;"OK"),"Revisão 2",IF(AND(N94&lt;=$C$5,M94&lt;&gt;"OK"),"Revisão 3",IF(AND(P94&lt;=$C$5,O94&lt;&gt;"OK"),"Revisão 4","")))))</f>
        <v/>
      </c>
      <c r="R94" s="76"/>
    </row>
    <row r="95" customFormat="false" ht="30" hidden="false" customHeight="true" outlineLevel="0" collapsed="false">
      <c r="C95" s="76"/>
      <c r="D95" s="77"/>
      <c r="E95" s="78"/>
      <c r="F95" s="79"/>
      <c r="G95" s="79"/>
      <c r="H95" s="80" t="str">
        <f aca="false">IFERROR(G95/F95,"")</f>
        <v/>
      </c>
      <c r="I95" s="81"/>
      <c r="J95" s="82" t="str">
        <f aca="false">IF(E95="","",E95+$J$5)</f>
        <v/>
      </c>
      <c r="K95" s="81"/>
      <c r="L95" s="78" t="str">
        <f aca="false">IFERROR(J95+$L$5,"")</f>
        <v/>
      </c>
      <c r="M95" s="81"/>
      <c r="N95" s="78" t="str">
        <f aca="false">IFERROR(L95+$N$5,"")</f>
        <v/>
      </c>
      <c r="O95" s="81"/>
      <c r="P95" s="78" t="str">
        <f aca="false">IFERROR(N95+$P$5,"")</f>
        <v/>
      </c>
      <c r="Q95" s="83" t="str">
        <f aca="false">IF(E95="","",IF(AND(J95&lt;=$C$5,I95&lt;&gt;"OK"),"Revisão 1",IF(AND(L95&lt;=$C$5,K95&lt;&gt;"OK"),"Revisão 2",IF(AND(N95&lt;=$C$5,M95&lt;&gt;"OK"),"Revisão 3",IF(AND(P95&lt;=$C$5,O95&lt;&gt;"OK"),"Revisão 4","")))))</f>
        <v/>
      </c>
      <c r="R95" s="76"/>
    </row>
    <row r="96" customFormat="false" ht="30" hidden="false" customHeight="true" outlineLevel="0" collapsed="false">
      <c r="C96" s="76"/>
      <c r="D96" s="77"/>
      <c r="E96" s="78"/>
      <c r="F96" s="79"/>
      <c r="G96" s="79"/>
      <c r="H96" s="80" t="str">
        <f aca="false">IFERROR(G96/F96,"")</f>
        <v/>
      </c>
      <c r="I96" s="81"/>
      <c r="J96" s="82" t="str">
        <f aca="false">IF(E96="","",E96+$J$5)</f>
        <v/>
      </c>
      <c r="K96" s="81"/>
      <c r="L96" s="78" t="str">
        <f aca="false">IFERROR(J96+$L$5,"")</f>
        <v/>
      </c>
      <c r="M96" s="81"/>
      <c r="N96" s="78" t="str">
        <f aca="false">IFERROR(L96+$N$5,"")</f>
        <v/>
      </c>
      <c r="O96" s="81"/>
      <c r="P96" s="78" t="str">
        <f aca="false">IFERROR(N96+$P$5,"")</f>
        <v/>
      </c>
      <c r="Q96" s="83" t="str">
        <f aca="false">IF(E96="","",IF(AND(J96&lt;=$C$5,I96&lt;&gt;"OK"),"Revisão 1",IF(AND(L96&lt;=$C$5,K96&lt;&gt;"OK"),"Revisão 2",IF(AND(N96&lt;=$C$5,M96&lt;&gt;"OK"),"Revisão 3",IF(AND(P96&lt;=$C$5,O96&lt;&gt;"OK"),"Revisão 4","")))))</f>
        <v/>
      </c>
      <c r="R96" s="76"/>
    </row>
    <row r="97" customFormat="false" ht="30" hidden="false" customHeight="true" outlineLevel="0" collapsed="false">
      <c r="C97" s="76"/>
      <c r="D97" s="77"/>
      <c r="E97" s="78"/>
      <c r="F97" s="79"/>
      <c r="G97" s="79"/>
      <c r="H97" s="80" t="str">
        <f aca="false">IFERROR(G97/F97,"")</f>
        <v/>
      </c>
      <c r="I97" s="81"/>
      <c r="J97" s="82" t="str">
        <f aca="false">IF(E97="","",E97+$J$5)</f>
        <v/>
      </c>
      <c r="K97" s="81"/>
      <c r="L97" s="78" t="str">
        <f aca="false">IFERROR(J97+$L$5,"")</f>
        <v/>
      </c>
      <c r="M97" s="81"/>
      <c r="N97" s="78" t="str">
        <f aca="false">IFERROR(L97+$N$5,"")</f>
        <v/>
      </c>
      <c r="O97" s="81"/>
      <c r="P97" s="78" t="str">
        <f aca="false">IFERROR(N97+$P$5,"")</f>
        <v/>
      </c>
      <c r="Q97" s="83" t="str">
        <f aca="false">IF(E97="","",IF(AND(J97&lt;=$C$5,I97&lt;&gt;"OK"),"Revisão 1",IF(AND(L97&lt;=$C$5,K97&lt;&gt;"OK"),"Revisão 2",IF(AND(N97&lt;=$C$5,M97&lt;&gt;"OK"),"Revisão 3",IF(AND(P97&lt;=$C$5,O97&lt;&gt;"OK"),"Revisão 4","")))))</f>
        <v/>
      </c>
      <c r="R97" s="76"/>
    </row>
    <row r="98" customFormat="false" ht="30" hidden="false" customHeight="true" outlineLevel="0" collapsed="false">
      <c r="C98" s="76"/>
      <c r="D98" s="77"/>
      <c r="E98" s="78"/>
      <c r="F98" s="79"/>
      <c r="G98" s="79"/>
      <c r="H98" s="80" t="str">
        <f aca="false">IFERROR(G98/F98,"")</f>
        <v/>
      </c>
      <c r="I98" s="81"/>
      <c r="J98" s="82" t="str">
        <f aca="false">IF(E98="","",E98+$J$5)</f>
        <v/>
      </c>
      <c r="K98" s="81"/>
      <c r="L98" s="78" t="str">
        <f aca="false">IFERROR(J98+$L$5,"")</f>
        <v/>
      </c>
      <c r="M98" s="81"/>
      <c r="N98" s="78" t="str">
        <f aca="false">IFERROR(L98+$N$5,"")</f>
        <v/>
      </c>
      <c r="O98" s="81"/>
      <c r="P98" s="78" t="str">
        <f aca="false">IFERROR(N98+$P$5,"")</f>
        <v/>
      </c>
      <c r="Q98" s="83" t="str">
        <f aca="false">IF(E98="","",IF(AND(J98&lt;=$C$5,I98&lt;&gt;"OK"),"Revisão 1",IF(AND(L98&lt;=$C$5,K98&lt;&gt;"OK"),"Revisão 2",IF(AND(N98&lt;=$C$5,M98&lt;&gt;"OK"),"Revisão 3",IF(AND(P98&lt;=$C$5,O98&lt;&gt;"OK"),"Revisão 4","")))))</f>
        <v/>
      </c>
      <c r="R98" s="76"/>
    </row>
    <row r="99" customFormat="false" ht="30" hidden="false" customHeight="true" outlineLevel="0" collapsed="false">
      <c r="C99" s="76"/>
      <c r="D99" s="77"/>
      <c r="E99" s="78"/>
      <c r="F99" s="79"/>
      <c r="G99" s="79"/>
      <c r="H99" s="80" t="str">
        <f aca="false">IFERROR(G99/F99,"")</f>
        <v/>
      </c>
      <c r="I99" s="81"/>
      <c r="J99" s="82" t="str">
        <f aca="false">IF(E99="","",E99+$J$5)</f>
        <v/>
      </c>
      <c r="K99" s="81"/>
      <c r="L99" s="78" t="str">
        <f aca="false">IFERROR(J99+$L$5,"")</f>
        <v/>
      </c>
      <c r="M99" s="81"/>
      <c r="N99" s="78" t="str">
        <f aca="false">IFERROR(L99+$N$5,"")</f>
        <v/>
      </c>
      <c r="O99" s="81"/>
      <c r="P99" s="78" t="str">
        <f aca="false">IFERROR(N99+$P$5,"")</f>
        <v/>
      </c>
      <c r="Q99" s="83" t="str">
        <f aca="false">IF(E99="","",IF(AND(J99&lt;=$C$5,I99&lt;&gt;"OK"),"Revisão 1",IF(AND(L99&lt;=$C$5,K99&lt;&gt;"OK"),"Revisão 2",IF(AND(N99&lt;=$C$5,M99&lt;&gt;"OK"),"Revisão 3",IF(AND(P99&lt;=$C$5,O99&lt;&gt;"OK"),"Revisão 4","")))))</f>
        <v/>
      </c>
      <c r="R99" s="76"/>
    </row>
    <row r="100" customFormat="false" ht="30" hidden="false" customHeight="true" outlineLevel="0" collapsed="false">
      <c r="C100" s="76"/>
      <c r="D100" s="77"/>
      <c r="E100" s="78"/>
      <c r="F100" s="79"/>
      <c r="G100" s="79"/>
      <c r="H100" s="80" t="str">
        <f aca="false">IFERROR(G100/F100,"")</f>
        <v/>
      </c>
      <c r="I100" s="81"/>
      <c r="J100" s="82" t="str">
        <f aca="false">IF(E100="","",E100+$J$5)</f>
        <v/>
      </c>
      <c r="K100" s="81"/>
      <c r="L100" s="78" t="str">
        <f aca="false">IFERROR(J100+$L$5,"")</f>
        <v/>
      </c>
      <c r="M100" s="81"/>
      <c r="N100" s="78" t="str">
        <f aca="false">IFERROR(L100+$N$5,"")</f>
        <v/>
      </c>
      <c r="O100" s="81"/>
      <c r="P100" s="78" t="str">
        <f aca="false">IFERROR(N100+$P$5,"")</f>
        <v/>
      </c>
      <c r="Q100" s="83" t="str">
        <f aca="false">IF(E100="","",IF(AND(J100&lt;=$C$5,I100&lt;&gt;"OK"),"Revisão 1",IF(AND(L100&lt;=$C$5,K100&lt;&gt;"OK"),"Revisão 2",IF(AND(N100&lt;=$C$5,M100&lt;&gt;"OK"),"Revisão 3",IF(AND(P100&lt;=$C$5,O100&lt;&gt;"OK"),"Revisão 4","")))))</f>
        <v/>
      </c>
      <c r="R100" s="76"/>
    </row>
    <row r="101" customFormat="false" ht="30" hidden="false" customHeight="true" outlineLevel="0" collapsed="false">
      <c r="C101" s="76"/>
      <c r="D101" s="77"/>
      <c r="E101" s="78"/>
      <c r="F101" s="79"/>
      <c r="G101" s="79"/>
      <c r="H101" s="80" t="str">
        <f aca="false">IFERROR(G101/F101,"")</f>
        <v/>
      </c>
      <c r="I101" s="81"/>
      <c r="J101" s="82" t="str">
        <f aca="false">IF(E101="","",E101+$J$5)</f>
        <v/>
      </c>
      <c r="K101" s="81"/>
      <c r="L101" s="78" t="str">
        <f aca="false">IFERROR(J101+$L$5,"")</f>
        <v/>
      </c>
      <c r="M101" s="81"/>
      <c r="N101" s="78" t="str">
        <f aca="false">IFERROR(L101+$N$5,"")</f>
        <v/>
      </c>
      <c r="O101" s="81"/>
      <c r="P101" s="78" t="str">
        <f aca="false">IFERROR(N101+$P$5,"")</f>
        <v/>
      </c>
      <c r="Q101" s="83" t="str">
        <f aca="false">IF(E101="","",IF(AND(J101&lt;=$C$5,I101&lt;&gt;"OK"),"Revisão 1",IF(AND(L101&lt;=$C$5,K101&lt;&gt;"OK"),"Revisão 2",IF(AND(N101&lt;=$C$5,M101&lt;&gt;"OK"),"Revisão 3",IF(AND(P101&lt;=$C$5,O101&lt;&gt;"OK"),"Revisão 4","")))))</f>
        <v/>
      </c>
      <c r="R101" s="76"/>
    </row>
    <row r="102" customFormat="false" ht="30" hidden="false" customHeight="true" outlineLevel="0" collapsed="false">
      <c r="C102" s="76"/>
      <c r="D102" s="77"/>
      <c r="E102" s="78"/>
      <c r="F102" s="79"/>
      <c r="G102" s="79"/>
      <c r="H102" s="80" t="str">
        <f aca="false">IFERROR(G102/F102,"")</f>
        <v/>
      </c>
      <c r="I102" s="81"/>
      <c r="J102" s="82" t="str">
        <f aca="false">IF(E102="","",E102+$J$5)</f>
        <v/>
      </c>
      <c r="K102" s="81"/>
      <c r="L102" s="78" t="str">
        <f aca="false">IFERROR(J102+$L$5,"")</f>
        <v/>
      </c>
      <c r="M102" s="81"/>
      <c r="N102" s="78" t="str">
        <f aca="false">IFERROR(L102+$N$5,"")</f>
        <v/>
      </c>
      <c r="O102" s="81"/>
      <c r="P102" s="78" t="str">
        <f aca="false">IFERROR(N102+$P$5,"")</f>
        <v/>
      </c>
      <c r="Q102" s="83" t="str">
        <f aca="false">IF(E102="","",IF(AND(J102&lt;=$C$5,I102&lt;&gt;"OK"),"Revisão 1",IF(AND(L102&lt;=$C$5,K102&lt;&gt;"OK"),"Revisão 2",IF(AND(N102&lt;=$C$5,M102&lt;&gt;"OK"),"Revisão 3",IF(AND(P102&lt;=$C$5,O102&lt;&gt;"OK"),"Revisão 4","")))))</f>
        <v/>
      </c>
      <c r="R102" s="76"/>
    </row>
    <row r="103" customFormat="false" ht="30" hidden="false" customHeight="true" outlineLevel="0" collapsed="false">
      <c r="C103" s="76"/>
      <c r="D103" s="77"/>
      <c r="E103" s="78"/>
      <c r="F103" s="79"/>
      <c r="G103" s="79"/>
      <c r="H103" s="80" t="str">
        <f aca="false">IFERROR(G103/F103,"")</f>
        <v/>
      </c>
      <c r="I103" s="81"/>
      <c r="J103" s="82" t="str">
        <f aca="false">IF(E103="","",E103+$J$5)</f>
        <v/>
      </c>
      <c r="K103" s="81"/>
      <c r="L103" s="78" t="str">
        <f aca="false">IFERROR(J103+$L$5,"")</f>
        <v/>
      </c>
      <c r="M103" s="81"/>
      <c r="N103" s="78" t="str">
        <f aca="false">IFERROR(L103+$N$5,"")</f>
        <v/>
      </c>
      <c r="O103" s="81"/>
      <c r="P103" s="78" t="str">
        <f aca="false">IFERROR(N103+$P$5,"")</f>
        <v/>
      </c>
      <c r="Q103" s="83" t="str">
        <f aca="false">IF(E103="","",IF(AND(J103&lt;=$C$5,I103&lt;&gt;"OK"),"Revisão 1",IF(AND(L103&lt;=$C$5,K103&lt;&gt;"OK"),"Revisão 2",IF(AND(N103&lt;=$C$5,M103&lt;&gt;"OK"),"Revisão 3",IF(AND(P103&lt;=$C$5,O103&lt;&gt;"OK"),"Revisão 4","")))))</f>
        <v/>
      </c>
      <c r="R103" s="76"/>
    </row>
    <row r="104" customFormat="false" ht="30" hidden="false" customHeight="true" outlineLevel="0" collapsed="false">
      <c r="C104" s="76"/>
      <c r="D104" s="77"/>
      <c r="E104" s="78"/>
      <c r="F104" s="79"/>
      <c r="G104" s="79"/>
      <c r="H104" s="80" t="str">
        <f aca="false">IFERROR(G104/F104,"")</f>
        <v/>
      </c>
      <c r="I104" s="81"/>
      <c r="J104" s="82" t="str">
        <f aca="false">IF(E104="","",E104+$J$5)</f>
        <v/>
      </c>
      <c r="K104" s="81"/>
      <c r="L104" s="78" t="str">
        <f aca="false">IFERROR(J104+$L$5,"")</f>
        <v/>
      </c>
      <c r="M104" s="81"/>
      <c r="N104" s="78" t="str">
        <f aca="false">IFERROR(L104+$N$5,"")</f>
        <v/>
      </c>
      <c r="O104" s="81"/>
      <c r="P104" s="78" t="str">
        <f aca="false">IFERROR(N104+$P$5,"")</f>
        <v/>
      </c>
      <c r="Q104" s="83" t="str">
        <f aca="false">IF(E104="","",IF(AND(J104&lt;=$C$5,I104&lt;&gt;"OK"),"Revisão 1",IF(AND(L104&lt;=$C$5,K104&lt;&gt;"OK"),"Revisão 2",IF(AND(N104&lt;=$C$5,M104&lt;&gt;"OK"),"Revisão 3",IF(AND(P104&lt;=$C$5,O104&lt;&gt;"OK"),"Revisão 4","")))))</f>
        <v/>
      </c>
      <c r="R104" s="76"/>
    </row>
    <row r="105" customFormat="false" ht="30" hidden="false" customHeight="true" outlineLevel="0" collapsed="false">
      <c r="C105" s="76"/>
      <c r="D105" s="77"/>
      <c r="E105" s="78"/>
      <c r="F105" s="79"/>
      <c r="G105" s="79"/>
      <c r="H105" s="80" t="str">
        <f aca="false">IFERROR(G105/F105,"")</f>
        <v/>
      </c>
      <c r="I105" s="81"/>
      <c r="J105" s="82" t="str">
        <f aca="false">IF(E105="","",E105+$J$5)</f>
        <v/>
      </c>
      <c r="K105" s="81"/>
      <c r="L105" s="78" t="str">
        <f aca="false">IFERROR(J105+$L$5,"")</f>
        <v/>
      </c>
      <c r="M105" s="81"/>
      <c r="N105" s="78" t="str">
        <f aca="false">IFERROR(L105+$N$5,"")</f>
        <v/>
      </c>
      <c r="O105" s="81"/>
      <c r="P105" s="78" t="str">
        <f aca="false">IFERROR(N105+$P$5,"")</f>
        <v/>
      </c>
      <c r="Q105" s="83" t="str">
        <f aca="false">IF(E105="","",IF(AND(J105&lt;=$C$5,I105&lt;&gt;"OK"),"Revisão 1",IF(AND(L105&lt;=$C$5,K105&lt;&gt;"OK"),"Revisão 2",IF(AND(N105&lt;=$C$5,M105&lt;&gt;"OK"),"Revisão 3",IF(AND(P105&lt;=$C$5,O105&lt;&gt;"OK"),"Revisão 4","")))))</f>
        <v/>
      </c>
      <c r="R105" s="76"/>
    </row>
    <row r="106" customFormat="false" ht="30" hidden="false" customHeight="true" outlineLevel="0" collapsed="false">
      <c r="C106" s="76"/>
      <c r="D106" s="77"/>
      <c r="E106" s="78"/>
      <c r="F106" s="79"/>
      <c r="G106" s="79"/>
      <c r="H106" s="80" t="str">
        <f aca="false">IFERROR(G106/F106,"")</f>
        <v/>
      </c>
      <c r="I106" s="81"/>
      <c r="J106" s="82" t="str">
        <f aca="false">IF(E106="","",E106+$J$5)</f>
        <v/>
      </c>
      <c r="K106" s="81"/>
      <c r="L106" s="78" t="str">
        <f aca="false">IFERROR(J106+$L$5,"")</f>
        <v/>
      </c>
      <c r="M106" s="81"/>
      <c r="N106" s="78" t="str">
        <f aca="false">IFERROR(L106+$N$5,"")</f>
        <v/>
      </c>
      <c r="O106" s="81"/>
      <c r="P106" s="78" t="str">
        <f aca="false">IFERROR(N106+$P$5,"")</f>
        <v/>
      </c>
      <c r="Q106" s="83" t="str">
        <f aca="false">IF(E106="","",IF(AND(J106&lt;=$C$5,I106&lt;&gt;"OK"),"Revisão 1",IF(AND(L106&lt;=$C$5,K106&lt;&gt;"OK"),"Revisão 2",IF(AND(N106&lt;=$C$5,M106&lt;&gt;"OK"),"Revisão 3",IF(AND(P106&lt;=$C$5,O106&lt;&gt;"OK"),"Revisão 4","")))))</f>
        <v/>
      </c>
      <c r="R106" s="76"/>
    </row>
    <row r="107" customFormat="false" ht="30" hidden="false" customHeight="true" outlineLevel="0" collapsed="false">
      <c r="C107" s="76"/>
      <c r="D107" s="77"/>
      <c r="E107" s="78"/>
      <c r="F107" s="79"/>
      <c r="G107" s="79"/>
      <c r="H107" s="80" t="str">
        <f aca="false">IFERROR(G107/F107,"")</f>
        <v/>
      </c>
      <c r="I107" s="81"/>
      <c r="J107" s="82" t="str">
        <f aca="false">IF(E107="","",E107+$J$5)</f>
        <v/>
      </c>
      <c r="K107" s="81"/>
      <c r="L107" s="78" t="str">
        <f aca="false">IFERROR(J107+$L$5,"")</f>
        <v/>
      </c>
      <c r="M107" s="81"/>
      <c r="N107" s="78" t="str">
        <f aca="false">IFERROR(L107+$N$5,"")</f>
        <v/>
      </c>
      <c r="O107" s="81"/>
      <c r="P107" s="78" t="str">
        <f aca="false">IFERROR(N107+$P$5,"")</f>
        <v/>
      </c>
      <c r="Q107" s="83" t="str">
        <f aca="false">IF(E107="","",IF(AND(J107&lt;=$C$5,I107&lt;&gt;"OK"),"Revisão 1",IF(AND(L107&lt;=$C$5,K107&lt;&gt;"OK"),"Revisão 2",IF(AND(N107&lt;=$C$5,M107&lt;&gt;"OK"),"Revisão 3",IF(AND(P107&lt;=$C$5,O107&lt;&gt;"OK"),"Revisão 4","")))))</f>
        <v/>
      </c>
      <c r="R107" s="76"/>
    </row>
    <row r="108" customFormat="false" ht="30" hidden="false" customHeight="true" outlineLevel="0" collapsed="false">
      <c r="C108" s="76"/>
      <c r="D108" s="77"/>
      <c r="E108" s="78"/>
      <c r="F108" s="79"/>
      <c r="G108" s="79"/>
      <c r="H108" s="80" t="str">
        <f aca="false">IFERROR(G108/F108,"")</f>
        <v/>
      </c>
      <c r="I108" s="81"/>
      <c r="J108" s="82" t="str">
        <f aca="false">IF(E108="","",E108+$J$5)</f>
        <v/>
      </c>
      <c r="K108" s="81"/>
      <c r="L108" s="78" t="str">
        <f aca="false">IFERROR(J108+$L$5,"")</f>
        <v/>
      </c>
      <c r="M108" s="81"/>
      <c r="N108" s="78" t="str">
        <f aca="false">IFERROR(L108+$N$5,"")</f>
        <v/>
      </c>
      <c r="O108" s="81"/>
      <c r="P108" s="78" t="str">
        <f aca="false">IFERROR(N108+$P$5,"")</f>
        <v/>
      </c>
      <c r="Q108" s="83" t="str">
        <f aca="false">IF(E108="","",IF(AND(J108&lt;=$C$5,I108&lt;&gt;"OK"),"Revisão 1",IF(AND(L108&lt;=$C$5,K108&lt;&gt;"OK"),"Revisão 2",IF(AND(N108&lt;=$C$5,M108&lt;&gt;"OK"),"Revisão 3",IF(AND(P108&lt;=$C$5,O108&lt;&gt;"OK"),"Revisão 4","")))))</f>
        <v/>
      </c>
      <c r="R108" s="76"/>
    </row>
    <row r="109" customFormat="false" ht="30" hidden="false" customHeight="true" outlineLevel="0" collapsed="false">
      <c r="C109" s="76"/>
      <c r="D109" s="77"/>
      <c r="E109" s="78"/>
      <c r="F109" s="79"/>
      <c r="G109" s="79"/>
      <c r="H109" s="80" t="str">
        <f aca="false">IFERROR(G109/F109,"")</f>
        <v/>
      </c>
      <c r="I109" s="81"/>
      <c r="J109" s="82" t="str">
        <f aca="false">IF(E109="","",E109+$J$5)</f>
        <v/>
      </c>
      <c r="K109" s="81"/>
      <c r="L109" s="78" t="str">
        <f aca="false">IFERROR(J109+$L$5,"")</f>
        <v/>
      </c>
      <c r="M109" s="81"/>
      <c r="N109" s="78" t="str">
        <f aca="false">IFERROR(L109+$N$5,"")</f>
        <v/>
      </c>
      <c r="O109" s="81"/>
      <c r="P109" s="78" t="str">
        <f aca="false">IFERROR(N109+$P$5,"")</f>
        <v/>
      </c>
      <c r="Q109" s="83" t="str">
        <f aca="false">IF(E109="","",IF(AND(J109&lt;=$C$5,I109&lt;&gt;"OK"),"Revisão 1",IF(AND(L109&lt;=$C$5,K109&lt;&gt;"OK"),"Revisão 2",IF(AND(N109&lt;=$C$5,M109&lt;&gt;"OK"),"Revisão 3",IF(AND(P109&lt;=$C$5,O109&lt;&gt;"OK"),"Revisão 4","")))))</f>
        <v/>
      </c>
      <c r="R109" s="76"/>
    </row>
    <row r="110" customFormat="false" ht="30" hidden="false" customHeight="true" outlineLevel="0" collapsed="false">
      <c r="C110" s="76"/>
      <c r="D110" s="77"/>
      <c r="E110" s="78"/>
      <c r="F110" s="79"/>
      <c r="G110" s="79"/>
      <c r="H110" s="80" t="str">
        <f aca="false">IFERROR(G110/F110,"")</f>
        <v/>
      </c>
      <c r="I110" s="81"/>
      <c r="J110" s="82" t="str">
        <f aca="false">IF(E110="","",E110+$J$5)</f>
        <v/>
      </c>
      <c r="K110" s="81"/>
      <c r="L110" s="78" t="str">
        <f aca="false">IFERROR(J110+$L$5,"")</f>
        <v/>
      </c>
      <c r="M110" s="81"/>
      <c r="N110" s="78" t="str">
        <f aca="false">IFERROR(L110+$N$5,"")</f>
        <v/>
      </c>
      <c r="O110" s="81"/>
      <c r="P110" s="78" t="str">
        <f aca="false">IFERROR(N110+$P$5,"")</f>
        <v/>
      </c>
      <c r="Q110" s="83" t="str">
        <f aca="false">IF(E110="","",IF(AND(J110&lt;=$C$5,I110&lt;&gt;"OK"),"Revisão 1",IF(AND(L110&lt;=$C$5,K110&lt;&gt;"OK"),"Revisão 2",IF(AND(N110&lt;=$C$5,M110&lt;&gt;"OK"),"Revisão 3",IF(AND(P110&lt;=$C$5,O110&lt;&gt;"OK"),"Revisão 4","")))))</f>
        <v/>
      </c>
      <c r="R110" s="76"/>
    </row>
    <row r="111" customFormat="false" ht="30" hidden="false" customHeight="true" outlineLevel="0" collapsed="false">
      <c r="C111" s="76"/>
      <c r="D111" s="77"/>
      <c r="E111" s="78"/>
      <c r="F111" s="79"/>
      <c r="G111" s="79"/>
      <c r="H111" s="80" t="str">
        <f aca="false">IFERROR(G111/F111,"")</f>
        <v/>
      </c>
      <c r="I111" s="81"/>
      <c r="J111" s="82" t="str">
        <f aca="false">IF(E111="","",E111+$J$5)</f>
        <v/>
      </c>
      <c r="K111" s="81"/>
      <c r="L111" s="78" t="str">
        <f aca="false">IFERROR(J111+$L$5,"")</f>
        <v/>
      </c>
      <c r="M111" s="81"/>
      <c r="N111" s="78" t="str">
        <f aca="false">IFERROR(L111+$N$5,"")</f>
        <v/>
      </c>
      <c r="O111" s="81"/>
      <c r="P111" s="78" t="str">
        <f aca="false">IFERROR(N111+$P$5,"")</f>
        <v/>
      </c>
      <c r="Q111" s="83" t="str">
        <f aca="false">IF(E111="","",IF(AND(J111&lt;=$C$5,I111&lt;&gt;"OK"),"Revisão 1",IF(AND(L111&lt;=$C$5,K111&lt;&gt;"OK"),"Revisão 2",IF(AND(N111&lt;=$C$5,M111&lt;&gt;"OK"),"Revisão 3",IF(AND(P111&lt;=$C$5,O111&lt;&gt;"OK"),"Revisão 4","")))))</f>
        <v/>
      </c>
      <c r="R111" s="76"/>
    </row>
    <row r="112" customFormat="false" ht="30" hidden="false" customHeight="true" outlineLevel="0" collapsed="false">
      <c r="C112" s="76"/>
      <c r="D112" s="77"/>
      <c r="E112" s="78"/>
      <c r="F112" s="79"/>
      <c r="G112" s="79"/>
      <c r="H112" s="80" t="str">
        <f aca="false">IFERROR(G112/F112,"")</f>
        <v/>
      </c>
      <c r="I112" s="81"/>
      <c r="J112" s="82" t="str">
        <f aca="false">IF(E112="","",E112+$J$5)</f>
        <v/>
      </c>
      <c r="K112" s="81"/>
      <c r="L112" s="78" t="str">
        <f aca="false">IFERROR(J112+$L$5,"")</f>
        <v/>
      </c>
      <c r="M112" s="81"/>
      <c r="N112" s="78" t="str">
        <f aca="false">IFERROR(L112+$N$5,"")</f>
        <v/>
      </c>
      <c r="O112" s="81"/>
      <c r="P112" s="78" t="str">
        <f aca="false">IFERROR(N112+$P$5,"")</f>
        <v/>
      </c>
      <c r="Q112" s="83" t="str">
        <f aca="false">IF(E112="","",IF(AND(J112&lt;=$C$5,I112&lt;&gt;"OK"),"Revisão 1",IF(AND(L112&lt;=$C$5,K112&lt;&gt;"OK"),"Revisão 2",IF(AND(N112&lt;=$C$5,M112&lt;&gt;"OK"),"Revisão 3",IF(AND(P112&lt;=$C$5,O112&lt;&gt;"OK"),"Revisão 4","")))))</f>
        <v/>
      </c>
      <c r="R112" s="76"/>
    </row>
    <row r="113" customFormat="false" ht="30" hidden="false" customHeight="true" outlineLevel="0" collapsed="false">
      <c r="C113" s="76"/>
      <c r="D113" s="77"/>
      <c r="E113" s="78"/>
      <c r="F113" s="79"/>
      <c r="G113" s="79"/>
      <c r="H113" s="80" t="str">
        <f aca="false">IFERROR(G113/F113,"")</f>
        <v/>
      </c>
      <c r="I113" s="81"/>
      <c r="J113" s="82" t="str">
        <f aca="false">IF(E113="","",E113+$J$5)</f>
        <v/>
      </c>
      <c r="K113" s="81"/>
      <c r="L113" s="78" t="str">
        <f aca="false">IFERROR(J113+$L$5,"")</f>
        <v/>
      </c>
      <c r="M113" s="81"/>
      <c r="N113" s="78" t="str">
        <f aca="false">IFERROR(L113+$N$5,"")</f>
        <v/>
      </c>
      <c r="O113" s="81"/>
      <c r="P113" s="78" t="str">
        <f aca="false">IFERROR(N113+$P$5,"")</f>
        <v/>
      </c>
      <c r="Q113" s="83" t="str">
        <f aca="false">IF(E113="","",IF(AND(J113&lt;=$C$5,I113&lt;&gt;"OK"),"Revisão 1",IF(AND(L113&lt;=$C$5,K113&lt;&gt;"OK"),"Revisão 2",IF(AND(N113&lt;=$C$5,M113&lt;&gt;"OK"),"Revisão 3",IF(AND(P113&lt;=$C$5,O113&lt;&gt;"OK"),"Revisão 4","")))))</f>
        <v/>
      </c>
      <c r="R113" s="76"/>
    </row>
    <row r="114" customFormat="false" ht="30" hidden="false" customHeight="true" outlineLevel="0" collapsed="false">
      <c r="C114" s="76"/>
      <c r="D114" s="77"/>
      <c r="E114" s="78"/>
      <c r="F114" s="79"/>
      <c r="G114" s="79"/>
      <c r="H114" s="80" t="str">
        <f aca="false">IFERROR(G114/F114,"")</f>
        <v/>
      </c>
      <c r="I114" s="81"/>
      <c r="J114" s="82" t="str">
        <f aca="false">IF(E114="","",E114+$J$5)</f>
        <v/>
      </c>
      <c r="K114" s="81"/>
      <c r="L114" s="78" t="str">
        <f aca="false">IFERROR(J114+$L$5,"")</f>
        <v/>
      </c>
      <c r="M114" s="81"/>
      <c r="N114" s="78" t="str">
        <f aca="false">IFERROR(L114+$N$5,"")</f>
        <v/>
      </c>
      <c r="O114" s="81"/>
      <c r="P114" s="78" t="str">
        <f aca="false">IFERROR(N114+$P$5,"")</f>
        <v/>
      </c>
      <c r="Q114" s="83" t="str">
        <f aca="false">IF(E114="","",IF(AND(J114&lt;=$C$5,I114&lt;&gt;"OK"),"Revisão 1",IF(AND(L114&lt;=$C$5,K114&lt;&gt;"OK"),"Revisão 2",IF(AND(N114&lt;=$C$5,M114&lt;&gt;"OK"),"Revisão 3",IF(AND(P114&lt;=$C$5,O114&lt;&gt;"OK"),"Revisão 4","")))))</f>
        <v/>
      </c>
      <c r="R114" s="76"/>
    </row>
    <row r="115" customFormat="false" ht="30" hidden="false" customHeight="true" outlineLevel="0" collapsed="false">
      <c r="C115" s="76"/>
      <c r="D115" s="77"/>
      <c r="E115" s="78"/>
      <c r="F115" s="79"/>
      <c r="G115" s="79"/>
      <c r="H115" s="80" t="str">
        <f aca="false">IFERROR(G115/F115,"")</f>
        <v/>
      </c>
      <c r="I115" s="81"/>
      <c r="J115" s="82" t="str">
        <f aca="false">IF(E115="","",E115+$J$5)</f>
        <v/>
      </c>
      <c r="K115" s="81"/>
      <c r="L115" s="78" t="str">
        <f aca="false">IFERROR(J115+$L$5,"")</f>
        <v/>
      </c>
      <c r="M115" s="81"/>
      <c r="N115" s="78" t="str">
        <f aca="false">IFERROR(L115+$N$5,"")</f>
        <v/>
      </c>
      <c r="O115" s="81"/>
      <c r="P115" s="78" t="str">
        <f aca="false">IFERROR(N115+$P$5,"")</f>
        <v/>
      </c>
      <c r="Q115" s="83" t="str">
        <f aca="false">IF(E115="","",IF(AND(J115&lt;=$C$5,I115&lt;&gt;"OK"),"Revisão 1",IF(AND(L115&lt;=$C$5,K115&lt;&gt;"OK"),"Revisão 2",IF(AND(N115&lt;=$C$5,M115&lt;&gt;"OK"),"Revisão 3",IF(AND(P115&lt;=$C$5,O115&lt;&gt;"OK"),"Revisão 4","")))))</f>
        <v/>
      </c>
      <c r="R115" s="76"/>
    </row>
    <row r="116" customFormat="false" ht="30" hidden="false" customHeight="true" outlineLevel="0" collapsed="false">
      <c r="C116" s="76"/>
      <c r="D116" s="77"/>
      <c r="E116" s="78"/>
      <c r="F116" s="79"/>
      <c r="G116" s="79"/>
      <c r="H116" s="80" t="str">
        <f aca="false">IFERROR(G116/F116,"")</f>
        <v/>
      </c>
      <c r="I116" s="81"/>
      <c r="J116" s="82" t="str">
        <f aca="false">IF(E116="","",E116+$J$5)</f>
        <v/>
      </c>
      <c r="K116" s="81"/>
      <c r="L116" s="78" t="str">
        <f aca="false">IFERROR(J116+$L$5,"")</f>
        <v/>
      </c>
      <c r="M116" s="81"/>
      <c r="N116" s="78" t="str">
        <f aca="false">IFERROR(L116+$N$5,"")</f>
        <v/>
      </c>
      <c r="O116" s="81"/>
      <c r="P116" s="78" t="str">
        <f aca="false">IFERROR(N116+$P$5,"")</f>
        <v/>
      </c>
      <c r="Q116" s="83" t="str">
        <f aca="false">IF(E116="","",IF(AND(J116&lt;=$C$5,I116&lt;&gt;"OK"),"Revisão 1",IF(AND(L116&lt;=$C$5,K116&lt;&gt;"OK"),"Revisão 2",IF(AND(N116&lt;=$C$5,M116&lt;&gt;"OK"),"Revisão 3",IF(AND(P116&lt;=$C$5,O116&lt;&gt;"OK"),"Revisão 4","")))))</f>
        <v/>
      </c>
      <c r="R116" s="76"/>
    </row>
    <row r="117" customFormat="false" ht="30" hidden="false" customHeight="true" outlineLevel="0" collapsed="false">
      <c r="C117" s="76"/>
      <c r="D117" s="77"/>
      <c r="E117" s="78"/>
      <c r="F117" s="79"/>
      <c r="G117" s="79"/>
      <c r="H117" s="80" t="str">
        <f aca="false">IFERROR(G117/F117,"")</f>
        <v/>
      </c>
      <c r="I117" s="81"/>
      <c r="J117" s="82" t="str">
        <f aca="false">IF(E117="","",E117+$J$5)</f>
        <v/>
      </c>
      <c r="K117" s="81"/>
      <c r="L117" s="78" t="str">
        <f aca="false">IFERROR(J117+$L$5,"")</f>
        <v/>
      </c>
      <c r="M117" s="81"/>
      <c r="N117" s="78" t="str">
        <f aca="false">IFERROR(L117+$N$5,"")</f>
        <v/>
      </c>
      <c r="O117" s="81"/>
      <c r="P117" s="78" t="str">
        <f aca="false">IFERROR(N117+$P$5,"")</f>
        <v/>
      </c>
      <c r="Q117" s="83" t="str">
        <f aca="false">IF(E117="","",IF(AND(J117&lt;=$C$5,I117&lt;&gt;"OK"),"Revisão 1",IF(AND(L117&lt;=$C$5,K117&lt;&gt;"OK"),"Revisão 2",IF(AND(N117&lt;=$C$5,M117&lt;&gt;"OK"),"Revisão 3",IF(AND(P117&lt;=$C$5,O117&lt;&gt;"OK"),"Revisão 4","")))))</f>
        <v/>
      </c>
      <c r="R117" s="76"/>
    </row>
    <row r="118" customFormat="false" ht="30" hidden="false" customHeight="true" outlineLevel="0" collapsed="false">
      <c r="C118" s="76"/>
      <c r="D118" s="77"/>
      <c r="E118" s="78"/>
      <c r="F118" s="79"/>
      <c r="G118" s="79"/>
      <c r="H118" s="80" t="str">
        <f aca="false">IFERROR(G118/F118,"")</f>
        <v/>
      </c>
      <c r="I118" s="81"/>
      <c r="J118" s="82" t="str">
        <f aca="false">IF(E118="","",E118+$J$5)</f>
        <v/>
      </c>
      <c r="K118" s="81"/>
      <c r="L118" s="78" t="str">
        <f aca="false">IFERROR(J118+$L$5,"")</f>
        <v/>
      </c>
      <c r="M118" s="81"/>
      <c r="N118" s="78" t="str">
        <f aca="false">IFERROR(L118+$N$5,"")</f>
        <v/>
      </c>
      <c r="O118" s="81"/>
      <c r="P118" s="78" t="str">
        <f aca="false">IFERROR(N118+$P$5,"")</f>
        <v/>
      </c>
      <c r="Q118" s="83" t="str">
        <f aca="false">IF(E118="","",IF(AND(J118&lt;=$C$5,I118&lt;&gt;"OK"),"Revisão 1",IF(AND(L118&lt;=$C$5,K118&lt;&gt;"OK"),"Revisão 2",IF(AND(N118&lt;=$C$5,M118&lt;&gt;"OK"),"Revisão 3",IF(AND(P118&lt;=$C$5,O118&lt;&gt;"OK"),"Revisão 4","")))))</f>
        <v/>
      </c>
      <c r="R118" s="76"/>
    </row>
    <row r="119" customFormat="false" ht="30" hidden="false" customHeight="true" outlineLevel="0" collapsed="false">
      <c r="C119" s="76"/>
      <c r="D119" s="77"/>
      <c r="E119" s="78"/>
      <c r="F119" s="79"/>
      <c r="G119" s="79"/>
      <c r="H119" s="80" t="str">
        <f aca="false">IFERROR(G119/F119,"")</f>
        <v/>
      </c>
      <c r="I119" s="81"/>
      <c r="J119" s="82" t="str">
        <f aca="false">IF(E119="","",E119+$J$5)</f>
        <v/>
      </c>
      <c r="K119" s="81"/>
      <c r="L119" s="78" t="str">
        <f aca="false">IFERROR(J119+$L$5,"")</f>
        <v/>
      </c>
      <c r="M119" s="81"/>
      <c r="N119" s="78" t="str">
        <f aca="false">IFERROR(L119+$N$5,"")</f>
        <v/>
      </c>
      <c r="O119" s="81"/>
      <c r="P119" s="78" t="str">
        <f aca="false">IFERROR(N119+$P$5,"")</f>
        <v/>
      </c>
      <c r="Q119" s="83" t="str">
        <f aca="false">IF(E119="","",IF(AND(J119&lt;=$C$5,I119&lt;&gt;"OK"),"Revisão 1",IF(AND(L119&lt;=$C$5,K119&lt;&gt;"OK"),"Revisão 2",IF(AND(N119&lt;=$C$5,M119&lt;&gt;"OK"),"Revisão 3",IF(AND(P119&lt;=$C$5,O119&lt;&gt;"OK"),"Revisão 4","")))))</f>
        <v/>
      </c>
      <c r="R119" s="76"/>
    </row>
    <row r="120" customFormat="false" ht="30" hidden="false" customHeight="true" outlineLevel="0" collapsed="false">
      <c r="C120" s="76"/>
      <c r="D120" s="77"/>
      <c r="E120" s="78"/>
      <c r="F120" s="79"/>
      <c r="G120" s="79"/>
      <c r="H120" s="80" t="str">
        <f aca="false">IFERROR(G120/F120,"")</f>
        <v/>
      </c>
      <c r="I120" s="81"/>
      <c r="J120" s="82" t="str">
        <f aca="false">IF(E120="","",E120+$J$5)</f>
        <v/>
      </c>
      <c r="K120" s="81"/>
      <c r="L120" s="78" t="str">
        <f aca="false">IFERROR(J120+$L$5,"")</f>
        <v/>
      </c>
      <c r="M120" s="81"/>
      <c r="N120" s="78" t="str">
        <f aca="false">IFERROR(L120+$N$5,"")</f>
        <v/>
      </c>
      <c r="O120" s="81"/>
      <c r="P120" s="78" t="str">
        <f aca="false">IFERROR(N120+$P$5,"")</f>
        <v/>
      </c>
      <c r="Q120" s="83" t="str">
        <f aca="false">IF(E120="","",IF(AND(J120&lt;=$C$5,I120&lt;&gt;"OK"),"Revisão 1",IF(AND(L120&lt;=$C$5,K120&lt;&gt;"OK"),"Revisão 2",IF(AND(N120&lt;=$C$5,M120&lt;&gt;"OK"),"Revisão 3",IF(AND(P120&lt;=$C$5,O120&lt;&gt;"OK"),"Revisão 4","")))))</f>
        <v/>
      </c>
      <c r="R120" s="76"/>
    </row>
    <row r="121" customFormat="false" ht="30" hidden="false" customHeight="true" outlineLevel="0" collapsed="false">
      <c r="C121" s="76"/>
      <c r="D121" s="77"/>
      <c r="E121" s="78"/>
      <c r="F121" s="79"/>
      <c r="G121" s="79"/>
      <c r="H121" s="80" t="str">
        <f aca="false">IFERROR(G121/F121,"")</f>
        <v/>
      </c>
      <c r="I121" s="81"/>
      <c r="J121" s="82" t="str">
        <f aca="false">IF(E121="","",E121+$J$5)</f>
        <v/>
      </c>
      <c r="K121" s="81"/>
      <c r="L121" s="78" t="str">
        <f aca="false">IFERROR(J121+$L$5,"")</f>
        <v/>
      </c>
      <c r="M121" s="81"/>
      <c r="N121" s="78" t="str">
        <f aca="false">IFERROR(L121+$N$5,"")</f>
        <v/>
      </c>
      <c r="O121" s="81"/>
      <c r="P121" s="78" t="str">
        <f aca="false">IFERROR(N121+$P$5,"")</f>
        <v/>
      </c>
      <c r="Q121" s="83" t="str">
        <f aca="false">IF(E121="","",IF(AND(J121&lt;=$C$5,I121&lt;&gt;"OK"),"Revisão 1",IF(AND(L121&lt;=$C$5,K121&lt;&gt;"OK"),"Revisão 2",IF(AND(N121&lt;=$C$5,M121&lt;&gt;"OK"),"Revisão 3",IF(AND(P121&lt;=$C$5,O121&lt;&gt;"OK"),"Revisão 4","")))))</f>
        <v/>
      </c>
      <c r="R121" s="76"/>
    </row>
    <row r="122" customFormat="false" ht="30" hidden="false" customHeight="true" outlineLevel="0" collapsed="false">
      <c r="C122" s="76"/>
      <c r="D122" s="77"/>
      <c r="E122" s="78"/>
      <c r="F122" s="79"/>
      <c r="G122" s="79"/>
      <c r="H122" s="80" t="str">
        <f aca="false">IFERROR(G122/F122,"")</f>
        <v/>
      </c>
      <c r="I122" s="81"/>
      <c r="J122" s="82" t="str">
        <f aca="false">IF(E122="","",E122+$J$5)</f>
        <v/>
      </c>
      <c r="K122" s="81"/>
      <c r="L122" s="78" t="str">
        <f aca="false">IFERROR(J122+$L$5,"")</f>
        <v/>
      </c>
      <c r="M122" s="81"/>
      <c r="N122" s="78" t="str">
        <f aca="false">IFERROR(L122+$N$5,"")</f>
        <v/>
      </c>
      <c r="O122" s="81"/>
      <c r="P122" s="78" t="str">
        <f aca="false">IFERROR(N122+$P$5,"")</f>
        <v/>
      </c>
      <c r="Q122" s="83" t="str">
        <f aca="false">IF(E122="","",IF(AND(J122&lt;=$C$5,I122&lt;&gt;"OK"),"Revisão 1",IF(AND(L122&lt;=$C$5,K122&lt;&gt;"OK"),"Revisão 2",IF(AND(N122&lt;=$C$5,M122&lt;&gt;"OK"),"Revisão 3",IF(AND(P122&lt;=$C$5,O122&lt;&gt;"OK"),"Revisão 4","")))))</f>
        <v/>
      </c>
      <c r="R122" s="76"/>
    </row>
    <row r="123" customFormat="false" ht="30" hidden="false" customHeight="true" outlineLevel="0" collapsed="false">
      <c r="C123" s="76"/>
      <c r="D123" s="77"/>
      <c r="E123" s="78"/>
      <c r="F123" s="79"/>
      <c r="G123" s="79"/>
      <c r="H123" s="80" t="str">
        <f aca="false">IFERROR(G123/F123,"")</f>
        <v/>
      </c>
      <c r="I123" s="81"/>
      <c r="J123" s="82" t="str">
        <f aca="false">IF(E123="","",E123+$J$5)</f>
        <v/>
      </c>
      <c r="K123" s="81"/>
      <c r="L123" s="78" t="str">
        <f aca="false">IFERROR(J123+$L$5,"")</f>
        <v/>
      </c>
      <c r="M123" s="81"/>
      <c r="N123" s="78" t="str">
        <f aca="false">IFERROR(L123+$N$5,"")</f>
        <v/>
      </c>
      <c r="O123" s="81"/>
      <c r="P123" s="78" t="str">
        <f aca="false">IFERROR(N123+$P$5,"")</f>
        <v/>
      </c>
      <c r="Q123" s="83" t="str">
        <f aca="false">IF(E123="","",IF(AND(J123&lt;=$C$5,I123&lt;&gt;"OK"),"Revisão 1",IF(AND(L123&lt;=$C$5,K123&lt;&gt;"OK"),"Revisão 2",IF(AND(N123&lt;=$C$5,M123&lt;&gt;"OK"),"Revisão 3",IF(AND(P123&lt;=$C$5,O123&lt;&gt;"OK"),"Revisão 4","")))))</f>
        <v/>
      </c>
      <c r="R123" s="76"/>
    </row>
    <row r="124" customFormat="false" ht="30" hidden="false" customHeight="true" outlineLevel="0" collapsed="false">
      <c r="C124" s="76"/>
      <c r="D124" s="77"/>
      <c r="E124" s="78"/>
      <c r="F124" s="79"/>
      <c r="G124" s="79"/>
      <c r="H124" s="80" t="str">
        <f aca="false">IFERROR(G124/F124,"")</f>
        <v/>
      </c>
      <c r="I124" s="81"/>
      <c r="J124" s="82" t="str">
        <f aca="false">IF(E124="","",E124+$J$5)</f>
        <v/>
      </c>
      <c r="K124" s="81"/>
      <c r="L124" s="78" t="str">
        <f aca="false">IFERROR(J124+$L$5,"")</f>
        <v/>
      </c>
      <c r="M124" s="81"/>
      <c r="N124" s="78" t="str">
        <f aca="false">IFERROR(L124+$N$5,"")</f>
        <v/>
      </c>
      <c r="O124" s="81"/>
      <c r="P124" s="78" t="str">
        <f aca="false">IFERROR(N124+$P$5,"")</f>
        <v/>
      </c>
      <c r="Q124" s="83" t="str">
        <f aca="false">IF(E124="","",IF(AND(J124&lt;=$C$5,I124&lt;&gt;"OK"),"Revisão 1",IF(AND(L124&lt;=$C$5,K124&lt;&gt;"OK"),"Revisão 2",IF(AND(N124&lt;=$C$5,M124&lt;&gt;"OK"),"Revisão 3",IF(AND(P124&lt;=$C$5,O124&lt;&gt;"OK"),"Revisão 4","")))))</f>
        <v/>
      </c>
      <c r="R124" s="76"/>
    </row>
    <row r="125" customFormat="false" ht="30" hidden="false" customHeight="true" outlineLevel="0" collapsed="false">
      <c r="C125" s="76"/>
      <c r="D125" s="77"/>
      <c r="E125" s="78"/>
      <c r="F125" s="79"/>
      <c r="G125" s="79"/>
      <c r="H125" s="80" t="str">
        <f aca="false">IFERROR(G125/F125,"")</f>
        <v/>
      </c>
      <c r="I125" s="81"/>
      <c r="J125" s="82" t="str">
        <f aca="false">IF(E125="","",E125+$J$5)</f>
        <v/>
      </c>
      <c r="K125" s="81"/>
      <c r="L125" s="78" t="str">
        <f aca="false">IFERROR(J125+$L$5,"")</f>
        <v/>
      </c>
      <c r="M125" s="81"/>
      <c r="N125" s="78" t="str">
        <f aca="false">IFERROR(L125+$N$5,"")</f>
        <v/>
      </c>
      <c r="O125" s="81"/>
      <c r="P125" s="78" t="str">
        <f aca="false">IFERROR(N125+$P$5,"")</f>
        <v/>
      </c>
      <c r="Q125" s="83" t="str">
        <f aca="false">IF(E125="","",IF(AND(J125&lt;=$C$5,I125&lt;&gt;"OK"),"Revisão 1",IF(AND(L125&lt;=$C$5,K125&lt;&gt;"OK"),"Revisão 2",IF(AND(N125&lt;=$C$5,M125&lt;&gt;"OK"),"Revisão 3",IF(AND(P125&lt;=$C$5,O125&lt;&gt;"OK"),"Revisão 4","")))))</f>
        <v/>
      </c>
      <c r="R125" s="76"/>
    </row>
    <row r="126" customFormat="false" ht="30" hidden="false" customHeight="true" outlineLevel="0" collapsed="false">
      <c r="C126" s="76"/>
      <c r="D126" s="77"/>
      <c r="E126" s="78"/>
      <c r="F126" s="79"/>
      <c r="G126" s="79"/>
      <c r="H126" s="80" t="str">
        <f aca="false">IFERROR(G126/F126,"")</f>
        <v/>
      </c>
      <c r="I126" s="81"/>
      <c r="J126" s="82" t="str">
        <f aca="false">IF(E126="","",E126+$J$5)</f>
        <v/>
      </c>
      <c r="K126" s="81"/>
      <c r="L126" s="78" t="str">
        <f aca="false">IFERROR(J126+$L$5,"")</f>
        <v/>
      </c>
      <c r="M126" s="81"/>
      <c r="N126" s="78" t="str">
        <f aca="false">IFERROR(L126+$N$5,"")</f>
        <v/>
      </c>
      <c r="O126" s="81"/>
      <c r="P126" s="78" t="str">
        <f aca="false">IFERROR(N126+$P$5,"")</f>
        <v/>
      </c>
      <c r="Q126" s="83" t="str">
        <f aca="false">IF(E126="","",IF(AND(J126&lt;=$C$5,I126&lt;&gt;"OK"),"Revisão 1",IF(AND(L126&lt;=$C$5,K126&lt;&gt;"OK"),"Revisão 2",IF(AND(N126&lt;=$C$5,M126&lt;&gt;"OK"),"Revisão 3",IF(AND(P126&lt;=$C$5,O126&lt;&gt;"OK"),"Revisão 4","")))))</f>
        <v/>
      </c>
      <c r="R126" s="76"/>
    </row>
    <row r="127" customFormat="false" ht="30" hidden="false" customHeight="true" outlineLevel="0" collapsed="false">
      <c r="C127" s="76"/>
      <c r="D127" s="77"/>
      <c r="E127" s="78"/>
      <c r="F127" s="79"/>
      <c r="G127" s="79"/>
      <c r="H127" s="80" t="str">
        <f aca="false">IFERROR(G127/F127,"")</f>
        <v/>
      </c>
      <c r="I127" s="81"/>
      <c r="J127" s="82" t="str">
        <f aca="false">IF(E127="","",E127+$J$5)</f>
        <v/>
      </c>
      <c r="K127" s="81"/>
      <c r="L127" s="78" t="str">
        <f aca="false">IFERROR(J127+$L$5,"")</f>
        <v/>
      </c>
      <c r="M127" s="81"/>
      <c r="N127" s="78" t="str">
        <f aca="false">IFERROR(L127+$N$5,"")</f>
        <v/>
      </c>
      <c r="O127" s="81"/>
      <c r="P127" s="78" t="str">
        <f aca="false">IFERROR(N127+$P$5,"")</f>
        <v/>
      </c>
      <c r="Q127" s="83" t="str">
        <f aca="false">IF(E127="","",IF(AND(J127&lt;=$C$5,I127&lt;&gt;"OK"),"Revisão 1",IF(AND(L127&lt;=$C$5,K127&lt;&gt;"OK"),"Revisão 2",IF(AND(N127&lt;=$C$5,M127&lt;&gt;"OK"),"Revisão 3",IF(AND(P127&lt;=$C$5,O127&lt;&gt;"OK"),"Revisão 4","")))))</f>
        <v/>
      </c>
      <c r="R127" s="76"/>
    </row>
    <row r="128" customFormat="false" ht="30" hidden="false" customHeight="true" outlineLevel="0" collapsed="false">
      <c r="C128" s="76"/>
      <c r="D128" s="77"/>
      <c r="E128" s="78"/>
      <c r="F128" s="79"/>
      <c r="G128" s="79"/>
      <c r="H128" s="80" t="str">
        <f aca="false">IFERROR(G128/F128,"")</f>
        <v/>
      </c>
      <c r="I128" s="81"/>
      <c r="J128" s="82" t="str">
        <f aca="false">IF(E128="","",E128+$J$5)</f>
        <v/>
      </c>
      <c r="K128" s="81"/>
      <c r="L128" s="78" t="str">
        <f aca="false">IFERROR(J128+$L$5,"")</f>
        <v/>
      </c>
      <c r="M128" s="81"/>
      <c r="N128" s="78" t="str">
        <f aca="false">IFERROR(L128+$N$5,"")</f>
        <v/>
      </c>
      <c r="O128" s="81"/>
      <c r="P128" s="78" t="str">
        <f aca="false">IFERROR(N128+$P$5,"")</f>
        <v/>
      </c>
      <c r="Q128" s="83" t="str">
        <f aca="false">IF(E128="","",IF(AND(J128&lt;=$C$5,I128&lt;&gt;"OK"),"Revisão 1",IF(AND(L128&lt;=$C$5,K128&lt;&gt;"OK"),"Revisão 2",IF(AND(N128&lt;=$C$5,M128&lt;&gt;"OK"),"Revisão 3",IF(AND(P128&lt;=$C$5,O128&lt;&gt;"OK"),"Revisão 4","")))))</f>
        <v/>
      </c>
      <c r="R128" s="76"/>
    </row>
    <row r="129" customFormat="false" ht="30" hidden="false" customHeight="true" outlineLevel="0" collapsed="false">
      <c r="C129" s="76"/>
      <c r="D129" s="77"/>
      <c r="E129" s="78"/>
      <c r="F129" s="79"/>
      <c r="G129" s="79"/>
      <c r="H129" s="80" t="str">
        <f aca="false">IFERROR(G129/F129,"")</f>
        <v/>
      </c>
      <c r="I129" s="81"/>
      <c r="J129" s="82" t="str">
        <f aca="false">IF(E129="","",E129+$J$5)</f>
        <v/>
      </c>
      <c r="K129" s="81"/>
      <c r="L129" s="78" t="str">
        <f aca="false">IFERROR(J129+$L$5,"")</f>
        <v/>
      </c>
      <c r="M129" s="81"/>
      <c r="N129" s="78" t="str">
        <f aca="false">IFERROR(L129+$N$5,"")</f>
        <v/>
      </c>
      <c r="O129" s="81"/>
      <c r="P129" s="78" t="str">
        <f aca="false">IFERROR(N129+$P$5,"")</f>
        <v/>
      </c>
      <c r="Q129" s="83" t="str">
        <f aca="false">IF(E129="","",IF(AND(J129&lt;=$C$5,I129&lt;&gt;"OK"),"Revisão 1",IF(AND(L129&lt;=$C$5,K129&lt;&gt;"OK"),"Revisão 2",IF(AND(N129&lt;=$C$5,M129&lt;&gt;"OK"),"Revisão 3",IF(AND(P129&lt;=$C$5,O129&lt;&gt;"OK"),"Revisão 4","")))))</f>
        <v/>
      </c>
      <c r="R129" s="76"/>
    </row>
    <row r="130" customFormat="false" ht="30" hidden="false" customHeight="true" outlineLevel="0" collapsed="false">
      <c r="C130" s="76"/>
      <c r="D130" s="77"/>
      <c r="E130" s="78"/>
      <c r="F130" s="79"/>
      <c r="G130" s="79"/>
      <c r="H130" s="80" t="str">
        <f aca="false">IFERROR(G130/F130,"")</f>
        <v/>
      </c>
      <c r="I130" s="81"/>
      <c r="J130" s="82" t="str">
        <f aca="false">IF(E130="","",E130+$J$5)</f>
        <v/>
      </c>
      <c r="K130" s="81"/>
      <c r="L130" s="78" t="str">
        <f aca="false">IFERROR(J130+$L$5,"")</f>
        <v/>
      </c>
      <c r="M130" s="81"/>
      <c r="N130" s="78" t="str">
        <f aca="false">IFERROR(L130+$N$5,"")</f>
        <v/>
      </c>
      <c r="O130" s="81"/>
      <c r="P130" s="78" t="str">
        <f aca="false">IFERROR(N130+$P$5,"")</f>
        <v/>
      </c>
      <c r="Q130" s="83" t="str">
        <f aca="false">IF(E130="","",IF(AND(J130&lt;=$C$5,I130&lt;&gt;"OK"),"Revisão 1",IF(AND(L130&lt;=$C$5,K130&lt;&gt;"OK"),"Revisão 2",IF(AND(N130&lt;=$C$5,M130&lt;&gt;"OK"),"Revisão 3",IF(AND(P130&lt;=$C$5,O130&lt;&gt;"OK"),"Revisão 4","")))))</f>
        <v/>
      </c>
      <c r="R130" s="76"/>
    </row>
    <row r="131" customFormat="false" ht="30" hidden="false" customHeight="true" outlineLevel="0" collapsed="false">
      <c r="C131" s="76"/>
      <c r="D131" s="77"/>
      <c r="E131" s="78"/>
      <c r="F131" s="79"/>
      <c r="G131" s="79"/>
      <c r="H131" s="80" t="str">
        <f aca="false">IFERROR(G131/F131,"")</f>
        <v/>
      </c>
      <c r="I131" s="81"/>
      <c r="J131" s="82" t="str">
        <f aca="false">IF(E131="","",E131+$J$5)</f>
        <v/>
      </c>
      <c r="K131" s="81"/>
      <c r="L131" s="78" t="str">
        <f aca="false">IFERROR(J131+$L$5,"")</f>
        <v/>
      </c>
      <c r="M131" s="81"/>
      <c r="N131" s="78" t="str">
        <f aca="false">IFERROR(L131+$N$5,"")</f>
        <v/>
      </c>
      <c r="O131" s="81"/>
      <c r="P131" s="78" t="str">
        <f aca="false">IFERROR(N131+$P$5,"")</f>
        <v/>
      </c>
      <c r="Q131" s="83" t="str">
        <f aca="false">IF(E131="","",IF(AND(J131&lt;=$C$5,I131&lt;&gt;"OK"),"Revisão 1",IF(AND(L131&lt;=$C$5,K131&lt;&gt;"OK"),"Revisão 2",IF(AND(N131&lt;=$C$5,M131&lt;&gt;"OK"),"Revisão 3",IF(AND(P131&lt;=$C$5,O131&lt;&gt;"OK"),"Revisão 4","")))))</f>
        <v/>
      </c>
      <c r="R131" s="76"/>
    </row>
    <row r="132" customFormat="false" ht="30" hidden="false" customHeight="true" outlineLevel="0" collapsed="false">
      <c r="C132" s="76"/>
      <c r="D132" s="77"/>
      <c r="E132" s="78"/>
      <c r="F132" s="79"/>
      <c r="G132" s="79"/>
      <c r="H132" s="80" t="str">
        <f aca="false">IFERROR(G132/F132,"")</f>
        <v/>
      </c>
      <c r="I132" s="81"/>
      <c r="J132" s="82" t="str">
        <f aca="false">IF(E132="","",E132+$J$5)</f>
        <v/>
      </c>
      <c r="K132" s="81"/>
      <c r="L132" s="78" t="str">
        <f aca="false">IFERROR(J132+$L$5,"")</f>
        <v/>
      </c>
      <c r="M132" s="81"/>
      <c r="N132" s="78" t="str">
        <f aca="false">IFERROR(L132+$N$5,"")</f>
        <v/>
      </c>
      <c r="O132" s="81"/>
      <c r="P132" s="78" t="str">
        <f aca="false">IFERROR(N132+$P$5,"")</f>
        <v/>
      </c>
      <c r="Q132" s="83" t="str">
        <f aca="false">IF(E132="","",IF(AND(J132&lt;=$C$5,I132&lt;&gt;"OK"),"Revisão 1",IF(AND(L132&lt;=$C$5,K132&lt;&gt;"OK"),"Revisão 2",IF(AND(N132&lt;=$C$5,M132&lt;&gt;"OK"),"Revisão 3",IF(AND(P132&lt;=$C$5,O132&lt;&gt;"OK"),"Revisão 4","")))))</f>
        <v/>
      </c>
      <c r="R132" s="76"/>
    </row>
    <row r="133" customFormat="false" ht="30" hidden="false" customHeight="true" outlineLevel="0" collapsed="false">
      <c r="C133" s="76"/>
      <c r="D133" s="77"/>
      <c r="E133" s="78"/>
      <c r="F133" s="79"/>
      <c r="G133" s="79"/>
      <c r="H133" s="80" t="str">
        <f aca="false">IFERROR(G133/F133,"")</f>
        <v/>
      </c>
      <c r="I133" s="81"/>
      <c r="J133" s="82" t="str">
        <f aca="false">IF(E133="","",E133+$J$5)</f>
        <v/>
      </c>
      <c r="K133" s="81"/>
      <c r="L133" s="78" t="str">
        <f aca="false">IFERROR(J133+$L$5,"")</f>
        <v/>
      </c>
      <c r="M133" s="81"/>
      <c r="N133" s="78" t="str">
        <f aca="false">IFERROR(L133+$N$5,"")</f>
        <v/>
      </c>
      <c r="O133" s="81"/>
      <c r="P133" s="78" t="str">
        <f aca="false">IFERROR(N133+$P$5,"")</f>
        <v/>
      </c>
      <c r="Q133" s="83" t="str">
        <f aca="false">IF(E133="","",IF(AND(J133&lt;=$C$5,I133&lt;&gt;"OK"),"Revisão 1",IF(AND(L133&lt;=$C$5,K133&lt;&gt;"OK"),"Revisão 2",IF(AND(N133&lt;=$C$5,M133&lt;&gt;"OK"),"Revisão 3",IF(AND(P133&lt;=$C$5,O133&lt;&gt;"OK"),"Revisão 4","")))))</f>
        <v/>
      </c>
      <c r="R133" s="76"/>
    </row>
    <row r="134" customFormat="false" ht="30" hidden="false" customHeight="true" outlineLevel="0" collapsed="false">
      <c r="C134" s="76"/>
      <c r="D134" s="77"/>
      <c r="E134" s="78"/>
      <c r="F134" s="79"/>
      <c r="G134" s="79"/>
      <c r="H134" s="80" t="str">
        <f aca="false">IFERROR(G134/F134,"")</f>
        <v/>
      </c>
      <c r="I134" s="81"/>
      <c r="J134" s="82" t="str">
        <f aca="false">IF(E134="","",E134+$J$5)</f>
        <v/>
      </c>
      <c r="K134" s="81"/>
      <c r="L134" s="78" t="str">
        <f aca="false">IFERROR(J134+$L$5,"")</f>
        <v/>
      </c>
      <c r="M134" s="81"/>
      <c r="N134" s="78" t="str">
        <f aca="false">IFERROR(L134+$N$5,"")</f>
        <v/>
      </c>
      <c r="O134" s="81"/>
      <c r="P134" s="78" t="str">
        <f aca="false">IFERROR(N134+$P$5,"")</f>
        <v/>
      </c>
      <c r="Q134" s="83" t="str">
        <f aca="false">IF(E134="","",IF(AND(J134&lt;=$C$5,I134&lt;&gt;"OK"),"Revisão 1",IF(AND(L134&lt;=$C$5,K134&lt;&gt;"OK"),"Revisão 2",IF(AND(N134&lt;=$C$5,M134&lt;&gt;"OK"),"Revisão 3",IF(AND(P134&lt;=$C$5,O134&lt;&gt;"OK"),"Revisão 4","")))))</f>
        <v/>
      </c>
      <c r="R134" s="76"/>
    </row>
    <row r="135" customFormat="false" ht="30" hidden="false" customHeight="true" outlineLevel="0" collapsed="false">
      <c r="C135" s="76"/>
      <c r="D135" s="77"/>
      <c r="E135" s="78"/>
      <c r="F135" s="79"/>
      <c r="G135" s="79"/>
      <c r="H135" s="80" t="str">
        <f aca="false">IFERROR(G135/F135,"")</f>
        <v/>
      </c>
      <c r="I135" s="81"/>
      <c r="J135" s="82" t="str">
        <f aca="false">IF(E135="","",E135+$J$5)</f>
        <v/>
      </c>
      <c r="K135" s="81"/>
      <c r="L135" s="78" t="str">
        <f aca="false">IFERROR(J135+$L$5,"")</f>
        <v/>
      </c>
      <c r="M135" s="81"/>
      <c r="N135" s="78" t="str">
        <f aca="false">IFERROR(L135+$N$5,"")</f>
        <v/>
      </c>
      <c r="O135" s="81"/>
      <c r="P135" s="78" t="str">
        <f aca="false">IFERROR(N135+$P$5,"")</f>
        <v/>
      </c>
      <c r="Q135" s="83" t="str">
        <f aca="false">IF(E135="","",IF(AND(J135&lt;=$C$5,I135&lt;&gt;"OK"),"Revisão 1",IF(AND(L135&lt;=$C$5,K135&lt;&gt;"OK"),"Revisão 2",IF(AND(N135&lt;=$C$5,M135&lt;&gt;"OK"),"Revisão 3",IF(AND(P135&lt;=$C$5,O135&lt;&gt;"OK"),"Revisão 4","")))))</f>
        <v/>
      </c>
      <c r="R135" s="76"/>
    </row>
    <row r="136" customFormat="false" ht="30" hidden="false" customHeight="true" outlineLevel="0" collapsed="false">
      <c r="C136" s="76"/>
      <c r="D136" s="77"/>
      <c r="E136" s="78"/>
      <c r="F136" s="79"/>
      <c r="G136" s="79"/>
      <c r="H136" s="80" t="str">
        <f aca="false">IFERROR(G136/F136,"")</f>
        <v/>
      </c>
      <c r="I136" s="81"/>
      <c r="J136" s="82" t="str">
        <f aca="false">IF(E136="","",E136+$J$5)</f>
        <v/>
      </c>
      <c r="K136" s="81"/>
      <c r="L136" s="78" t="str">
        <f aca="false">IFERROR(J136+$L$5,"")</f>
        <v/>
      </c>
      <c r="M136" s="81"/>
      <c r="N136" s="78" t="str">
        <f aca="false">IFERROR(L136+$N$5,"")</f>
        <v/>
      </c>
      <c r="O136" s="81"/>
      <c r="P136" s="78" t="str">
        <f aca="false">IFERROR(N136+$P$5,"")</f>
        <v/>
      </c>
      <c r="Q136" s="83" t="str">
        <f aca="false">IF(E136="","",IF(AND(J136&lt;=$C$5,I136&lt;&gt;"OK"),"Revisão 1",IF(AND(L136&lt;=$C$5,K136&lt;&gt;"OK"),"Revisão 2",IF(AND(N136&lt;=$C$5,M136&lt;&gt;"OK"),"Revisão 3",IF(AND(P136&lt;=$C$5,O136&lt;&gt;"OK"),"Revisão 4","")))))</f>
        <v/>
      </c>
      <c r="R136" s="76"/>
    </row>
    <row r="137" customFormat="false" ht="30" hidden="false" customHeight="true" outlineLevel="0" collapsed="false">
      <c r="C137" s="76"/>
      <c r="D137" s="77"/>
      <c r="E137" s="78"/>
      <c r="F137" s="79"/>
      <c r="G137" s="79"/>
      <c r="H137" s="80" t="str">
        <f aca="false">IFERROR(G137/F137,"")</f>
        <v/>
      </c>
      <c r="I137" s="81"/>
      <c r="J137" s="82" t="str">
        <f aca="false">IF(E137="","",E137+$J$5)</f>
        <v/>
      </c>
      <c r="K137" s="81"/>
      <c r="L137" s="78" t="str">
        <f aca="false">IFERROR(J137+$L$5,"")</f>
        <v/>
      </c>
      <c r="M137" s="81"/>
      <c r="N137" s="78" t="str">
        <f aca="false">IFERROR(L137+$N$5,"")</f>
        <v/>
      </c>
      <c r="O137" s="81"/>
      <c r="P137" s="78" t="str">
        <f aca="false">IFERROR(N137+$P$5,"")</f>
        <v/>
      </c>
      <c r="Q137" s="83" t="str">
        <f aca="false">IF(E137="","",IF(AND(J137&lt;=$C$5,I137&lt;&gt;"OK"),"Revisão 1",IF(AND(L137&lt;=$C$5,K137&lt;&gt;"OK"),"Revisão 2",IF(AND(N137&lt;=$C$5,M137&lt;&gt;"OK"),"Revisão 3",IF(AND(P137&lt;=$C$5,O137&lt;&gt;"OK"),"Revisão 4","")))))</f>
        <v/>
      </c>
      <c r="R137" s="76"/>
    </row>
    <row r="138" customFormat="false" ht="30" hidden="false" customHeight="true" outlineLevel="0" collapsed="false">
      <c r="C138" s="76"/>
      <c r="D138" s="77"/>
      <c r="E138" s="78"/>
      <c r="F138" s="79"/>
      <c r="G138" s="79"/>
      <c r="H138" s="80" t="str">
        <f aca="false">IFERROR(G138/F138,"")</f>
        <v/>
      </c>
      <c r="I138" s="81"/>
      <c r="J138" s="82" t="str">
        <f aca="false">IF(E138="","",E138+$J$5)</f>
        <v/>
      </c>
      <c r="K138" s="81"/>
      <c r="L138" s="78" t="str">
        <f aca="false">IFERROR(J138+$L$5,"")</f>
        <v/>
      </c>
      <c r="M138" s="81"/>
      <c r="N138" s="78" t="str">
        <f aca="false">IFERROR(L138+$N$5,"")</f>
        <v/>
      </c>
      <c r="O138" s="81"/>
      <c r="P138" s="78" t="str">
        <f aca="false">IFERROR(N138+$P$5,"")</f>
        <v/>
      </c>
      <c r="Q138" s="83" t="str">
        <f aca="false">IF(E138="","",IF(AND(J138&lt;=$C$5,I138&lt;&gt;"OK"),"Revisão 1",IF(AND(L138&lt;=$C$5,K138&lt;&gt;"OK"),"Revisão 2",IF(AND(N138&lt;=$C$5,M138&lt;&gt;"OK"),"Revisão 3",IF(AND(P138&lt;=$C$5,O138&lt;&gt;"OK"),"Revisão 4","")))))</f>
        <v/>
      </c>
      <c r="R138" s="76"/>
    </row>
    <row r="139" customFormat="false" ht="30" hidden="false" customHeight="true" outlineLevel="0" collapsed="false">
      <c r="C139" s="76"/>
      <c r="D139" s="77"/>
      <c r="E139" s="78"/>
      <c r="F139" s="79"/>
      <c r="G139" s="79"/>
      <c r="H139" s="80" t="str">
        <f aca="false">IFERROR(G139/F139,"")</f>
        <v/>
      </c>
      <c r="I139" s="81"/>
      <c r="J139" s="82" t="str">
        <f aca="false">IF(E139="","",E139+$J$5)</f>
        <v/>
      </c>
      <c r="K139" s="81"/>
      <c r="L139" s="78" t="str">
        <f aca="false">IFERROR(J139+$L$5,"")</f>
        <v/>
      </c>
      <c r="M139" s="81"/>
      <c r="N139" s="78" t="str">
        <f aca="false">IFERROR(L139+$N$5,"")</f>
        <v/>
      </c>
      <c r="O139" s="81"/>
      <c r="P139" s="78" t="str">
        <f aca="false">IFERROR(N139+$P$5,"")</f>
        <v/>
      </c>
      <c r="Q139" s="83" t="str">
        <f aca="false">IF(E139="","",IF(AND(J139&lt;=$C$5,I139&lt;&gt;"OK"),"Revisão 1",IF(AND(L139&lt;=$C$5,K139&lt;&gt;"OK"),"Revisão 2",IF(AND(N139&lt;=$C$5,M139&lt;&gt;"OK"),"Revisão 3",IF(AND(P139&lt;=$C$5,O139&lt;&gt;"OK"),"Revisão 4","")))))</f>
        <v/>
      </c>
      <c r="R139" s="76"/>
    </row>
    <row r="140" customFormat="false" ht="30" hidden="false" customHeight="true" outlineLevel="0" collapsed="false">
      <c r="C140" s="76"/>
      <c r="D140" s="77"/>
      <c r="E140" s="78"/>
      <c r="F140" s="79"/>
      <c r="G140" s="79"/>
      <c r="H140" s="80" t="str">
        <f aca="false">IFERROR(G140/F140,"")</f>
        <v/>
      </c>
      <c r="I140" s="81"/>
      <c r="J140" s="82" t="str">
        <f aca="false">IF(E140="","",E140+$J$5)</f>
        <v/>
      </c>
      <c r="K140" s="81"/>
      <c r="L140" s="78" t="str">
        <f aca="false">IFERROR(J140+$L$5,"")</f>
        <v/>
      </c>
      <c r="M140" s="81"/>
      <c r="N140" s="78" t="str">
        <f aca="false">IFERROR(L140+$N$5,"")</f>
        <v/>
      </c>
      <c r="O140" s="81"/>
      <c r="P140" s="78" t="str">
        <f aca="false">IFERROR(N140+$P$5,"")</f>
        <v/>
      </c>
      <c r="Q140" s="83" t="str">
        <f aca="false">IF(E140="","",IF(AND(J140&lt;=$C$5,I140&lt;&gt;"OK"),"Revisão 1",IF(AND(L140&lt;=$C$5,K140&lt;&gt;"OK"),"Revisão 2",IF(AND(N140&lt;=$C$5,M140&lt;&gt;"OK"),"Revisão 3",IF(AND(P140&lt;=$C$5,O140&lt;&gt;"OK"),"Revisão 4","")))))</f>
        <v/>
      </c>
      <c r="R140" s="76"/>
    </row>
    <row r="141" customFormat="false" ht="30" hidden="false" customHeight="true" outlineLevel="0" collapsed="false">
      <c r="C141" s="76"/>
      <c r="D141" s="77"/>
      <c r="E141" s="78"/>
      <c r="F141" s="79"/>
      <c r="G141" s="79"/>
      <c r="H141" s="80" t="str">
        <f aca="false">IFERROR(G141/F141,"")</f>
        <v/>
      </c>
      <c r="I141" s="81"/>
      <c r="J141" s="82" t="str">
        <f aca="false">IF(E141="","",E141+$J$5)</f>
        <v/>
      </c>
      <c r="K141" s="81"/>
      <c r="L141" s="78" t="str">
        <f aca="false">IFERROR(J141+$L$5,"")</f>
        <v/>
      </c>
      <c r="M141" s="81"/>
      <c r="N141" s="78" t="str">
        <f aca="false">IFERROR(L141+$N$5,"")</f>
        <v/>
      </c>
      <c r="O141" s="81"/>
      <c r="P141" s="78" t="str">
        <f aca="false">IFERROR(N141+$P$5,"")</f>
        <v/>
      </c>
      <c r="Q141" s="83" t="str">
        <f aca="false">IF(E141="","",IF(AND(J141&lt;=$C$5,I141&lt;&gt;"OK"),"Revisão 1",IF(AND(L141&lt;=$C$5,K141&lt;&gt;"OK"),"Revisão 2",IF(AND(N141&lt;=$C$5,M141&lt;&gt;"OK"),"Revisão 3",IF(AND(P141&lt;=$C$5,O141&lt;&gt;"OK"),"Revisão 4","")))))</f>
        <v/>
      </c>
      <c r="R141" s="76"/>
    </row>
    <row r="142" customFormat="false" ht="30" hidden="false" customHeight="true" outlineLevel="0" collapsed="false">
      <c r="C142" s="76"/>
      <c r="D142" s="77"/>
      <c r="E142" s="78"/>
      <c r="F142" s="79"/>
      <c r="G142" s="79"/>
      <c r="H142" s="80" t="str">
        <f aca="false">IFERROR(G142/F142,"")</f>
        <v/>
      </c>
      <c r="I142" s="81"/>
      <c r="J142" s="82" t="str">
        <f aca="false">IF(E142="","",E142+$J$5)</f>
        <v/>
      </c>
      <c r="K142" s="81"/>
      <c r="L142" s="78" t="str">
        <f aca="false">IFERROR(J142+$L$5,"")</f>
        <v/>
      </c>
      <c r="M142" s="81"/>
      <c r="N142" s="78" t="str">
        <f aca="false">IFERROR(L142+$N$5,"")</f>
        <v/>
      </c>
      <c r="O142" s="81"/>
      <c r="P142" s="78" t="str">
        <f aca="false">IFERROR(N142+$P$5,"")</f>
        <v/>
      </c>
      <c r="Q142" s="83" t="str">
        <f aca="false">IF(E142="","",IF(AND(J142&lt;=$C$5,I142&lt;&gt;"OK"),"Revisão 1",IF(AND(L142&lt;=$C$5,K142&lt;&gt;"OK"),"Revisão 2",IF(AND(N142&lt;=$C$5,M142&lt;&gt;"OK"),"Revisão 3",IF(AND(P142&lt;=$C$5,O142&lt;&gt;"OK"),"Revisão 4","")))))</f>
        <v/>
      </c>
      <c r="R142" s="76"/>
    </row>
    <row r="143" customFormat="false" ht="30" hidden="false" customHeight="true" outlineLevel="0" collapsed="false">
      <c r="C143" s="76"/>
      <c r="D143" s="77"/>
      <c r="E143" s="78"/>
      <c r="F143" s="79"/>
      <c r="G143" s="79"/>
      <c r="H143" s="80" t="str">
        <f aca="false">IFERROR(G143/F143,"")</f>
        <v/>
      </c>
      <c r="I143" s="81"/>
      <c r="J143" s="82" t="str">
        <f aca="false">IF(E143="","",E143+$J$5)</f>
        <v/>
      </c>
      <c r="K143" s="81"/>
      <c r="L143" s="78" t="str">
        <f aca="false">IFERROR(J143+$L$5,"")</f>
        <v/>
      </c>
      <c r="M143" s="81"/>
      <c r="N143" s="78" t="str">
        <f aca="false">IFERROR(L143+$N$5,"")</f>
        <v/>
      </c>
      <c r="O143" s="81"/>
      <c r="P143" s="78" t="str">
        <f aca="false">IFERROR(N143+$P$5,"")</f>
        <v/>
      </c>
      <c r="Q143" s="83" t="str">
        <f aca="false">IF(E143="","",IF(AND(J143&lt;=$C$5,I143&lt;&gt;"OK"),"Revisão 1",IF(AND(L143&lt;=$C$5,K143&lt;&gt;"OK"),"Revisão 2",IF(AND(N143&lt;=$C$5,M143&lt;&gt;"OK"),"Revisão 3",IF(AND(P143&lt;=$C$5,O143&lt;&gt;"OK"),"Revisão 4","")))))</f>
        <v/>
      </c>
      <c r="R143" s="76"/>
    </row>
    <row r="144" customFormat="false" ht="30" hidden="false" customHeight="true" outlineLevel="0" collapsed="false">
      <c r="C144" s="76"/>
      <c r="D144" s="77"/>
      <c r="E144" s="78"/>
      <c r="F144" s="79"/>
      <c r="G144" s="79"/>
      <c r="H144" s="80" t="str">
        <f aca="false">IFERROR(G144/F144,"")</f>
        <v/>
      </c>
      <c r="I144" s="81"/>
      <c r="J144" s="82" t="str">
        <f aca="false">IF(E144="","",E144+$J$5)</f>
        <v/>
      </c>
      <c r="K144" s="81"/>
      <c r="L144" s="78" t="str">
        <f aca="false">IFERROR(J144+$L$5,"")</f>
        <v/>
      </c>
      <c r="M144" s="81"/>
      <c r="N144" s="78" t="str">
        <f aca="false">IFERROR(L144+$N$5,"")</f>
        <v/>
      </c>
      <c r="O144" s="81"/>
      <c r="P144" s="78" t="str">
        <f aca="false">IFERROR(N144+$P$5,"")</f>
        <v/>
      </c>
      <c r="Q144" s="83" t="str">
        <f aca="false">IF(E144="","",IF(AND(J144&lt;=$C$5,I144&lt;&gt;"OK"),"Revisão 1",IF(AND(L144&lt;=$C$5,K144&lt;&gt;"OK"),"Revisão 2",IF(AND(N144&lt;=$C$5,M144&lt;&gt;"OK"),"Revisão 3",IF(AND(P144&lt;=$C$5,O144&lt;&gt;"OK"),"Revisão 4","")))))</f>
        <v/>
      </c>
      <c r="R144" s="76"/>
    </row>
    <row r="145" customFormat="false" ht="30" hidden="false" customHeight="true" outlineLevel="0" collapsed="false">
      <c r="C145" s="76"/>
      <c r="D145" s="77"/>
      <c r="E145" s="78"/>
      <c r="F145" s="79"/>
      <c r="G145" s="79"/>
      <c r="H145" s="80" t="str">
        <f aca="false">IFERROR(G145/F145,"")</f>
        <v/>
      </c>
      <c r="I145" s="81"/>
      <c r="J145" s="82" t="str">
        <f aca="false">IF(E145="","",E145+$J$5)</f>
        <v/>
      </c>
      <c r="K145" s="81"/>
      <c r="L145" s="78" t="str">
        <f aca="false">IFERROR(J145+$L$5,"")</f>
        <v/>
      </c>
      <c r="M145" s="81"/>
      <c r="N145" s="78" t="str">
        <f aca="false">IFERROR(L145+$N$5,"")</f>
        <v/>
      </c>
      <c r="O145" s="81"/>
      <c r="P145" s="78" t="str">
        <f aca="false">IFERROR(N145+$P$5,"")</f>
        <v/>
      </c>
      <c r="Q145" s="83" t="str">
        <f aca="false">IF(E145="","",IF(AND(J145&lt;=$C$5,I145&lt;&gt;"OK"),"Revisão 1",IF(AND(L145&lt;=$C$5,K145&lt;&gt;"OK"),"Revisão 2",IF(AND(N145&lt;=$C$5,M145&lt;&gt;"OK"),"Revisão 3",IF(AND(P145&lt;=$C$5,O145&lt;&gt;"OK"),"Revisão 4","")))))</f>
        <v/>
      </c>
      <c r="R145" s="76"/>
    </row>
    <row r="146" customFormat="false" ht="30" hidden="false" customHeight="true" outlineLevel="0" collapsed="false">
      <c r="C146" s="76"/>
      <c r="D146" s="77"/>
      <c r="E146" s="78"/>
      <c r="F146" s="79"/>
      <c r="G146" s="79"/>
      <c r="H146" s="80" t="str">
        <f aca="false">IFERROR(G146/F146,"")</f>
        <v/>
      </c>
      <c r="I146" s="81"/>
      <c r="J146" s="82" t="str">
        <f aca="false">IF(E146="","",E146+$J$5)</f>
        <v/>
      </c>
      <c r="K146" s="81"/>
      <c r="L146" s="78" t="str">
        <f aca="false">IFERROR(J146+$L$5,"")</f>
        <v/>
      </c>
      <c r="M146" s="81"/>
      <c r="N146" s="78" t="str">
        <f aca="false">IFERROR(L146+$N$5,"")</f>
        <v/>
      </c>
      <c r="O146" s="81"/>
      <c r="P146" s="78" t="str">
        <f aca="false">IFERROR(N146+$P$5,"")</f>
        <v/>
      </c>
      <c r="Q146" s="83" t="str">
        <f aca="false">IF(E146="","",IF(AND(J146&lt;=$C$5,I146&lt;&gt;"OK"),"Revisão 1",IF(AND(L146&lt;=$C$5,K146&lt;&gt;"OK"),"Revisão 2",IF(AND(N146&lt;=$C$5,M146&lt;&gt;"OK"),"Revisão 3",IF(AND(P146&lt;=$C$5,O146&lt;&gt;"OK"),"Revisão 4","")))))</f>
        <v/>
      </c>
      <c r="R146" s="76"/>
    </row>
    <row r="147" customFormat="false" ht="30" hidden="false" customHeight="true" outlineLevel="0" collapsed="false">
      <c r="C147" s="76"/>
      <c r="D147" s="77"/>
      <c r="E147" s="78"/>
      <c r="F147" s="79"/>
      <c r="G147" s="79"/>
      <c r="H147" s="80" t="str">
        <f aca="false">IFERROR(G147/F147,"")</f>
        <v/>
      </c>
      <c r="I147" s="81"/>
      <c r="J147" s="82" t="str">
        <f aca="false">IF(E147="","",E147+$J$5)</f>
        <v/>
      </c>
      <c r="K147" s="81"/>
      <c r="L147" s="78" t="str">
        <f aca="false">IFERROR(J147+$L$5,"")</f>
        <v/>
      </c>
      <c r="M147" s="81"/>
      <c r="N147" s="78" t="str">
        <f aca="false">IFERROR(L147+$N$5,"")</f>
        <v/>
      </c>
      <c r="O147" s="81"/>
      <c r="P147" s="78" t="str">
        <f aca="false">IFERROR(N147+$P$5,"")</f>
        <v/>
      </c>
      <c r="Q147" s="83" t="str">
        <f aca="false">IF(E147="","",IF(AND(J147&lt;=$C$5,I147&lt;&gt;"OK"),"Revisão 1",IF(AND(L147&lt;=$C$5,K147&lt;&gt;"OK"),"Revisão 2",IF(AND(N147&lt;=$C$5,M147&lt;&gt;"OK"),"Revisão 3",IF(AND(P147&lt;=$C$5,O147&lt;&gt;"OK"),"Revisão 4","")))))</f>
        <v/>
      </c>
      <c r="R147" s="76"/>
    </row>
    <row r="148" customFormat="false" ht="30" hidden="false" customHeight="true" outlineLevel="0" collapsed="false">
      <c r="C148" s="76"/>
      <c r="D148" s="77"/>
      <c r="E148" s="78"/>
      <c r="F148" s="79"/>
      <c r="G148" s="79"/>
      <c r="H148" s="80" t="str">
        <f aca="false">IFERROR(G148/F148,"")</f>
        <v/>
      </c>
      <c r="I148" s="81"/>
      <c r="J148" s="82" t="str">
        <f aca="false">IF(E148="","",E148+$J$5)</f>
        <v/>
      </c>
      <c r="K148" s="81"/>
      <c r="L148" s="78" t="str">
        <f aca="false">IFERROR(J148+$L$5,"")</f>
        <v/>
      </c>
      <c r="M148" s="81"/>
      <c r="N148" s="78" t="str">
        <f aca="false">IFERROR(L148+$N$5,"")</f>
        <v/>
      </c>
      <c r="O148" s="81"/>
      <c r="P148" s="78" t="str">
        <f aca="false">IFERROR(N148+$P$5,"")</f>
        <v/>
      </c>
      <c r="Q148" s="83" t="str">
        <f aca="false">IF(E148="","",IF(AND(J148&lt;=$C$5,I148&lt;&gt;"OK"),"Revisão 1",IF(AND(L148&lt;=$C$5,K148&lt;&gt;"OK"),"Revisão 2",IF(AND(N148&lt;=$C$5,M148&lt;&gt;"OK"),"Revisão 3",IF(AND(P148&lt;=$C$5,O148&lt;&gt;"OK"),"Revisão 4","")))))</f>
        <v/>
      </c>
      <c r="R148" s="76"/>
    </row>
    <row r="149" customFormat="false" ht="30" hidden="false" customHeight="true" outlineLevel="0" collapsed="false">
      <c r="C149" s="76"/>
      <c r="D149" s="77"/>
      <c r="E149" s="78"/>
      <c r="F149" s="79"/>
      <c r="G149" s="79"/>
      <c r="H149" s="80" t="str">
        <f aca="false">IFERROR(G149/F149,"")</f>
        <v/>
      </c>
      <c r="I149" s="81"/>
      <c r="J149" s="82" t="str">
        <f aca="false">IF(E149="","",E149+$J$5)</f>
        <v/>
      </c>
      <c r="K149" s="81"/>
      <c r="L149" s="78" t="str">
        <f aca="false">IFERROR(J149+$L$5,"")</f>
        <v/>
      </c>
      <c r="M149" s="81"/>
      <c r="N149" s="78" t="str">
        <f aca="false">IFERROR(L149+$N$5,"")</f>
        <v/>
      </c>
      <c r="O149" s="81"/>
      <c r="P149" s="78" t="str">
        <f aca="false">IFERROR(N149+$P$5,"")</f>
        <v/>
      </c>
      <c r="Q149" s="83" t="str">
        <f aca="false">IF(E149="","",IF(AND(J149&lt;=$C$5,I149&lt;&gt;"OK"),"Revisão 1",IF(AND(L149&lt;=$C$5,K149&lt;&gt;"OK"),"Revisão 2",IF(AND(N149&lt;=$C$5,M149&lt;&gt;"OK"),"Revisão 3",IF(AND(P149&lt;=$C$5,O149&lt;&gt;"OK"),"Revisão 4","")))))</f>
        <v/>
      </c>
      <c r="R149" s="76"/>
    </row>
    <row r="150" customFormat="false" ht="30" hidden="false" customHeight="true" outlineLevel="0" collapsed="false">
      <c r="C150" s="76"/>
      <c r="D150" s="77"/>
      <c r="E150" s="78"/>
      <c r="F150" s="79"/>
      <c r="G150" s="79"/>
      <c r="H150" s="80" t="str">
        <f aca="false">IFERROR(G150/F150,"")</f>
        <v/>
      </c>
      <c r="I150" s="81"/>
      <c r="J150" s="82" t="str">
        <f aca="false">IF(E150="","",E150+$J$5)</f>
        <v/>
      </c>
      <c r="K150" s="81"/>
      <c r="L150" s="78" t="str">
        <f aca="false">IFERROR(J150+$L$5,"")</f>
        <v/>
      </c>
      <c r="M150" s="81"/>
      <c r="N150" s="78" t="str">
        <f aca="false">IFERROR(L150+$N$5,"")</f>
        <v/>
      </c>
      <c r="O150" s="81"/>
      <c r="P150" s="78" t="str">
        <f aca="false">IFERROR(N150+$P$5,"")</f>
        <v/>
      </c>
      <c r="Q150" s="83" t="str">
        <f aca="false">IF(E150="","",IF(AND(J150&lt;=$C$5,I150&lt;&gt;"OK"),"Revisão 1",IF(AND(L150&lt;=$C$5,K150&lt;&gt;"OK"),"Revisão 2",IF(AND(N150&lt;=$C$5,M150&lt;&gt;"OK"),"Revisão 3",IF(AND(P150&lt;=$C$5,O150&lt;&gt;"OK"),"Revisão 4","")))))</f>
        <v/>
      </c>
      <c r="R150" s="76"/>
    </row>
    <row r="151" customFormat="false" ht="30" hidden="false" customHeight="true" outlineLevel="0" collapsed="false">
      <c r="C151" s="76"/>
      <c r="D151" s="77"/>
      <c r="E151" s="78"/>
      <c r="F151" s="79"/>
      <c r="G151" s="79"/>
      <c r="H151" s="80" t="str">
        <f aca="false">IFERROR(G151/F151,"")</f>
        <v/>
      </c>
      <c r="I151" s="81"/>
      <c r="J151" s="82" t="str">
        <f aca="false">IF(E151="","",E151+$J$5)</f>
        <v/>
      </c>
      <c r="K151" s="81"/>
      <c r="L151" s="78" t="str">
        <f aca="false">IFERROR(J151+$L$5,"")</f>
        <v/>
      </c>
      <c r="M151" s="81"/>
      <c r="N151" s="78" t="str">
        <f aca="false">IFERROR(L151+$N$5,"")</f>
        <v/>
      </c>
      <c r="O151" s="81"/>
      <c r="P151" s="78" t="str">
        <f aca="false">IFERROR(N151+$P$5,"")</f>
        <v/>
      </c>
      <c r="Q151" s="83" t="str">
        <f aca="false">IF(E151="","",IF(AND(J151&lt;=$C$5,I151&lt;&gt;"OK"),"Revisão 1",IF(AND(L151&lt;=$C$5,K151&lt;&gt;"OK"),"Revisão 2",IF(AND(N151&lt;=$C$5,M151&lt;&gt;"OK"),"Revisão 3",IF(AND(P151&lt;=$C$5,O151&lt;&gt;"OK"),"Revisão 4","")))))</f>
        <v/>
      </c>
      <c r="R151" s="76"/>
    </row>
    <row r="152" customFormat="false" ht="30" hidden="false" customHeight="true" outlineLevel="0" collapsed="false">
      <c r="C152" s="76"/>
      <c r="D152" s="77"/>
      <c r="E152" s="78"/>
      <c r="F152" s="79"/>
      <c r="G152" s="79"/>
      <c r="H152" s="80" t="str">
        <f aca="false">IFERROR(G152/F152,"")</f>
        <v/>
      </c>
      <c r="I152" s="81"/>
      <c r="J152" s="82" t="str">
        <f aca="false">IF(E152="","",E152+$J$5)</f>
        <v/>
      </c>
      <c r="K152" s="81"/>
      <c r="L152" s="78" t="str">
        <f aca="false">IFERROR(J152+$L$5,"")</f>
        <v/>
      </c>
      <c r="M152" s="81"/>
      <c r="N152" s="78" t="str">
        <f aca="false">IFERROR(L152+$N$5,"")</f>
        <v/>
      </c>
      <c r="O152" s="81"/>
      <c r="P152" s="78" t="str">
        <f aca="false">IFERROR(N152+$P$5,"")</f>
        <v/>
      </c>
      <c r="Q152" s="83" t="str">
        <f aca="false">IF(E152="","",IF(AND(J152&lt;=$C$5,I152&lt;&gt;"OK"),"Revisão 1",IF(AND(L152&lt;=$C$5,K152&lt;&gt;"OK"),"Revisão 2",IF(AND(N152&lt;=$C$5,M152&lt;&gt;"OK"),"Revisão 3",IF(AND(P152&lt;=$C$5,O152&lt;&gt;"OK"),"Revisão 4","")))))</f>
        <v/>
      </c>
      <c r="R152" s="76"/>
    </row>
    <row r="153" customFormat="false" ht="30" hidden="false" customHeight="true" outlineLevel="0" collapsed="false">
      <c r="C153" s="76"/>
      <c r="D153" s="77"/>
      <c r="E153" s="78"/>
      <c r="F153" s="79"/>
      <c r="G153" s="79"/>
      <c r="H153" s="80" t="str">
        <f aca="false">IFERROR(G153/F153,"")</f>
        <v/>
      </c>
      <c r="I153" s="81"/>
      <c r="J153" s="82" t="str">
        <f aca="false">IF(E153="","",E153+$J$5)</f>
        <v/>
      </c>
      <c r="K153" s="81"/>
      <c r="L153" s="78" t="str">
        <f aca="false">IFERROR(J153+$L$5,"")</f>
        <v/>
      </c>
      <c r="M153" s="81"/>
      <c r="N153" s="78" t="str">
        <f aca="false">IFERROR(L153+$N$5,"")</f>
        <v/>
      </c>
      <c r="O153" s="81"/>
      <c r="P153" s="78" t="str">
        <f aca="false">IFERROR(N153+$P$5,"")</f>
        <v/>
      </c>
      <c r="Q153" s="83" t="str">
        <f aca="false">IF(E153="","",IF(AND(J153&lt;=$C$5,I153&lt;&gt;"OK"),"Revisão 1",IF(AND(L153&lt;=$C$5,K153&lt;&gt;"OK"),"Revisão 2",IF(AND(N153&lt;=$C$5,M153&lt;&gt;"OK"),"Revisão 3",IF(AND(P153&lt;=$C$5,O153&lt;&gt;"OK"),"Revisão 4","")))))</f>
        <v/>
      </c>
      <c r="R153" s="76"/>
    </row>
    <row r="154" customFormat="false" ht="30" hidden="false" customHeight="true" outlineLevel="0" collapsed="false">
      <c r="C154" s="76"/>
      <c r="D154" s="77"/>
      <c r="E154" s="78"/>
      <c r="F154" s="79"/>
      <c r="G154" s="79"/>
      <c r="H154" s="80" t="str">
        <f aca="false">IFERROR(G154/F154,"")</f>
        <v/>
      </c>
      <c r="I154" s="81"/>
      <c r="J154" s="82" t="str">
        <f aca="false">IF(E154="","",E154+$J$5)</f>
        <v/>
      </c>
      <c r="K154" s="81"/>
      <c r="L154" s="78" t="str">
        <f aca="false">IFERROR(J154+$L$5,"")</f>
        <v/>
      </c>
      <c r="M154" s="81"/>
      <c r="N154" s="78" t="str">
        <f aca="false">IFERROR(L154+$N$5,"")</f>
        <v/>
      </c>
      <c r="O154" s="81"/>
      <c r="P154" s="78" t="str">
        <f aca="false">IFERROR(N154+$P$5,"")</f>
        <v/>
      </c>
      <c r="Q154" s="83" t="str">
        <f aca="false">IF(E154="","",IF(AND(J154&lt;=$C$5,I154&lt;&gt;"OK"),"Revisão 1",IF(AND(L154&lt;=$C$5,K154&lt;&gt;"OK"),"Revisão 2",IF(AND(N154&lt;=$C$5,M154&lt;&gt;"OK"),"Revisão 3",IF(AND(P154&lt;=$C$5,O154&lt;&gt;"OK"),"Revisão 4","")))))</f>
        <v/>
      </c>
      <c r="R154" s="76"/>
    </row>
    <row r="155" customFormat="false" ht="30" hidden="false" customHeight="true" outlineLevel="0" collapsed="false">
      <c r="C155" s="76"/>
      <c r="D155" s="77"/>
      <c r="E155" s="78"/>
      <c r="F155" s="79"/>
      <c r="G155" s="79"/>
      <c r="H155" s="80" t="str">
        <f aca="false">IFERROR(G155/F155,"")</f>
        <v/>
      </c>
      <c r="I155" s="81"/>
      <c r="J155" s="82" t="str">
        <f aca="false">IF(E155="","",E155+$J$5)</f>
        <v/>
      </c>
      <c r="K155" s="81"/>
      <c r="L155" s="78" t="str">
        <f aca="false">IFERROR(J155+$L$5,"")</f>
        <v/>
      </c>
      <c r="M155" s="81"/>
      <c r="N155" s="78" t="str">
        <f aca="false">IFERROR(L155+$N$5,"")</f>
        <v/>
      </c>
      <c r="O155" s="81"/>
      <c r="P155" s="78" t="str">
        <f aca="false">IFERROR(N155+$P$5,"")</f>
        <v/>
      </c>
      <c r="Q155" s="83" t="str">
        <f aca="false">IF(E155="","",IF(AND(J155&lt;=$C$5,I155&lt;&gt;"OK"),"Revisão 1",IF(AND(L155&lt;=$C$5,K155&lt;&gt;"OK"),"Revisão 2",IF(AND(N155&lt;=$C$5,M155&lt;&gt;"OK"),"Revisão 3",IF(AND(P155&lt;=$C$5,O155&lt;&gt;"OK"),"Revisão 4","")))))</f>
        <v/>
      </c>
      <c r="R155" s="76"/>
    </row>
    <row r="156" customFormat="false" ht="30" hidden="false" customHeight="true" outlineLevel="0" collapsed="false">
      <c r="C156" s="76"/>
      <c r="D156" s="77"/>
      <c r="E156" s="78"/>
      <c r="F156" s="79"/>
      <c r="G156" s="79"/>
      <c r="H156" s="80" t="str">
        <f aca="false">IFERROR(G156/F156,"")</f>
        <v/>
      </c>
      <c r="I156" s="81"/>
      <c r="J156" s="82" t="str">
        <f aca="false">IF(E156="","",E156+$J$5)</f>
        <v/>
      </c>
      <c r="K156" s="81"/>
      <c r="L156" s="78" t="str">
        <f aca="false">IFERROR(J156+$L$5,"")</f>
        <v/>
      </c>
      <c r="M156" s="81"/>
      <c r="N156" s="78" t="str">
        <f aca="false">IFERROR(L156+$N$5,"")</f>
        <v/>
      </c>
      <c r="O156" s="81"/>
      <c r="P156" s="78" t="str">
        <f aca="false">IFERROR(N156+$P$5,"")</f>
        <v/>
      </c>
      <c r="Q156" s="83" t="str">
        <f aca="false">IF(E156="","",IF(AND(J156&lt;=$C$5,I156&lt;&gt;"OK"),"Revisão 1",IF(AND(L156&lt;=$C$5,K156&lt;&gt;"OK"),"Revisão 2",IF(AND(N156&lt;=$C$5,M156&lt;&gt;"OK"),"Revisão 3",IF(AND(P156&lt;=$C$5,O156&lt;&gt;"OK"),"Revisão 4","")))))</f>
        <v/>
      </c>
      <c r="R156" s="76"/>
    </row>
    <row r="157" customFormat="false" ht="30" hidden="false" customHeight="true" outlineLevel="0" collapsed="false">
      <c r="C157" s="76"/>
      <c r="D157" s="77"/>
      <c r="E157" s="78"/>
      <c r="F157" s="79"/>
      <c r="G157" s="79"/>
      <c r="H157" s="80" t="str">
        <f aca="false">IFERROR(G157/F157,"")</f>
        <v/>
      </c>
      <c r="I157" s="81"/>
      <c r="J157" s="82" t="str">
        <f aca="false">IF(E157="","",E157+$J$5)</f>
        <v/>
      </c>
      <c r="K157" s="81"/>
      <c r="L157" s="78" t="str">
        <f aca="false">IFERROR(J157+$L$5,"")</f>
        <v/>
      </c>
      <c r="M157" s="81"/>
      <c r="N157" s="78" t="str">
        <f aca="false">IFERROR(L157+$N$5,"")</f>
        <v/>
      </c>
      <c r="O157" s="81"/>
      <c r="P157" s="78" t="str">
        <f aca="false">IFERROR(N157+$P$5,"")</f>
        <v/>
      </c>
      <c r="Q157" s="83" t="str">
        <f aca="false">IF(E157="","",IF(AND(J157&lt;=$C$5,I157&lt;&gt;"OK"),"Revisão 1",IF(AND(L157&lt;=$C$5,K157&lt;&gt;"OK"),"Revisão 2",IF(AND(N157&lt;=$C$5,M157&lt;&gt;"OK"),"Revisão 3",IF(AND(P157&lt;=$C$5,O157&lt;&gt;"OK"),"Revisão 4","")))))</f>
        <v/>
      </c>
      <c r="R157" s="76"/>
    </row>
    <row r="158" customFormat="false" ht="30" hidden="false" customHeight="true" outlineLevel="0" collapsed="false">
      <c r="C158" s="76"/>
      <c r="D158" s="77"/>
      <c r="E158" s="78"/>
      <c r="F158" s="79"/>
      <c r="G158" s="79"/>
      <c r="H158" s="80" t="str">
        <f aca="false">IFERROR(G158/F158,"")</f>
        <v/>
      </c>
      <c r="I158" s="81"/>
      <c r="J158" s="82" t="str">
        <f aca="false">IF(E158="","",E158+$J$5)</f>
        <v/>
      </c>
      <c r="K158" s="81"/>
      <c r="L158" s="78" t="str">
        <f aca="false">IFERROR(J158+$L$5,"")</f>
        <v/>
      </c>
      <c r="M158" s="81"/>
      <c r="N158" s="78" t="str">
        <f aca="false">IFERROR(L158+$N$5,"")</f>
        <v/>
      </c>
      <c r="O158" s="81"/>
      <c r="P158" s="78" t="str">
        <f aca="false">IFERROR(N158+$P$5,"")</f>
        <v/>
      </c>
      <c r="Q158" s="83" t="str">
        <f aca="false">IF(E158="","",IF(AND(J158&lt;=$C$5,I158&lt;&gt;"OK"),"Revisão 1",IF(AND(L158&lt;=$C$5,K158&lt;&gt;"OK"),"Revisão 2",IF(AND(N158&lt;=$C$5,M158&lt;&gt;"OK"),"Revisão 3",IF(AND(P158&lt;=$C$5,O158&lt;&gt;"OK"),"Revisão 4","")))))</f>
        <v/>
      </c>
      <c r="R158" s="76"/>
    </row>
    <row r="159" customFormat="false" ht="30" hidden="false" customHeight="true" outlineLevel="0" collapsed="false">
      <c r="C159" s="76"/>
      <c r="D159" s="77"/>
      <c r="E159" s="78"/>
      <c r="F159" s="79"/>
      <c r="G159" s="79"/>
      <c r="H159" s="80" t="str">
        <f aca="false">IFERROR(G159/F159,"")</f>
        <v/>
      </c>
      <c r="I159" s="81"/>
      <c r="J159" s="82" t="str">
        <f aca="false">IF(E159="","",E159+$J$5)</f>
        <v/>
      </c>
      <c r="K159" s="81"/>
      <c r="L159" s="78" t="str">
        <f aca="false">IFERROR(J159+$L$5,"")</f>
        <v/>
      </c>
      <c r="M159" s="81"/>
      <c r="N159" s="78" t="str">
        <f aca="false">IFERROR(L159+$N$5,"")</f>
        <v/>
      </c>
      <c r="O159" s="81"/>
      <c r="P159" s="78" t="str">
        <f aca="false">IFERROR(N159+$P$5,"")</f>
        <v/>
      </c>
      <c r="Q159" s="83" t="str">
        <f aca="false">IF(E159="","",IF(AND(J159&lt;=$C$5,I159&lt;&gt;"OK"),"Revisão 1",IF(AND(L159&lt;=$C$5,K159&lt;&gt;"OK"),"Revisão 2",IF(AND(N159&lt;=$C$5,M159&lt;&gt;"OK"),"Revisão 3",IF(AND(P159&lt;=$C$5,O159&lt;&gt;"OK"),"Revisão 4","")))))</f>
        <v/>
      </c>
      <c r="R159" s="76"/>
    </row>
    <row r="160" customFormat="false" ht="30" hidden="false" customHeight="true" outlineLevel="0" collapsed="false">
      <c r="C160" s="76"/>
      <c r="D160" s="77"/>
      <c r="E160" s="78"/>
      <c r="F160" s="79"/>
      <c r="G160" s="79"/>
      <c r="H160" s="80" t="str">
        <f aca="false">IFERROR(G160/F160,"")</f>
        <v/>
      </c>
      <c r="I160" s="81"/>
      <c r="J160" s="82" t="str">
        <f aca="false">IF(E160="","",E160+$J$5)</f>
        <v/>
      </c>
      <c r="K160" s="81"/>
      <c r="L160" s="78" t="str">
        <f aca="false">IFERROR(J160+$L$5,"")</f>
        <v/>
      </c>
      <c r="M160" s="81"/>
      <c r="N160" s="78" t="str">
        <f aca="false">IFERROR(L160+$N$5,"")</f>
        <v/>
      </c>
      <c r="O160" s="81"/>
      <c r="P160" s="78" t="str">
        <f aca="false">IFERROR(N160+$P$5,"")</f>
        <v/>
      </c>
      <c r="Q160" s="83" t="str">
        <f aca="false">IF(E160="","",IF(AND(J160&lt;=$C$5,I160&lt;&gt;"OK"),"Revisão 1",IF(AND(L160&lt;=$C$5,K160&lt;&gt;"OK"),"Revisão 2",IF(AND(N160&lt;=$C$5,M160&lt;&gt;"OK"),"Revisão 3",IF(AND(P160&lt;=$C$5,O160&lt;&gt;"OK"),"Revisão 4","")))))</f>
        <v/>
      </c>
      <c r="R160" s="76"/>
    </row>
    <row r="161" customFormat="false" ht="30" hidden="false" customHeight="true" outlineLevel="0" collapsed="false">
      <c r="C161" s="76"/>
      <c r="D161" s="77"/>
      <c r="E161" s="78"/>
      <c r="F161" s="79"/>
      <c r="G161" s="79"/>
      <c r="H161" s="80" t="str">
        <f aca="false">IFERROR(G161/F161,"")</f>
        <v/>
      </c>
      <c r="I161" s="81"/>
      <c r="J161" s="82" t="str">
        <f aca="false">IF(E161="","",E161+$J$5)</f>
        <v/>
      </c>
      <c r="K161" s="81"/>
      <c r="L161" s="78" t="str">
        <f aca="false">IFERROR(J161+$L$5,"")</f>
        <v/>
      </c>
      <c r="M161" s="81"/>
      <c r="N161" s="78" t="str">
        <f aca="false">IFERROR(L161+$N$5,"")</f>
        <v/>
      </c>
      <c r="O161" s="81"/>
      <c r="P161" s="78" t="str">
        <f aca="false">IFERROR(N161+$P$5,"")</f>
        <v/>
      </c>
      <c r="Q161" s="83" t="str">
        <f aca="false">IF(E161="","",IF(AND(J161&lt;=$C$5,I161&lt;&gt;"OK"),"Revisão 1",IF(AND(L161&lt;=$C$5,K161&lt;&gt;"OK"),"Revisão 2",IF(AND(N161&lt;=$C$5,M161&lt;&gt;"OK"),"Revisão 3",IF(AND(P161&lt;=$C$5,O161&lt;&gt;"OK"),"Revisão 4","")))))</f>
        <v/>
      </c>
      <c r="R161" s="76"/>
    </row>
    <row r="162" customFormat="false" ht="30" hidden="false" customHeight="true" outlineLevel="0" collapsed="false">
      <c r="C162" s="76"/>
      <c r="D162" s="77"/>
      <c r="E162" s="78"/>
      <c r="F162" s="79"/>
      <c r="G162" s="79"/>
      <c r="H162" s="80" t="str">
        <f aca="false">IFERROR(G162/F162,"")</f>
        <v/>
      </c>
      <c r="I162" s="81"/>
      <c r="J162" s="82" t="str">
        <f aca="false">IF(E162="","",E162+$J$5)</f>
        <v/>
      </c>
      <c r="K162" s="81"/>
      <c r="L162" s="78" t="str">
        <f aca="false">IFERROR(J162+$L$5,"")</f>
        <v/>
      </c>
      <c r="M162" s="81"/>
      <c r="N162" s="78" t="str">
        <f aca="false">IFERROR(L162+$N$5,"")</f>
        <v/>
      </c>
      <c r="O162" s="81"/>
      <c r="P162" s="78" t="str">
        <f aca="false">IFERROR(N162+$P$5,"")</f>
        <v/>
      </c>
      <c r="Q162" s="83" t="str">
        <f aca="false">IF(E162="","",IF(AND(J162&lt;=$C$5,I162&lt;&gt;"OK"),"Revisão 1",IF(AND(L162&lt;=$C$5,K162&lt;&gt;"OK"),"Revisão 2",IF(AND(N162&lt;=$C$5,M162&lt;&gt;"OK"),"Revisão 3",IF(AND(P162&lt;=$C$5,O162&lt;&gt;"OK"),"Revisão 4","")))))</f>
        <v/>
      </c>
      <c r="R162" s="76"/>
    </row>
    <row r="163" customFormat="false" ht="30" hidden="false" customHeight="true" outlineLevel="0" collapsed="false">
      <c r="C163" s="76"/>
      <c r="D163" s="77"/>
      <c r="E163" s="78"/>
      <c r="F163" s="79"/>
      <c r="G163" s="79"/>
      <c r="H163" s="80" t="str">
        <f aca="false">IFERROR(G163/F163,"")</f>
        <v/>
      </c>
      <c r="I163" s="81"/>
      <c r="J163" s="82" t="str">
        <f aca="false">IF(E163="","",E163+$J$5)</f>
        <v/>
      </c>
      <c r="K163" s="81"/>
      <c r="L163" s="78" t="str">
        <f aca="false">IFERROR(J163+$L$5,"")</f>
        <v/>
      </c>
      <c r="M163" s="81"/>
      <c r="N163" s="78" t="str">
        <f aca="false">IFERROR(L163+$N$5,"")</f>
        <v/>
      </c>
      <c r="O163" s="81"/>
      <c r="P163" s="78" t="str">
        <f aca="false">IFERROR(N163+$P$5,"")</f>
        <v/>
      </c>
      <c r="Q163" s="83" t="str">
        <f aca="false">IF(E163="","",IF(AND(J163&lt;=$C$5,I163&lt;&gt;"OK"),"Revisão 1",IF(AND(L163&lt;=$C$5,K163&lt;&gt;"OK"),"Revisão 2",IF(AND(N163&lt;=$C$5,M163&lt;&gt;"OK"),"Revisão 3",IF(AND(P163&lt;=$C$5,O163&lt;&gt;"OK"),"Revisão 4","")))))</f>
        <v/>
      </c>
      <c r="R163" s="76"/>
    </row>
    <row r="164" customFormat="false" ht="30" hidden="false" customHeight="true" outlineLevel="0" collapsed="false">
      <c r="C164" s="76"/>
      <c r="D164" s="77"/>
      <c r="E164" s="78"/>
      <c r="F164" s="79"/>
      <c r="G164" s="79"/>
      <c r="H164" s="80" t="str">
        <f aca="false">IFERROR(G164/F164,"")</f>
        <v/>
      </c>
      <c r="I164" s="81"/>
      <c r="J164" s="82" t="str">
        <f aca="false">IF(E164="","",E164+$J$5)</f>
        <v/>
      </c>
      <c r="K164" s="81"/>
      <c r="L164" s="78" t="str">
        <f aca="false">IFERROR(J164+$L$5,"")</f>
        <v/>
      </c>
      <c r="M164" s="81"/>
      <c r="N164" s="78" t="str">
        <f aca="false">IFERROR(L164+$N$5,"")</f>
        <v/>
      </c>
      <c r="O164" s="81"/>
      <c r="P164" s="78" t="str">
        <f aca="false">IFERROR(N164+$P$5,"")</f>
        <v/>
      </c>
      <c r="Q164" s="83" t="str">
        <f aca="false">IF(E164="","",IF(AND(J164&lt;=$C$5,I164&lt;&gt;"OK"),"Revisão 1",IF(AND(L164&lt;=$C$5,K164&lt;&gt;"OK"),"Revisão 2",IF(AND(N164&lt;=$C$5,M164&lt;&gt;"OK"),"Revisão 3",IF(AND(P164&lt;=$C$5,O164&lt;&gt;"OK"),"Revisão 4","")))))</f>
        <v/>
      </c>
      <c r="R164" s="76"/>
    </row>
    <row r="165" customFormat="false" ht="30" hidden="false" customHeight="true" outlineLevel="0" collapsed="false">
      <c r="C165" s="76"/>
      <c r="D165" s="77"/>
      <c r="E165" s="78"/>
      <c r="F165" s="79"/>
      <c r="G165" s="79"/>
      <c r="H165" s="80" t="str">
        <f aca="false">IFERROR(G165/F165,"")</f>
        <v/>
      </c>
      <c r="I165" s="81"/>
      <c r="J165" s="82" t="str">
        <f aca="false">IF(E165="","",E165+$J$5)</f>
        <v/>
      </c>
      <c r="K165" s="81"/>
      <c r="L165" s="78" t="str">
        <f aca="false">IFERROR(J165+$L$5,"")</f>
        <v/>
      </c>
      <c r="M165" s="81"/>
      <c r="N165" s="78" t="str">
        <f aca="false">IFERROR(L165+$N$5,"")</f>
        <v/>
      </c>
      <c r="O165" s="81"/>
      <c r="P165" s="78" t="str">
        <f aca="false">IFERROR(N165+$P$5,"")</f>
        <v/>
      </c>
      <c r="Q165" s="83" t="str">
        <f aca="false">IF(E165="","",IF(AND(J165&lt;=$C$5,I165&lt;&gt;"OK"),"Revisão 1",IF(AND(L165&lt;=$C$5,K165&lt;&gt;"OK"),"Revisão 2",IF(AND(N165&lt;=$C$5,M165&lt;&gt;"OK"),"Revisão 3",IF(AND(P165&lt;=$C$5,O165&lt;&gt;"OK"),"Revisão 4","")))))</f>
        <v/>
      </c>
      <c r="R165" s="76"/>
    </row>
    <row r="166" customFormat="false" ht="30" hidden="false" customHeight="true" outlineLevel="0" collapsed="false">
      <c r="C166" s="76"/>
      <c r="D166" s="77"/>
      <c r="E166" s="78"/>
      <c r="F166" s="79"/>
      <c r="G166" s="79"/>
      <c r="H166" s="80" t="str">
        <f aca="false">IFERROR(G166/F166,"")</f>
        <v/>
      </c>
      <c r="I166" s="81"/>
      <c r="J166" s="82" t="str">
        <f aca="false">IF(E166="","",E166+$J$5)</f>
        <v/>
      </c>
      <c r="K166" s="81"/>
      <c r="L166" s="78" t="str">
        <f aca="false">IFERROR(J166+$L$5,"")</f>
        <v/>
      </c>
      <c r="M166" s="81"/>
      <c r="N166" s="78" t="str">
        <f aca="false">IFERROR(L166+$N$5,"")</f>
        <v/>
      </c>
      <c r="O166" s="81"/>
      <c r="P166" s="78" t="str">
        <f aca="false">IFERROR(N166+$P$5,"")</f>
        <v/>
      </c>
      <c r="Q166" s="83" t="str">
        <f aca="false">IF(E166="","",IF(AND(J166&lt;=$C$5,I166&lt;&gt;"OK"),"Revisão 1",IF(AND(L166&lt;=$C$5,K166&lt;&gt;"OK"),"Revisão 2",IF(AND(N166&lt;=$C$5,M166&lt;&gt;"OK"),"Revisão 3",IF(AND(P166&lt;=$C$5,O166&lt;&gt;"OK"),"Revisão 4","")))))</f>
        <v/>
      </c>
      <c r="R166" s="76"/>
    </row>
    <row r="167" customFormat="false" ht="30" hidden="false" customHeight="true" outlineLevel="0" collapsed="false">
      <c r="C167" s="76"/>
      <c r="D167" s="77"/>
      <c r="E167" s="78"/>
      <c r="F167" s="79"/>
      <c r="G167" s="79"/>
      <c r="H167" s="80" t="str">
        <f aca="false">IFERROR(G167/F167,"")</f>
        <v/>
      </c>
      <c r="I167" s="81"/>
      <c r="J167" s="82" t="str">
        <f aca="false">IF(E167="","",E167+$J$5)</f>
        <v/>
      </c>
      <c r="K167" s="81"/>
      <c r="L167" s="78" t="str">
        <f aca="false">IFERROR(J167+$L$5,"")</f>
        <v/>
      </c>
      <c r="M167" s="81"/>
      <c r="N167" s="78" t="str">
        <f aca="false">IFERROR(L167+$N$5,"")</f>
        <v/>
      </c>
      <c r="O167" s="81"/>
      <c r="P167" s="78" t="str">
        <f aca="false">IFERROR(N167+$P$5,"")</f>
        <v/>
      </c>
      <c r="Q167" s="83" t="str">
        <f aca="false">IF(E167="","",IF(AND(J167&lt;=$C$5,I167&lt;&gt;"OK"),"Revisão 1",IF(AND(L167&lt;=$C$5,K167&lt;&gt;"OK"),"Revisão 2",IF(AND(N167&lt;=$C$5,M167&lt;&gt;"OK"),"Revisão 3",IF(AND(P167&lt;=$C$5,O167&lt;&gt;"OK"),"Revisão 4","")))))</f>
        <v/>
      </c>
      <c r="R167" s="76"/>
    </row>
    <row r="168" customFormat="false" ht="30" hidden="false" customHeight="true" outlineLevel="0" collapsed="false">
      <c r="C168" s="76"/>
      <c r="D168" s="77"/>
      <c r="E168" s="78"/>
      <c r="F168" s="79"/>
      <c r="G168" s="79"/>
      <c r="H168" s="80" t="str">
        <f aca="false">IFERROR(G168/F168,"")</f>
        <v/>
      </c>
      <c r="I168" s="81"/>
      <c r="J168" s="82" t="str">
        <f aca="false">IF(E168="","",E168+$J$5)</f>
        <v/>
      </c>
      <c r="K168" s="81"/>
      <c r="L168" s="78" t="str">
        <f aca="false">IFERROR(J168+$L$5,"")</f>
        <v/>
      </c>
      <c r="M168" s="81"/>
      <c r="N168" s="78" t="str">
        <f aca="false">IFERROR(L168+$N$5,"")</f>
        <v/>
      </c>
      <c r="O168" s="81"/>
      <c r="P168" s="78" t="str">
        <f aca="false">IFERROR(N168+$P$5,"")</f>
        <v/>
      </c>
      <c r="Q168" s="83" t="str">
        <f aca="false">IF(E168="","",IF(AND(J168&lt;=$C$5,I168&lt;&gt;"OK"),"Revisão 1",IF(AND(L168&lt;=$C$5,K168&lt;&gt;"OK"),"Revisão 2",IF(AND(N168&lt;=$C$5,M168&lt;&gt;"OK"),"Revisão 3",IF(AND(P168&lt;=$C$5,O168&lt;&gt;"OK"),"Revisão 4","")))))</f>
        <v/>
      </c>
      <c r="R168" s="76"/>
    </row>
    <row r="169" customFormat="false" ht="30" hidden="false" customHeight="true" outlineLevel="0" collapsed="false">
      <c r="C169" s="76"/>
      <c r="D169" s="77"/>
      <c r="E169" s="78"/>
      <c r="F169" s="79"/>
      <c r="G169" s="79"/>
      <c r="H169" s="80" t="str">
        <f aca="false">IFERROR(G169/F169,"")</f>
        <v/>
      </c>
      <c r="I169" s="81"/>
      <c r="J169" s="82" t="str">
        <f aca="false">IF(E169="","",E169+$J$5)</f>
        <v/>
      </c>
      <c r="K169" s="81"/>
      <c r="L169" s="78" t="str">
        <f aca="false">IFERROR(J169+$L$5,"")</f>
        <v/>
      </c>
      <c r="M169" s="81"/>
      <c r="N169" s="78" t="str">
        <f aca="false">IFERROR(L169+$N$5,"")</f>
        <v/>
      </c>
      <c r="O169" s="81"/>
      <c r="P169" s="78" t="str">
        <f aca="false">IFERROR(N169+$P$5,"")</f>
        <v/>
      </c>
      <c r="Q169" s="83" t="str">
        <f aca="false">IF(E169="","",IF(AND(J169&lt;=$C$5,I169&lt;&gt;"OK"),"Revisão 1",IF(AND(L169&lt;=$C$5,K169&lt;&gt;"OK"),"Revisão 2",IF(AND(N169&lt;=$C$5,M169&lt;&gt;"OK"),"Revisão 3",IF(AND(P169&lt;=$C$5,O169&lt;&gt;"OK"),"Revisão 4","")))))</f>
        <v/>
      </c>
      <c r="R169" s="76"/>
    </row>
    <row r="170" customFormat="false" ht="30" hidden="false" customHeight="true" outlineLevel="0" collapsed="false">
      <c r="C170" s="76"/>
      <c r="D170" s="77"/>
      <c r="E170" s="78"/>
      <c r="F170" s="79"/>
      <c r="G170" s="79"/>
      <c r="H170" s="80" t="str">
        <f aca="false">IFERROR(G170/F170,"")</f>
        <v/>
      </c>
      <c r="I170" s="81"/>
      <c r="J170" s="82" t="str">
        <f aca="false">IF(E170="","",E170+$J$5)</f>
        <v/>
      </c>
      <c r="K170" s="81"/>
      <c r="L170" s="78" t="str">
        <f aca="false">IFERROR(J170+$L$5,"")</f>
        <v/>
      </c>
      <c r="M170" s="81"/>
      <c r="N170" s="78" t="str">
        <f aca="false">IFERROR(L170+$N$5,"")</f>
        <v/>
      </c>
      <c r="O170" s="81"/>
      <c r="P170" s="78" t="str">
        <f aca="false">IFERROR(N170+$P$5,"")</f>
        <v/>
      </c>
      <c r="Q170" s="83" t="str">
        <f aca="false">IF(E170="","",IF(AND(J170&lt;=$C$5,I170&lt;&gt;"OK"),"Revisão 1",IF(AND(L170&lt;=$C$5,K170&lt;&gt;"OK"),"Revisão 2",IF(AND(N170&lt;=$C$5,M170&lt;&gt;"OK"),"Revisão 3",IF(AND(P170&lt;=$C$5,O170&lt;&gt;"OK"),"Revisão 4","")))))</f>
        <v/>
      </c>
      <c r="R170" s="76"/>
    </row>
    <row r="171" customFormat="false" ht="30" hidden="false" customHeight="true" outlineLevel="0" collapsed="false">
      <c r="C171" s="76"/>
      <c r="D171" s="77"/>
      <c r="E171" s="78"/>
      <c r="F171" s="79"/>
      <c r="G171" s="79"/>
      <c r="H171" s="80" t="str">
        <f aca="false">IFERROR(G171/F171,"")</f>
        <v/>
      </c>
      <c r="I171" s="81"/>
      <c r="J171" s="82" t="str">
        <f aca="false">IF(E171="","",E171+$J$5)</f>
        <v/>
      </c>
      <c r="K171" s="81"/>
      <c r="L171" s="78" t="str">
        <f aca="false">IFERROR(J171+$L$5,"")</f>
        <v/>
      </c>
      <c r="M171" s="81"/>
      <c r="N171" s="78" t="str">
        <f aca="false">IFERROR(L171+$N$5,"")</f>
        <v/>
      </c>
      <c r="O171" s="81"/>
      <c r="P171" s="78" t="str">
        <f aca="false">IFERROR(N171+$P$5,"")</f>
        <v/>
      </c>
      <c r="Q171" s="83" t="str">
        <f aca="false">IF(E171="","",IF(AND(J171&lt;=$C$5,I171&lt;&gt;"OK"),"Revisão 1",IF(AND(L171&lt;=$C$5,K171&lt;&gt;"OK"),"Revisão 2",IF(AND(N171&lt;=$C$5,M171&lt;&gt;"OK"),"Revisão 3",IF(AND(P171&lt;=$C$5,O171&lt;&gt;"OK"),"Revisão 4","")))))</f>
        <v/>
      </c>
      <c r="R171" s="76"/>
    </row>
    <row r="172" customFormat="false" ht="30" hidden="false" customHeight="true" outlineLevel="0" collapsed="false">
      <c r="C172" s="76"/>
      <c r="D172" s="77"/>
      <c r="E172" s="78"/>
      <c r="F172" s="79"/>
      <c r="G172" s="79"/>
      <c r="H172" s="80" t="str">
        <f aca="false">IFERROR(G172/F172,"")</f>
        <v/>
      </c>
      <c r="I172" s="81"/>
      <c r="J172" s="82" t="str">
        <f aca="false">IF(E172="","",E172+$J$5)</f>
        <v/>
      </c>
      <c r="K172" s="81"/>
      <c r="L172" s="78" t="str">
        <f aca="false">IFERROR(J172+$L$5,"")</f>
        <v/>
      </c>
      <c r="M172" s="81"/>
      <c r="N172" s="78" t="str">
        <f aca="false">IFERROR(L172+$N$5,"")</f>
        <v/>
      </c>
      <c r="O172" s="81"/>
      <c r="P172" s="78" t="str">
        <f aca="false">IFERROR(N172+$P$5,"")</f>
        <v/>
      </c>
      <c r="Q172" s="83" t="str">
        <f aca="false">IF(E172="","",IF(AND(J172&lt;=$C$5,I172&lt;&gt;"OK"),"Revisão 1",IF(AND(L172&lt;=$C$5,K172&lt;&gt;"OK"),"Revisão 2",IF(AND(N172&lt;=$C$5,M172&lt;&gt;"OK"),"Revisão 3",IF(AND(P172&lt;=$C$5,O172&lt;&gt;"OK"),"Revisão 4","")))))</f>
        <v/>
      </c>
      <c r="R172" s="76"/>
    </row>
    <row r="173" customFormat="false" ht="30" hidden="false" customHeight="true" outlineLevel="0" collapsed="false">
      <c r="C173" s="76"/>
      <c r="D173" s="77"/>
      <c r="E173" s="78"/>
      <c r="F173" s="79"/>
      <c r="G173" s="79"/>
      <c r="H173" s="80" t="str">
        <f aca="false">IFERROR(G173/F173,"")</f>
        <v/>
      </c>
      <c r="I173" s="81"/>
      <c r="J173" s="82" t="str">
        <f aca="false">IF(E173="","",E173+$J$5)</f>
        <v/>
      </c>
      <c r="K173" s="81"/>
      <c r="L173" s="78" t="str">
        <f aca="false">IFERROR(J173+$L$5,"")</f>
        <v/>
      </c>
      <c r="M173" s="81"/>
      <c r="N173" s="78" t="str">
        <f aca="false">IFERROR(L173+$N$5,"")</f>
        <v/>
      </c>
      <c r="O173" s="81"/>
      <c r="P173" s="78" t="str">
        <f aca="false">IFERROR(N173+$P$5,"")</f>
        <v/>
      </c>
      <c r="Q173" s="83" t="str">
        <f aca="false">IF(E173="","",IF(AND(J173&lt;=$C$5,I173&lt;&gt;"OK"),"Revisão 1",IF(AND(L173&lt;=$C$5,K173&lt;&gt;"OK"),"Revisão 2",IF(AND(N173&lt;=$C$5,M173&lt;&gt;"OK"),"Revisão 3",IF(AND(P173&lt;=$C$5,O173&lt;&gt;"OK"),"Revisão 4","")))))</f>
        <v/>
      </c>
      <c r="R173" s="76"/>
    </row>
    <row r="174" customFormat="false" ht="30" hidden="false" customHeight="true" outlineLevel="0" collapsed="false">
      <c r="C174" s="76"/>
      <c r="D174" s="77"/>
      <c r="E174" s="78"/>
      <c r="F174" s="79"/>
      <c r="G174" s="79"/>
      <c r="H174" s="80" t="str">
        <f aca="false">IFERROR(G174/F174,"")</f>
        <v/>
      </c>
      <c r="I174" s="81"/>
      <c r="J174" s="82" t="str">
        <f aca="false">IF(E174="","",E174+$J$5)</f>
        <v/>
      </c>
      <c r="K174" s="81"/>
      <c r="L174" s="78" t="str">
        <f aca="false">IFERROR(J174+$L$5,"")</f>
        <v/>
      </c>
      <c r="M174" s="81"/>
      <c r="N174" s="78" t="str">
        <f aca="false">IFERROR(L174+$N$5,"")</f>
        <v/>
      </c>
      <c r="O174" s="81"/>
      <c r="P174" s="78" t="str">
        <f aca="false">IFERROR(N174+$P$5,"")</f>
        <v/>
      </c>
      <c r="Q174" s="83" t="str">
        <f aca="false">IF(E174="","",IF(AND(J174&lt;=$C$5,I174&lt;&gt;"OK"),"Revisão 1",IF(AND(L174&lt;=$C$5,K174&lt;&gt;"OK"),"Revisão 2",IF(AND(N174&lt;=$C$5,M174&lt;&gt;"OK"),"Revisão 3",IF(AND(P174&lt;=$C$5,O174&lt;&gt;"OK"),"Revisão 4","")))))</f>
        <v/>
      </c>
      <c r="R174" s="76"/>
    </row>
    <row r="175" customFormat="false" ht="30" hidden="false" customHeight="true" outlineLevel="0" collapsed="false">
      <c r="C175" s="76"/>
      <c r="D175" s="77"/>
      <c r="E175" s="78"/>
      <c r="F175" s="79"/>
      <c r="G175" s="79"/>
      <c r="H175" s="80" t="str">
        <f aca="false">IFERROR(G175/F175,"")</f>
        <v/>
      </c>
      <c r="I175" s="81"/>
      <c r="J175" s="82" t="str">
        <f aca="false">IF(E175="","",E175+$J$5)</f>
        <v/>
      </c>
      <c r="K175" s="81"/>
      <c r="L175" s="78" t="str">
        <f aca="false">IFERROR(J175+$L$5,"")</f>
        <v/>
      </c>
      <c r="M175" s="81"/>
      <c r="N175" s="78" t="str">
        <f aca="false">IFERROR(L175+$N$5,"")</f>
        <v/>
      </c>
      <c r="O175" s="81"/>
      <c r="P175" s="78" t="str">
        <f aca="false">IFERROR(N175+$P$5,"")</f>
        <v/>
      </c>
      <c r="Q175" s="83" t="str">
        <f aca="false">IF(E175="","",IF(AND(J175&lt;=$C$5,I175&lt;&gt;"OK"),"Revisão 1",IF(AND(L175&lt;=$C$5,K175&lt;&gt;"OK"),"Revisão 2",IF(AND(N175&lt;=$C$5,M175&lt;&gt;"OK"),"Revisão 3",IF(AND(P175&lt;=$C$5,O175&lt;&gt;"OK"),"Revisão 4","")))))</f>
        <v/>
      </c>
      <c r="R175" s="76"/>
    </row>
    <row r="176" customFormat="false" ht="30" hidden="false" customHeight="true" outlineLevel="0" collapsed="false">
      <c r="C176" s="76"/>
      <c r="D176" s="77"/>
      <c r="E176" s="78"/>
      <c r="F176" s="79"/>
      <c r="G176" s="79"/>
      <c r="H176" s="80" t="str">
        <f aca="false">IFERROR(G176/F176,"")</f>
        <v/>
      </c>
      <c r="I176" s="81"/>
      <c r="J176" s="82" t="str">
        <f aca="false">IF(E176="","",E176+$J$5)</f>
        <v/>
      </c>
      <c r="K176" s="81"/>
      <c r="L176" s="78" t="str">
        <f aca="false">IFERROR(J176+$L$5,"")</f>
        <v/>
      </c>
      <c r="M176" s="81"/>
      <c r="N176" s="78" t="str">
        <f aca="false">IFERROR(L176+$N$5,"")</f>
        <v/>
      </c>
      <c r="O176" s="81"/>
      <c r="P176" s="78" t="str">
        <f aca="false">IFERROR(N176+$P$5,"")</f>
        <v/>
      </c>
      <c r="Q176" s="83" t="str">
        <f aca="false">IF(E176="","",IF(AND(J176&lt;=$C$5,I176&lt;&gt;"OK"),"Revisão 1",IF(AND(L176&lt;=$C$5,K176&lt;&gt;"OK"),"Revisão 2",IF(AND(N176&lt;=$C$5,M176&lt;&gt;"OK"),"Revisão 3",IF(AND(P176&lt;=$C$5,O176&lt;&gt;"OK"),"Revisão 4","")))))</f>
        <v/>
      </c>
      <c r="R176" s="76"/>
    </row>
    <row r="177" customFormat="false" ht="30" hidden="false" customHeight="true" outlineLevel="0" collapsed="false">
      <c r="C177" s="76"/>
      <c r="D177" s="77"/>
      <c r="E177" s="78"/>
      <c r="F177" s="79"/>
      <c r="G177" s="79"/>
      <c r="H177" s="80" t="str">
        <f aca="false">IFERROR(G177/F177,"")</f>
        <v/>
      </c>
      <c r="I177" s="81"/>
      <c r="J177" s="82" t="str">
        <f aca="false">IF(E177="","",E177+$J$5)</f>
        <v/>
      </c>
      <c r="K177" s="81"/>
      <c r="L177" s="78" t="str">
        <f aca="false">IFERROR(J177+$L$5,"")</f>
        <v/>
      </c>
      <c r="M177" s="81"/>
      <c r="N177" s="78" t="str">
        <f aca="false">IFERROR(L177+$N$5,"")</f>
        <v/>
      </c>
      <c r="O177" s="81"/>
      <c r="P177" s="78" t="str">
        <f aca="false">IFERROR(N177+$P$5,"")</f>
        <v/>
      </c>
      <c r="Q177" s="83" t="str">
        <f aca="false">IF(E177="","",IF(AND(J177&lt;=$C$5,I177&lt;&gt;"OK"),"Revisão 1",IF(AND(L177&lt;=$C$5,K177&lt;&gt;"OK"),"Revisão 2",IF(AND(N177&lt;=$C$5,M177&lt;&gt;"OK"),"Revisão 3",IF(AND(P177&lt;=$C$5,O177&lt;&gt;"OK"),"Revisão 4","")))))</f>
        <v/>
      </c>
      <c r="R177" s="76"/>
    </row>
    <row r="178" customFormat="false" ht="30" hidden="false" customHeight="true" outlineLevel="0" collapsed="false">
      <c r="C178" s="76"/>
      <c r="D178" s="77"/>
      <c r="E178" s="78"/>
      <c r="F178" s="79"/>
      <c r="G178" s="79"/>
      <c r="H178" s="80" t="str">
        <f aca="false">IFERROR(G178/F178,"")</f>
        <v/>
      </c>
      <c r="I178" s="81"/>
      <c r="J178" s="82" t="str">
        <f aca="false">IF(E178="","",E178+$J$5)</f>
        <v/>
      </c>
      <c r="K178" s="81"/>
      <c r="L178" s="78" t="str">
        <f aca="false">IFERROR(J178+$L$5,"")</f>
        <v/>
      </c>
      <c r="M178" s="81"/>
      <c r="N178" s="78" t="str">
        <f aca="false">IFERROR(L178+$N$5,"")</f>
        <v/>
      </c>
      <c r="O178" s="81"/>
      <c r="P178" s="78" t="str">
        <f aca="false">IFERROR(N178+$P$5,"")</f>
        <v/>
      </c>
      <c r="Q178" s="83" t="str">
        <f aca="false">IF(E178="","",IF(AND(J178&lt;=$C$5,I178&lt;&gt;"OK"),"Revisão 1",IF(AND(L178&lt;=$C$5,K178&lt;&gt;"OK"),"Revisão 2",IF(AND(N178&lt;=$C$5,M178&lt;&gt;"OK"),"Revisão 3",IF(AND(P178&lt;=$C$5,O178&lt;&gt;"OK"),"Revisão 4","")))))</f>
        <v/>
      </c>
      <c r="R178" s="76"/>
    </row>
    <row r="179" customFormat="false" ht="30" hidden="false" customHeight="true" outlineLevel="0" collapsed="false">
      <c r="C179" s="76"/>
      <c r="D179" s="77"/>
      <c r="E179" s="78"/>
      <c r="F179" s="79"/>
      <c r="G179" s="79"/>
      <c r="H179" s="80" t="str">
        <f aca="false">IFERROR(G179/F179,"")</f>
        <v/>
      </c>
      <c r="I179" s="81"/>
      <c r="J179" s="82" t="str">
        <f aca="false">IF(E179="","",E179+$J$5)</f>
        <v/>
      </c>
      <c r="K179" s="81"/>
      <c r="L179" s="78" t="str">
        <f aca="false">IFERROR(J179+$L$5,"")</f>
        <v/>
      </c>
      <c r="M179" s="81"/>
      <c r="N179" s="78" t="str">
        <f aca="false">IFERROR(L179+$N$5,"")</f>
        <v/>
      </c>
      <c r="O179" s="81"/>
      <c r="P179" s="78" t="str">
        <f aca="false">IFERROR(N179+$P$5,"")</f>
        <v/>
      </c>
      <c r="Q179" s="83" t="str">
        <f aca="false">IF(E179="","",IF(AND(J179&lt;=$C$5,I179&lt;&gt;"OK"),"Revisão 1",IF(AND(L179&lt;=$C$5,K179&lt;&gt;"OK"),"Revisão 2",IF(AND(N179&lt;=$C$5,M179&lt;&gt;"OK"),"Revisão 3",IF(AND(P179&lt;=$C$5,O179&lt;&gt;"OK"),"Revisão 4","")))))</f>
        <v/>
      </c>
      <c r="R179" s="76"/>
    </row>
    <row r="180" customFormat="false" ht="30" hidden="false" customHeight="true" outlineLevel="0" collapsed="false">
      <c r="C180" s="76"/>
      <c r="D180" s="77"/>
      <c r="E180" s="78"/>
      <c r="F180" s="79"/>
      <c r="G180" s="79"/>
      <c r="H180" s="80" t="str">
        <f aca="false">IFERROR(G180/F180,"")</f>
        <v/>
      </c>
      <c r="I180" s="81"/>
      <c r="J180" s="82" t="str">
        <f aca="false">IF(E180="","",E180+$J$5)</f>
        <v/>
      </c>
      <c r="K180" s="81"/>
      <c r="L180" s="78" t="str">
        <f aca="false">IFERROR(J180+$L$5,"")</f>
        <v/>
      </c>
      <c r="M180" s="81"/>
      <c r="N180" s="78" t="str">
        <f aca="false">IFERROR(L180+$N$5,"")</f>
        <v/>
      </c>
      <c r="O180" s="81"/>
      <c r="P180" s="78" t="str">
        <f aca="false">IFERROR(N180+$P$5,"")</f>
        <v/>
      </c>
      <c r="Q180" s="83" t="str">
        <f aca="false">IF(E180="","",IF(AND(J180&lt;=$C$5,I180&lt;&gt;"OK"),"Revisão 1",IF(AND(L180&lt;=$C$5,K180&lt;&gt;"OK"),"Revisão 2",IF(AND(N180&lt;=$C$5,M180&lt;&gt;"OK"),"Revisão 3",IF(AND(P180&lt;=$C$5,O180&lt;&gt;"OK"),"Revisão 4","")))))</f>
        <v/>
      </c>
      <c r="R180" s="76"/>
    </row>
    <row r="181" customFormat="false" ht="30" hidden="false" customHeight="true" outlineLevel="0" collapsed="false">
      <c r="C181" s="76"/>
      <c r="D181" s="77"/>
      <c r="E181" s="78"/>
      <c r="F181" s="79"/>
      <c r="G181" s="79"/>
      <c r="H181" s="80" t="str">
        <f aca="false">IFERROR(G181/F181,"")</f>
        <v/>
      </c>
      <c r="I181" s="81"/>
      <c r="J181" s="82" t="str">
        <f aca="false">IF(E181="","",E181+$J$5)</f>
        <v/>
      </c>
      <c r="K181" s="81"/>
      <c r="L181" s="78" t="str">
        <f aca="false">IFERROR(J181+$L$5,"")</f>
        <v/>
      </c>
      <c r="M181" s="81"/>
      <c r="N181" s="78" t="str">
        <f aca="false">IFERROR(L181+$N$5,"")</f>
        <v/>
      </c>
      <c r="O181" s="81"/>
      <c r="P181" s="78" t="str">
        <f aca="false">IFERROR(N181+$P$5,"")</f>
        <v/>
      </c>
      <c r="Q181" s="83" t="str">
        <f aca="false">IF(E181="","",IF(AND(J181&lt;=$C$5,I181&lt;&gt;"OK"),"Revisão 1",IF(AND(L181&lt;=$C$5,K181&lt;&gt;"OK"),"Revisão 2",IF(AND(N181&lt;=$C$5,M181&lt;&gt;"OK"),"Revisão 3",IF(AND(P181&lt;=$C$5,O181&lt;&gt;"OK"),"Revisão 4","")))))</f>
        <v/>
      </c>
      <c r="R181" s="76"/>
    </row>
    <row r="182" customFormat="false" ht="30" hidden="false" customHeight="true" outlineLevel="0" collapsed="false">
      <c r="C182" s="76"/>
      <c r="D182" s="77"/>
      <c r="E182" s="78"/>
      <c r="F182" s="79"/>
      <c r="G182" s="79"/>
      <c r="H182" s="80" t="str">
        <f aca="false">IFERROR(G182/F182,"")</f>
        <v/>
      </c>
      <c r="I182" s="81"/>
      <c r="J182" s="82" t="str">
        <f aca="false">IF(E182="","",E182+$J$5)</f>
        <v/>
      </c>
      <c r="K182" s="81"/>
      <c r="L182" s="78" t="str">
        <f aca="false">IFERROR(J182+$L$5,"")</f>
        <v/>
      </c>
      <c r="M182" s="81"/>
      <c r="N182" s="78" t="str">
        <f aca="false">IFERROR(L182+$N$5,"")</f>
        <v/>
      </c>
      <c r="O182" s="81"/>
      <c r="P182" s="78" t="str">
        <f aca="false">IFERROR(N182+$P$5,"")</f>
        <v/>
      </c>
      <c r="Q182" s="83" t="str">
        <f aca="false">IF(E182="","",IF(AND(J182&lt;=$C$5,I182&lt;&gt;"OK"),"Revisão 1",IF(AND(L182&lt;=$C$5,K182&lt;&gt;"OK"),"Revisão 2",IF(AND(N182&lt;=$C$5,M182&lt;&gt;"OK"),"Revisão 3",IF(AND(P182&lt;=$C$5,O182&lt;&gt;"OK"),"Revisão 4","")))))</f>
        <v/>
      </c>
      <c r="R182" s="76"/>
    </row>
    <row r="183" customFormat="false" ht="30" hidden="false" customHeight="true" outlineLevel="0" collapsed="false">
      <c r="C183" s="76"/>
      <c r="D183" s="77"/>
      <c r="E183" s="78"/>
      <c r="F183" s="79"/>
      <c r="G183" s="79"/>
      <c r="H183" s="80" t="str">
        <f aca="false">IFERROR(G183/F183,"")</f>
        <v/>
      </c>
      <c r="I183" s="81"/>
      <c r="J183" s="82" t="str">
        <f aca="false">IF(E183="","",E183+$J$5)</f>
        <v/>
      </c>
      <c r="K183" s="81"/>
      <c r="L183" s="78" t="str">
        <f aca="false">IFERROR(J183+$L$5,"")</f>
        <v/>
      </c>
      <c r="M183" s="81"/>
      <c r="N183" s="78" t="str">
        <f aca="false">IFERROR(L183+$N$5,"")</f>
        <v/>
      </c>
      <c r="O183" s="81"/>
      <c r="P183" s="78" t="str">
        <f aca="false">IFERROR(N183+$P$5,"")</f>
        <v/>
      </c>
      <c r="Q183" s="83" t="str">
        <f aca="false">IF(E183="","",IF(AND(J183&lt;=$C$5,I183&lt;&gt;"OK"),"Revisão 1",IF(AND(L183&lt;=$C$5,K183&lt;&gt;"OK"),"Revisão 2",IF(AND(N183&lt;=$C$5,M183&lt;&gt;"OK"),"Revisão 3",IF(AND(P183&lt;=$C$5,O183&lt;&gt;"OK"),"Revisão 4","")))))</f>
        <v/>
      </c>
      <c r="R183" s="76"/>
    </row>
    <row r="184" customFormat="false" ht="30" hidden="false" customHeight="true" outlineLevel="0" collapsed="false">
      <c r="C184" s="76"/>
      <c r="D184" s="77"/>
      <c r="E184" s="78"/>
      <c r="F184" s="79"/>
      <c r="G184" s="79"/>
      <c r="H184" s="80" t="str">
        <f aca="false">IFERROR(G184/F184,"")</f>
        <v/>
      </c>
      <c r="I184" s="81"/>
      <c r="J184" s="82" t="str">
        <f aca="false">IF(E184="","",E184+$J$5)</f>
        <v/>
      </c>
      <c r="K184" s="81"/>
      <c r="L184" s="78" t="str">
        <f aca="false">IFERROR(J184+$L$5,"")</f>
        <v/>
      </c>
      <c r="M184" s="81"/>
      <c r="N184" s="78" t="str">
        <f aca="false">IFERROR(L184+$N$5,"")</f>
        <v/>
      </c>
      <c r="O184" s="81"/>
      <c r="P184" s="78" t="str">
        <f aca="false">IFERROR(N184+$P$5,"")</f>
        <v/>
      </c>
      <c r="Q184" s="83" t="str">
        <f aca="false">IF(E184="","",IF(AND(J184&lt;=$C$5,I184&lt;&gt;"OK"),"Revisão 1",IF(AND(L184&lt;=$C$5,K184&lt;&gt;"OK"),"Revisão 2",IF(AND(N184&lt;=$C$5,M184&lt;&gt;"OK"),"Revisão 3",IF(AND(P184&lt;=$C$5,O184&lt;&gt;"OK"),"Revisão 4","")))))</f>
        <v/>
      </c>
      <c r="R184" s="76"/>
    </row>
    <row r="185" customFormat="false" ht="30" hidden="false" customHeight="true" outlineLevel="0" collapsed="false">
      <c r="C185" s="76"/>
      <c r="D185" s="77"/>
      <c r="E185" s="78"/>
      <c r="F185" s="79"/>
      <c r="G185" s="79"/>
      <c r="H185" s="80" t="str">
        <f aca="false">IFERROR(G185/F185,"")</f>
        <v/>
      </c>
      <c r="I185" s="81"/>
      <c r="J185" s="82" t="str">
        <f aca="false">IF(E185="","",E185+$J$5)</f>
        <v/>
      </c>
      <c r="K185" s="81"/>
      <c r="L185" s="78" t="str">
        <f aca="false">IFERROR(J185+$L$5,"")</f>
        <v/>
      </c>
      <c r="M185" s="81"/>
      <c r="N185" s="78" t="str">
        <f aca="false">IFERROR(L185+$N$5,"")</f>
        <v/>
      </c>
      <c r="O185" s="81"/>
      <c r="P185" s="78" t="str">
        <f aca="false">IFERROR(N185+$P$5,"")</f>
        <v/>
      </c>
      <c r="Q185" s="83" t="str">
        <f aca="false">IF(E185="","",IF(AND(J185&lt;=$C$5,I185&lt;&gt;"OK"),"Revisão 1",IF(AND(L185&lt;=$C$5,K185&lt;&gt;"OK"),"Revisão 2",IF(AND(N185&lt;=$C$5,M185&lt;&gt;"OK"),"Revisão 3",IF(AND(P185&lt;=$C$5,O185&lt;&gt;"OK"),"Revisão 4","")))))</f>
        <v/>
      </c>
      <c r="R185" s="76"/>
    </row>
    <row r="186" customFormat="false" ht="30" hidden="false" customHeight="true" outlineLevel="0" collapsed="false">
      <c r="C186" s="76"/>
      <c r="D186" s="77"/>
      <c r="E186" s="78"/>
      <c r="F186" s="79"/>
      <c r="G186" s="79"/>
      <c r="H186" s="80" t="str">
        <f aca="false">IFERROR(G186/F186,"")</f>
        <v/>
      </c>
      <c r="I186" s="81"/>
      <c r="J186" s="82" t="str">
        <f aca="false">IF(E186="","",E186+$J$5)</f>
        <v/>
      </c>
      <c r="K186" s="81"/>
      <c r="L186" s="78" t="str">
        <f aca="false">IFERROR(J186+$L$5,"")</f>
        <v/>
      </c>
      <c r="M186" s="81"/>
      <c r="N186" s="78" t="str">
        <f aca="false">IFERROR(L186+$N$5,"")</f>
        <v/>
      </c>
      <c r="O186" s="81"/>
      <c r="P186" s="78" t="str">
        <f aca="false">IFERROR(N186+$P$5,"")</f>
        <v/>
      </c>
      <c r="Q186" s="83" t="str">
        <f aca="false">IF(E186="","",IF(AND(J186&lt;=$C$5,I186&lt;&gt;"OK"),"Revisão 1",IF(AND(L186&lt;=$C$5,K186&lt;&gt;"OK"),"Revisão 2",IF(AND(N186&lt;=$C$5,M186&lt;&gt;"OK"),"Revisão 3",IF(AND(P186&lt;=$C$5,O186&lt;&gt;"OK"),"Revisão 4","")))))</f>
        <v/>
      </c>
      <c r="R186" s="76"/>
    </row>
    <row r="187" customFormat="false" ht="30" hidden="false" customHeight="true" outlineLevel="0" collapsed="false">
      <c r="C187" s="76"/>
      <c r="D187" s="77"/>
      <c r="E187" s="78"/>
      <c r="F187" s="79"/>
      <c r="G187" s="79"/>
      <c r="H187" s="80" t="str">
        <f aca="false">IFERROR(G187/F187,"")</f>
        <v/>
      </c>
      <c r="I187" s="81"/>
      <c r="J187" s="82" t="str">
        <f aca="false">IF(E187="","",E187+$J$5)</f>
        <v/>
      </c>
      <c r="K187" s="81"/>
      <c r="L187" s="78" t="str">
        <f aca="false">IFERROR(J187+$L$5,"")</f>
        <v/>
      </c>
      <c r="M187" s="81"/>
      <c r="N187" s="78" t="str">
        <f aca="false">IFERROR(L187+$N$5,"")</f>
        <v/>
      </c>
      <c r="O187" s="81"/>
      <c r="P187" s="78" t="str">
        <f aca="false">IFERROR(N187+$P$5,"")</f>
        <v/>
      </c>
      <c r="Q187" s="83" t="str">
        <f aca="false">IF(E187="","",IF(AND(J187&lt;=$C$5,I187&lt;&gt;"OK"),"Revisão 1",IF(AND(L187&lt;=$C$5,K187&lt;&gt;"OK"),"Revisão 2",IF(AND(N187&lt;=$C$5,M187&lt;&gt;"OK"),"Revisão 3",IF(AND(P187&lt;=$C$5,O187&lt;&gt;"OK"),"Revisão 4","")))))</f>
        <v/>
      </c>
      <c r="R187" s="76"/>
    </row>
    <row r="188" customFormat="false" ht="30" hidden="false" customHeight="true" outlineLevel="0" collapsed="false">
      <c r="C188" s="76"/>
      <c r="D188" s="77"/>
      <c r="E188" s="78"/>
      <c r="F188" s="79"/>
      <c r="G188" s="79"/>
      <c r="H188" s="80" t="str">
        <f aca="false">IFERROR(G188/F188,"")</f>
        <v/>
      </c>
      <c r="I188" s="81"/>
      <c r="J188" s="82" t="str">
        <f aca="false">IF(E188="","",E188+$J$5)</f>
        <v/>
      </c>
      <c r="K188" s="81"/>
      <c r="L188" s="78" t="str">
        <f aca="false">IFERROR(J188+$L$5,"")</f>
        <v/>
      </c>
      <c r="M188" s="81"/>
      <c r="N188" s="78" t="str">
        <f aca="false">IFERROR(L188+$N$5,"")</f>
        <v/>
      </c>
      <c r="O188" s="81"/>
      <c r="P188" s="78" t="str">
        <f aca="false">IFERROR(N188+$P$5,"")</f>
        <v/>
      </c>
      <c r="Q188" s="83" t="str">
        <f aca="false">IF(E188="","",IF(AND(J188&lt;=$C$5,I188&lt;&gt;"OK"),"Revisão 1",IF(AND(L188&lt;=$C$5,K188&lt;&gt;"OK"),"Revisão 2",IF(AND(N188&lt;=$C$5,M188&lt;&gt;"OK"),"Revisão 3",IF(AND(P188&lt;=$C$5,O188&lt;&gt;"OK"),"Revisão 4","")))))</f>
        <v/>
      </c>
      <c r="R188" s="76"/>
    </row>
    <row r="189" customFormat="false" ht="30" hidden="false" customHeight="true" outlineLevel="0" collapsed="false">
      <c r="C189" s="76"/>
      <c r="D189" s="77"/>
      <c r="E189" s="78"/>
      <c r="F189" s="79"/>
      <c r="G189" s="79"/>
      <c r="H189" s="80" t="str">
        <f aca="false">IFERROR(G189/F189,"")</f>
        <v/>
      </c>
      <c r="I189" s="81"/>
      <c r="J189" s="82" t="str">
        <f aca="false">IF(E189="","",E189+$J$5)</f>
        <v/>
      </c>
      <c r="K189" s="81"/>
      <c r="L189" s="78" t="str">
        <f aca="false">IFERROR(J189+$L$5,"")</f>
        <v/>
      </c>
      <c r="M189" s="81"/>
      <c r="N189" s="78" t="str">
        <f aca="false">IFERROR(L189+$N$5,"")</f>
        <v/>
      </c>
      <c r="O189" s="81"/>
      <c r="P189" s="78" t="str">
        <f aca="false">IFERROR(N189+$P$5,"")</f>
        <v/>
      </c>
      <c r="Q189" s="83" t="str">
        <f aca="false">IF(E189="","",IF(AND(J189&lt;=$C$5,I189&lt;&gt;"OK"),"Revisão 1",IF(AND(L189&lt;=$C$5,K189&lt;&gt;"OK"),"Revisão 2",IF(AND(N189&lt;=$C$5,M189&lt;&gt;"OK"),"Revisão 3",IF(AND(P189&lt;=$C$5,O189&lt;&gt;"OK"),"Revisão 4","")))))</f>
        <v/>
      </c>
      <c r="R189" s="76"/>
    </row>
    <row r="190" customFormat="false" ht="30" hidden="false" customHeight="true" outlineLevel="0" collapsed="false">
      <c r="C190" s="76"/>
      <c r="D190" s="77"/>
      <c r="E190" s="78"/>
      <c r="F190" s="79"/>
      <c r="G190" s="79"/>
      <c r="H190" s="80" t="str">
        <f aca="false">IFERROR(G190/F190,"")</f>
        <v/>
      </c>
      <c r="I190" s="81"/>
      <c r="J190" s="82" t="str">
        <f aca="false">IF(E190="","",E190+$J$5)</f>
        <v/>
      </c>
      <c r="K190" s="81"/>
      <c r="L190" s="78" t="str">
        <f aca="false">IFERROR(J190+$L$5,"")</f>
        <v/>
      </c>
      <c r="M190" s="81"/>
      <c r="N190" s="78" t="str">
        <f aca="false">IFERROR(L190+$N$5,"")</f>
        <v/>
      </c>
      <c r="O190" s="81"/>
      <c r="P190" s="78" t="str">
        <f aca="false">IFERROR(N190+$P$5,"")</f>
        <v/>
      </c>
      <c r="Q190" s="83" t="str">
        <f aca="false">IF(E190="","",IF(AND(J190&lt;=$C$5,I190&lt;&gt;"OK"),"Revisão 1",IF(AND(L190&lt;=$C$5,K190&lt;&gt;"OK"),"Revisão 2",IF(AND(N190&lt;=$C$5,M190&lt;&gt;"OK"),"Revisão 3",IF(AND(P190&lt;=$C$5,O190&lt;&gt;"OK"),"Revisão 4","")))))</f>
        <v/>
      </c>
      <c r="R190" s="76"/>
    </row>
    <row r="191" customFormat="false" ht="30" hidden="false" customHeight="true" outlineLevel="0" collapsed="false">
      <c r="C191" s="76"/>
      <c r="D191" s="77"/>
      <c r="E191" s="78"/>
      <c r="F191" s="79"/>
      <c r="G191" s="79"/>
      <c r="H191" s="80" t="str">
        <f aca="false">IFERROR(G191/F191,"")</f>
        <v/>
      </c>
      <c r="I191" s="81"/>
      <c r="J191" s="82" t="str">
        <f aca="false">IF(E191="","",E191+$J$5)</f>
        <v/>
      </c>
      <c r="K191" s="81"/>
      <c r="L191" s="78" t="str">
        <f aca="false">IFERROR(J191+$L$5,"")</f>
        <v/>
      </c>
      <c r="M191" s="81"/>
      <c r="N191" s="78" t="str">
        <f aca="false">IFERROR(L191+$N$5,"")</f>
        <v/>
      </c>
      <c r="O191" s="81"/>
      <c r="P191" s="78" t="str">
        <f aca="false">IFERROR(N191+$P$5,"")</f>
        <v/>
      </c>
      <c r="Q191" s="83" t="str">
        <f aca="false">IF(E191="","",IF(AND(J191&lt;=$C$5,I191&lt;&gt;"OK"),"Revisão 1",IF(AND(L191&lt;=$C$5,K191&lt;&gt;"OK"),"Revisão 2",IF(AND(N191&lt;=$C$5,M191&lt;&gt;"OK"),"Revisão 3",IF(AND(P191&lt;=$C$5,O191&lt;&gt;"OK"),"Revisão 4","")))))</f>
        <v/>
      </c>
      <c r="R191" s="76"/>
    </row>
    <row r="192" customFormat="false" ht="30" hidden="false" customHeight="true" outlineLevel="0" collapsed="false">
      <c r="C192" s="76"/>
      <c r="D192" s="77"/>
      <c r="E192" s="78"/>
      <c r="F192" s="79"/>
      <c r="G192" s="79"/>
      <c r="H192" s="80" t="str">
        <f aca="false">IFERROR(G192/F192,"")</f>
        <v/>
      </c>
      <c r="I192" s="81"/>
      <c r="J192" s="82" t="str">
        <f aca="false">IF(E192="","",E192+$J$5)</f>
        <v/>
      </c>
      <c r="K192" s="81"/>
      <c r="L192" s="78" t="str">
        <f aca="false">IFERROR(J192+$L$5,"")</f>
        <v/>
      </c>
      <c r="M192" s="81"/>
      <c r="N192" s="78" t="str">
        <f aca="false">IFERROR(L192+$N$5,"")</f>
        <v/>
      </c>
      <c r="O192" s="81"/>
      <c r="P192" s="78" t="str">
        <f aca="false">IFERROR(N192+$P$5,"")</f>
        <v/>
      </c>
      <c r="Q192" s="83" t="str">
        <f aca="false">IF(E192="","",IF(AND(J192&lt;=$C$5,I192&lt;&gt;"OK"),"Revisão 1",IF(AND(L192&lt;=$C$5,K192&lt;&gt;"OK"),"Revisão 2",IF(AND(N192&lt;=$C$5,M192&lt;&gt;"OK"),"Revisão 3",IF(AND(P192&lt;=$C$5,O192&lt;&gt;"OK"),"Revisão 4","")))))</f>
        <v/>
      </c>
      <c r="R192" s="76"/>
    </row>
    <row r="193" customFormat="false" ht="30" hidden="false" customHeight="true" outlineLevel="0" collapsed="false">
      <c r="C193" s="76"/>
      <c r="D193" s="77"/>
      <c r="E193" s="78"/>
      <c r="F193" s="79"/>
      <c r="G193" s="79"/>
      <c r="H193" s="80" t="str">
        <f aca="false">IFERROR(G193/F193,"")</f>
        <v/>
      </c>
      <c r="I193" s="81"/>
      <c r="J193" s="82" t="str">
        <f aca="false">IF(E193="","",E193+$J$5)</f>
        <v/>
      </c>
      <c r="K193" s="81"/>
      <c r="L193" s="78" t="str">
        <f aca="false">IFERROR(J193+$L$5,"")</f>
        <v/>
      </c>
      <c r="M193" s="81"/>
      <c r="N193" s="78" t="str">
        <f aca="false">IFERROR(L193+$N$5,"")</f>
        <v/>
      </c>
      <c r="O193" s="81"/>
      <c r="P193" s="78" t="str">
        <f aca="false">IFERROR(N193+$P$5,"")</f>
        <v/>
      </c>
      <c r="Q193" s="83" t="str">
        <f aca="false">IF(E193="","",IF(AND(J193&lt;=$C$5,I193&lt;&gt;"OK"),"Revisão 1",IF(AND(L193&lt;=$C$5,K193&lt;&gt;"OK"),"Revisão 2",IF(AND(N193&lt;=$C$5,M193&lt;&gt;"OK"),"Revisão 3",IF(AND(P193&lt;=$C$5,O193&lt;&gt;"OK"),"Revisão 4","")))))</f>
        <v/>
      </c>
      <c r="R193" s="76"/>
    </row>
    <row r="194" customFormat="false" ht="30" hidden="false" customHeight="true" outlineLevel="0" collapsed="false">
      <c r="C194" s="76"/>
      <c r="D194" s="77"/>
      <c r="E194" s="78"/>
      <c r="F194" s="79"/>
      <c r="G194" s="79"/>
      <c r="H194" s="80" t="str">
        <f aca="false">IFERROR(G194/F194,"")</f>
        <v/>
      </c>
      <c r="I194" s="81"/>
      <c r="J194" s="82" t="str">
        <f aca="false">IF(E194="","",E194+$J$5)</f>
        <v/>
      </c>
      <c r="K194" s="81"/>
      <c r="L194" s="78" t="str">
        <f aca="false">IFERROR(J194+$L$5,"")</f>
        <v/>
      </c>
      <c r="M194" s="81"/>
      <c r="N194" s="78" t="str">
        <f aca="false">IFERROR(L194+$N$5,"")</f>
        <v/>
      </c>
      <c r="O194" s="81"/>
      <c r="P194" s="78" t="str">
        <f aca="false">IFERROR(N194+$P$5,"")</f>
        <v/>
      </c>
      <c r="Q194" s="83" t="str">
        <f aca="false">IF(E194="","",IF(AND(J194&lt;=$C$5,I194&lt;&gt;"OK"),"Revisão 1",IF(AND(L194&lt;=$C$5,K194&lt;&gt;"OK"),"Revisão 2",IF(AND(N194&lt;=$C$5,M194&lt;&gt;"OK"),"Revisão 3",IF(AND(P194&lt;=$C$5,O194&lt;&gt;"OK"),"Revisão 4","")))))</f>
        <v/>
      </c>
      <c r="R194" s="76"/>
    </row>
    <row r="195" customFormat="false" ht="30" hidden="false" customHeight="true" outlineLevel="0" collapsed="false">
      <c r="C195" s="76"/>
      <c r="D195" s="77"/>
      <c r="E195" s="78"/>
      <c r="F195" s="79"/>
      <c r="G195" s="79"/>
      <c r="H195" s="80" t="str">
        <f aca="false">IFERROR(G195/F195,"")</f>
        <v/>
      </c>
      <c r="I195" s="81"/>
      <c r="J195" s="82" t="str">
        <f aca="false">IF(E195="","",E195+$J$5)</f>
        <v/>
      </c>
      <c r="K195" s="81"/>
      <c r="L195" s="78" t="str">
        <f aca="false">IFERROR(J195+$L$5,"")</f>
        <v/>
      </c>
      <c r="M195" s="81"/>
      <c r="N195" s="78" t="str">
        <f aca="false">IFERROR(L195+$N$5,"")</f>
        <v/>
      </c>
      <c r="O195" s="81"/>
      <c r="P195" s="78" t="str">
        <f aca="false">IFERROR(N195+$P$5,"")</f>
        <v/>
      </c>
      <c r="Q195" s="83" t="str">
        <f aca="false">IF(E195="","",IF(AND(J195&lt;=$C$5,I195&lt;&gt;"OK"),"Revisão 1",IF(AND(L195&lt;=$C$5,K195&lt;&gt;"OK"),"Revisão 2",IF(AND(N195&lt;=$C$5,M195&lt;&gt;"OK"),"Revisão 3",IF(AND(P195&lt;=$C$5,O195&lt;&gt;"OK"),"Revisão 4","")))))</f>
        <v/>
      </c>
      <c r="R195" s="76"/>
    </row>
    <row r="196" customFormat="false" ht="30" hidden="false" customHeight="true" outlineLevel="0" collapsed="false">
      <c r="C196" s="76"/>
      <c r="D196" s="77"/>
      <c r="E196" s="78"/>
      <c r="F196" s="79"/>
      <c r="G196" s="79"/>
      <c r="H196" s="80" t="str">
        <f aca="false">IFERROR(G196/F196,"")</f>
        <v/>
      </c>
      <c r="I196" s="81"/>
      <c r="J196" s="82" t="str">
        <f aca="false">IF(E196="","",E196+$J$5)</f>
        <v/>
      </c>
      <c r="K196" s="81"/>
      <c r="L196" s="78" t="str">
        <f aca="false">IFERROR(J196+$L$5,"")</f>
        <v/>
      </c>
      <c r="M196" s="81"/>
      <c r="N196" s="78" t="str">
        <f aca="false">IFERROR(L196+$N$5,"")</f>
        <v/>
      </c>
      <c r="O196" s="81"/>
      <c r="P196" s="78" t="str">
        <f aca="false">IFERROR(N196+$P$5,"")</f>
        <v/>
      </c>
      <c r="Q196" s="83" t="str">
        <f aca="false">IF(E196="","",IF(AND(J196&lt;=$C$5,I196&lt;&gt;"OK"),"Revisão 1",IF(AND(L196&lt;=$C$5,K196&lt;&gt;"OK"),"Revisão 2",IF(AND(N196&lt;=$C$5,M196&lt;&gt;"OK"),"Revisão 3",IF(AND(P196&lt;=$C$5,O196&lt;&gt;"OK"),"Revisão 4","")))))</f>
        <v/>
      </c>
      <c r="R196" s="76"/>
    </row>
    <row r="197" customFormat="false" ht="30" hidden="false" customHeight="true" outlineLevel="0" collapsed="false">
      <c r="C197" s="76"/>
      <c r="D197" s="77"/>
      <c r="E197" s="78"/>
      <c r="F197" s="79"/>
      <c r="G197" s="79"/>
      <c r="H197" s="80" t="str">
        <f aca="false">IFERROR(G197/F197,"")</f>
        <v/>
      </c>
      <c r="I197" s="81"/>
      <c r="J197" s="82" t="str">
        <f aca="false">IF(E197="","",E197+$J$5)</f>
        <v/>
      </c>
      <c r="K197" s="81"/>
      <c r="L197" s="78" t="str">
        <f aca="false">IFERROR(J197+$L$5,"")</f>
        <v/>
      </c>
      <c r="M197" s="81"/>
      <c r="N197" s="78" t="str">
        <f aca="false">IFERROR(L197+$N$5,"")</f>
        <v/>
      </c>
      <c r="O197" s="81"/>
      <c r="P197" s="78" t="str">
        <f aca="false">IFERROR(N197+$P$5,"")</f>
        <v/>
      </c>
      <c r="Q197" s="83" t="str">
        <f aca="false">IF(E197="","",IF(AND(J197&lt;=$C$5,I197&lt;&gt;"OK"),"Revisão 1",IF(AND(L197&lt;=$C$5,K197&lt;&gt;"OK"),"Revisão 2",IF(AND(N197&lt;=$C$5,M197&lt;&gt;"OK"),"Revisão 3",IF(AND(P197&lt;=$C$5,O197&lt;&gt;"OK"),"Revisão 4","")))))</f>
        <v/>
      </c>
      <c r="R197" s="76"/>
    </row>
    <row r="198" customFormat="false" ht="30" hidden="false" customHeight="true" outlineLevel="0" collapsed="false">
      <c r="C198" s="76"/>
      <c r="D198" s="77"/>
      <c r="E198" s="78"/>
      <c r="F198" s="79"/>
      <c r="G198" s="79"/>
      <c r="H198" s="80" t="str">
        <f aca="false">IFERROR(G198/F198,"")</f>
        <v/>
      </c>
      <c r="I198" s="81"/>
      <c r="J198" s="82" t="str">
        <f aca="false">IF(E198="","",E198+$J$5)</f>
        <v/>
      </c>
      <c r="K198" s="81"/>
      <c r="L198" s="78" t="str">
        <f aca="false">IFERROR(J198+$L$5,"")</f>
        <v/>
      </c>
      <c r="M198" s="81"/>
      <c r="N198" s="78" t="str">
        <f aca="false">IFERROR(L198+$N$5,"")</f>
        <v/>
      </c>
      <c r="O198" s="81"/>
      <c r="P198" s="78" t="str">
        <f aca="false">IFERROR(N198+$P$5,"")</f>
        <v/>
      </c>
      <c r="Q198" s="83" t="str">
        <f aca="false">IF(E198="","",IF(AND(J198&lt;=$C$5,I198&lt;&gt;"OK"),"Revisão 1",IF(AND(L198&lt;=$C$5,K198&lt;&gt;"OK"),"Revisão 2",IF(AND(N198&lt;=$C$5,M198&lt;&gt;"OK"),"Revisão 3",IF(AND(P198&lt;=$C$5,O198&lt;&gt;"OK"),"Revisão 4","")))))</f>
        <v/>
      </c>
      <c r="R198" s="76"/>
    </row>
    <row r="199" customFormat="false" ht="30" hidden="false" customHeight="true" outlineLevel="0" collapsed="false">
      <c r="C199" s="76"/>
      <c r="D199" s="77"/>
      <c r="E199" s="78"/>
      <c r="F199" s="79"/>
      <c r="G199" s="79"/>
      <c r="H199" s="80" t="str">
        <f aca="false">IFERROR(G199/F199,"")</f>
        <v/>
      </c>
      <c r="I199" s="81"/>
      <c r="J199" s="82" t="str">
        <f aca="false">IF(E199="","",E199+$J$5)</f>
        <v/>
      </c>
      <c r="K199" s="81"/>
      <c r="L199" s="78" t="str">
        <f aca="false">IFERROR(J199+$L$5,"")</f>
        <v/>
      </c>
      <c r="M199" s="81"/>
      <c r="N199" s="78" t="str">
        <f aca="false">IFERROR(L199+$N$5,"")</f>
        <v/>
      </c>
      <c r="O199" s="81"/>
      <c r="P199" s="78" t="str">
        <f aca="false">IFERROR(N199+$P$5,"")</f>
        <v/>
      </c>
      <c r="Q199" s="83" t="str">
        <f aca="false">IF(E199="","",IF(AND(J199&lt;=$C$5,I199&lt;&gt;"OK"),"Revisão 1",IF(AND(L199&lt;=$C$5,K199&lt;&gt;"OK"),"Revisão 2",IF(AND(N199&lt;=$C$5,M199&lt;&gt;"OK"),"Revisão 3",IF(AND(P199&lt;=$C$5,O199&lt;&gt;"OK"),"Revisão 4","")))))</f>
        <v/>
      </c>
      <c r="R199" s="76"/>
    </row>
    <row r="200" customFormat="false" ht="30" hidden="false" customHeight="true" outlineLevel="0" collapsed="false">
      <c r="C200" s="76"/>
      <c r="D200" s="77"/>
      <c r="E200" s="78"/>
      <c r="F200" s="79"/>
      <c r="G200" s="79"/>
      <c r="H200" s="80" t="str">
        <f aca="false">IFERROR(G200/F200,"")</f>
        <v/>
      </c>
      <c r="I200" s="81"/>
      <c r="J200" s="82" t="str">
        <f aca="false">IF(E200="","",E200+$J$5)</f>
        <v/>
      </c>
      <c r="K200" s="81"/>
      <c r="L200" s="78" t="str">
        <f aca="false">IFERROR(J200+$L$5,"")</f>
        <v/>
      </c>
      <c r="M200" s="81"/>
      <c r="N200" s="78" t="str">
        <f aca="false">IFERROR(L200+$N$5,"")</f>
        <v/>
      </c>
      <c r="O200" s="81"/>
      <c r="P200" s="78" t="str">
        <f aca="false">IFERROR(N200+$P$5,"")</f>
        <v/>
      </c>
      <c r="Q200" s="83" t="str">
        <f aca="false">IF(E200="","",IF(AND(J200&lt;=$C$5,I200&lt;&gt;"OK"),"Revisão 1",IF(AND(L200&lt;=$C$5,K200&lt;&gt;"OK"),"Revisão 2",IF(AND(N200&lt;=$C$5,M200&lt;&gt;"OK"),"Revisão 3",IF(AND(P200&lt;=$C$5,O200&lt;&gt;"OK"),"Revisão 4","")))))</f>
        <v/>
      </c>
      <c r="R200" s="76"/>
    </row>
    <row r="201" customFormat="false" ht="30" hidden="false" customHeight="true" outlineLevel="0" collapsed="false">
      <c r="C201" s="76"/>
      <c r="D201" s="77"/>
      <c r="E201" s="78"/>
      <c r="F201" s="79"/>
      <c r="G201" s="79"/>
      <c r="H201" s="80" t="str">
        <f aca="false">IFERROR(G201/F201,"")</f>
        <v/>
      </c>
      <c r="I201" s="81"/>
      <c r="J201" s="82" t="str">
        <f aca="false">IF(E201="","",E201+$J$5)</f>
        <v/>
      </c>
      <c r="K201" s="81"/>
      <c r="L201" s="78" t="str">
        <f aca="false">IFERROR(J201+$L$5,"")</f>
        <v/>
      </c>
      <c r="M201" s="81"/>
      <c r="N201" s="78" t="str">
        <f aca="false">IFERROR(L201+$N$5,"")</f>
        <v/>
      </c>
      <c r="O201" s="81"/>
      <c r="P201" s="78" t="str">
        <f aca="false">IFERROR(N201+$P$5,"")</f>
        <v/>
      </c>
      <c r="Q201" s="83" t="str">
        <f aca="false">IF(E201="","",IF(AND(J201&lt;=$C$5,I201&lt;&gt;"OK"),"Revisão 1",IF(AND(L201&lt;=$C$5,K201&lt;&gt;"OK"),"Revisão 2",IF(AND(N201&lt;=$C$5,M201&lt;&gt;"OK"),"Revisão 3",IF(AND(P201&lt;=$C$5,O201&lt;&gt;"OK"),"Revisão 4","")))))</f>
        <v/>
      </c>
      <c r="R201" s="76"/>
    </row>
    <row r="202" customFormat="false" ht="30" hidden="false" customHeight="true" outlineLevel="0" collapsed="false">
      <c r="C202" s="76"/>
      <c r="D202" s="77"/>
      <c r="E202" s="78"/>
      <c r="F202" s="79"/>
      <c r="G202" s="79"/>
      <c r="H202" s="80" t="str">
        <f aca="false">IFERROR(G202/F202,"")</f>
        <v/>
      </c>
      <c r="I202" s="81"/>
      <c r="J202" s="82" t="str">
        <f aca="false">IF(E202="","",E202+$J$5)</f>
        <v/>
      </c>
      <c r="K202" s="81"/>
      <c r="L202" s="78" t="str">
        <f aca="false">IFERROR(J202+$L$5,"")</f>
        <v/>
      </c>
      <c r="M202" s="81"/>
      <c r="N202" s="78" t="str">
        <f aca="false">IFERROR(L202+$N$5,"")</f>
        <v/>
      </c>
      <c r="O202" s="81"/>
      <c r="P202" s="78" t="str">
        <f aca="false">IFERROR(N202+$P$5,"")</f>
        <v/>
      </c>
      <c r="Q202" s="83" t="str">
        <f aca="false">IF(E202="","",IF(AND(J202&lt;=$C$5,I202&lt;&gt;"OK"),"Revisão 1",IF(AND(L202&lt;=$C$5,K202&lt;&gt;"OK"),"Revisão 2",IF(AND(N202&lt;=$C$5,M202&lt;&gt;"OK"),"Revisão 3",IF(AND(P202&lt;=$C$5,O202&lt;&gt;"OK"),"Revisão 4","")))))</f>
        <v/>
      </c>
      <c r="R202" s="76"/>
    </row>
    <row r="203" customFormat="false" ht="30" hidden="false" customHeight="true" outlineLevel="0" collapsed="false">
      <c r="C203" s="76"/>
      <c r="D203" s="77"/>
      <c r="E203" s="78"/>
      <c r="F203" s="79"/>
      <c r="G203" s="79"/>
      <c r="H203" s="80" t="str">
        <f aca="false">IFERROR(G203/F203,"")</f>
        <v/>
      </c>
      <c r="I203" s="81"/>
      <c r="J203" s="82" t="str">
        <f aca="false">IF(E203="","",E203+$J$5)</f>
        <v/>
      </c>
      <c r="K203" s="81"/>
      <c r="L203" s="78" t="str">
        <f aca="false">IFERROR(J203+$L$5,"")</f>
        <v/>
      </c>
      <c r="M203" s="81"/>
      <c r="N203" s="78" t="str">
        <f aca="false">IFERROR(L203+$N$5,"")</f>
        <v/>
      </c>
      <c r="O203" s="81"/>
      <c r="P203" s="78" t="str">
        <f aca="false">IFERROR(N203+$P$5,"")</f>
        <v/>
      </c>
      <c r="Q203" s="83" t="str">
        <f aca="false">IF(E203="","",IF(AND(J203&lt;=$C$5,I203&lt;&gt;"OK"),"Revisão 1",IF(AND(L203&lt;=$C$5,K203&lt;&gt;"OK"),"Revisão 2",IF(AND(N203&lt;=$C$5,M203&lt;&gt;"OK"),"Revisão 3",IF(AND(P203&lt;=$C$5,O203&lt;&gt;"OK"),"Revisão 4","")))))</f>
        <v/>
      </c>
      <c r="R203" s="76"/>
    </row>
    <row r="204" customFormat="false" ht="30" hidden="false" customHeight="true" outlineLevel="0" collapsed="false">
      <c r="C204" s="76"/>
      <c r="D204" s="77"/>
      <c r="E204" s="78"/>
      <c r="F204" s="79"/>
      <c r="G204" s="79"/>
      <c r="H204" s="80" t="str">
        <f aca="false">IFERROR(G204/F204,"")</f>
        <v/>
      </c>
      <c r="I204" s="81"/>
      <c r="J204" s="82" t="str">
        <f aca="false">IF(E204="","",E204+$J$5)</f>
        <v/>
      </c>
      <c r="K204" s="81"/>
      <c r="L204" s="78" t="str">
        <f aca="false">IFERROR(J204+$L$5,"")</f>
        <v/>
      </c>
      <c r="M204" s="81"/>
      <c r="N204" s="78" t="str">
        <f aca="false">IFERROR(L204+$N$5,"")</f>
        <v/>
      </c>
      <c r="O204" s="81"/>
      <c r="P204" s="78" t="str">
        <f aca="false">IFERROR(N204+$P$5,"")</f>
        <v/>
      </c>
      <c r="Q204" s="83" t="str">
        <f aca="false">IF(E204="","",IF(AND(J204&lt;=$C$5,I204&lt;&gt;"OK"),"Revisão 1",IF(AND(L204&lt;=$C$5,K204&lt;&gt;"OK"),"Revisão 2",IF(AND(N204&lt;=$C$5,M204&lt;&gt;"OK"),"Revisão 3",IF(AND(P204&lt;=$C$5,O204&lt;&gt;"OK"),"Revisão 4","")))))</f>
        <v/>
      </c>
      <c r="R204" s="76"/>
    </row>
    <row r="205" customFormat="false" ht="30" hidden="false" customHeight="true" outlineLevel="0" collapsed="false">
      <c r="C205" s="76"/>
      <c r="D205" s="77"/>
      <c r="E205" s="78"/>
      <c r="F205" s="79"/>
      <c r="G205" s="79"/>
      <c r="H205" s="80" t="str">
        <f aca="false">IFERROR(G205/F205,"")</f>
        <v/>
      </c>
      <c r="I205" s="81"/>
      <c r="J205" s="82" t="str">
        <f aca="false">IF(E205="","",E205+$J$5)</f>
        <v/>
      </c>
      <c r="K205" s="81"/>
      <c r="L205" s="78" t="str">
        <f aca="false">IFERROR(J205+$L$5,"")</f>
        <v/>
      </c>
      <c r="M205" s="81"/>
      <c r="N205" s="78" t="str">
        <f aca="false">IFERROR(L205+$N$5,"")</f>
        <v/>
      </c>
      <c r="O205" s="81"/>
      <c r="P205" s="78" t="str">
        <f aca="false">IFERROR(N205+$P$5,"")</f>
        <v/>
      </c>
      <c r="Q205" s="83" t="str">
        <f aca="false">IF(E205="","",IF(AND(J205&lt;=$C$5,I205&lt;&gt;"OK"),"Revisão 1",IF(AND(L205&lt;=$C$5,K205&lt;&gt;"OK"),"Revisão 2",IF(AND(N205&lt;=$C$5,M205&lt;&gt;"OK"),"Revisão 3",IF(AND(P205&lt;=$C$5,O205&lt;&gt;"OK"),"Revisão 4","")))))</f>
        <v/>
      </c>
      <c r="R205" s="76"/>
    </row>
    <row r="206" customFormat="false" ht="30" hidden="false" customHeight="true" outlineLevel="0" collapsed="false">
      <c r="C206" s="76"/>
      <c r="D206" s="77"/>
      <c r="E206" s="78"/>
      <c r="F206" s="79"/>
      <c r="G206" s="79"/>
      <c r="H206" s="80" t="str">
        <f aca="false">IFERROR(G206/F206,"")</f>
        <v/>
      </c>
      <c r="I206" s="81"/>
      <c r="J206" s="82" t="str">
        <f aca="false">IF(E206="","",E206+$J$5)</f>
        <v/>
      </c>
      <c r="K206" s="81"/>
      <c r="L206" s="78" t="str">
        <f aca="false">IFERROR(J206+$L$5,"")</f>
        <v/>
      </c>
      <c r="M206" s="81"/>
      <c r="N206" s="78" t="str">
        <f aca="false">IFERROR(L206+$N$5,"")</f>
        <v/>
      </c>
      <c r="O206" s="81"/>
      <c r="P206" s="78" t="str">
        <f aca="false">IFERROR(N206+$P$5,"")</f>
        <v/>
      </c>
      <c r="Q206" s="83" t="str">
        <f aca="false">IF(E206="","",IF(AND(J206&lt;=$C$5,I206&lt;&gt;"OK"),"Revisão 1",IF(AND(L206&lt;=$C$5,K206&lt;&gt;"OK"),"Revisão 2",IF(AND(N206&lt;=$C$5,M206&lt;&gt;"OK"),"Revisão 3",IF(AND(P206&lt;=$C$5,O206&lt;&gt;"OK"),"Revisão 4","")))))</f>
        <v/>
      </c>
      <c r="R206" s="76"/>
    </row>
    <row r="207" customFormat="false" ht="30" hidden="false" customHeight="true" outlineLevel="0" collapsed="false">
      <c r="C207" s="76"/>
      <c r="D207" s="77"/>
      <c r="E207" s="78"/>
      <c r="F207" s="79"/>
      <c r="G207" s="79"/>
      <c r="H207" s="80" t="str">
        <f aca="false">IFERROR(G207/F207,"")</f>
        <v/>
      </c>
      <c r="I207" s="81"/>
      <c r="J207" s="82" t="str">
        <f aca="false">IF(E207="","",E207+$J$5)</f>
        <v/>
      </c>
      <c r="K207" s="81"/>
      <c r="L207" s="78" t="str">
        <f aca="false">IFERROR(J207+$L$5,"")</f>
        <v/>
      </c>
      <c r="M207" s="81"/>
      <c r="N207" s="78" t="str">
        <f aca="false">IFERROR(L207+$N$5,"")</f>
        <v/>
      </c>
      <c r="O207" s="81"/>
      <c r="P207" s="78" t="str">
        <f aca="false">IFERROR(N207+$P$5,"")</f>
        <v/>
      </c>
      <c r="Q207" s="83" t="str">
        <f aca="false">IF(E207="","",IF(AND(J207&lt;=$C$5,I207&lt;&gt;"OK"),"Revisão 1",IF(AND(L207&lt;=$C$5,K207&lt;&gt;"OK"),"Revisão 2",IF(AND(N207&lt;=$C$5,M207&lt;&gt;"OK"),"Revisão 3",IF(AND(P207&lt;=$C$5,O207&lt;&gt;"OK"),"Revisão 4","")))))</f>
        <v/>
      </c>
      <c r="R207" s="76"/>
    </row>
    <row r="208" customFormat="false" ht="30" hidden="false" customHeight="true" outlineLevel="0" collapsed="false">
      <c r="C208" s="76"/>
      <c r="D208" s="77"/>
      <c r="E208" s="78"/>
      <c r="F208" s="79"/>
      <c r="G208" s="79"/>
      <c r="H208" s="80" t="str">
        <f aca="false">IFERROR(G208/F208,"")</f>
        <v/>
      </c>
      <c r="I208" s="81"/>
      <c r="J208" s="82" t="str">
        <f aca="false">IF(E208="","",E208+$J$5)</f>
        <v/>
      </c>
      <c r="K208" s="81"/>
      <c r="L208" s="78" t="str">
        <f aca="false">IFERROR(J208+$L$5,"")</f>
        <v/>
      </c>
      <c r="M208" s="81"/>
      <c r="N208" s="78" t="str">
        <f aca="false">IFERROR(L208+$N$5,"")</f>
        <v/>
      </c>
      <c r="O208" s="81"/>
      <c r="P208" s="78" t="str">
        <f aca="false">IFERROR(N208+$P$5,"")</f>
        <v/>
      </c>
      <c r="Q208" s="83" t="str">
        <f aca="false">IF(E208="","",IF(AND(J208&lt;=$C$5,I208&lt;&gt;"OK"),"Revisão 1",IF(AND(L208&lt;=$C$5,K208&lt;&gt;"OK"),"Revisão 2",IF(AND(N208&lt;=$C$5,M208&lt;&gt;"OK"),"Revisão 3",IF(AND(P208&lt;=$C$5,O208&lt;&gt;"OK"),"Revisão 4","")))))</f>
        <v/>
      </c>
      <c r="R208" s="76"/>
    </row>
    <row r="209" customFormat="false" ht="30" hidden="false" customHeight="true" outlineLevel="0" collapsed="false">
      <c r="C209" s="76"/>
      <c r="D209" s="77"/>
      <c r="E209" s="78"/>
      <c r="F209" s="79"/>
      <c r="G209" s="79"/>
      <c r="H209" s="80" t="str">
        <f aca="false">IFERROR(G209/F209,"")</f>
        <v/>
      </c>
      <c r="I209" s="81"/>
      <c r="J209" s="82" t="str">
        <f aca="false">IF(E209="","",E209+$J$5)</f>
        <v/>
      </c>
      <c r="K209" s="81"/>
      <c r="L209" s="78" t="str">
        <f aca="false">IFERROR(J209+$L$5,"")</f>
        <v/>
      </c>
      <c r="M209" s="81"/>
      <c r="N209" s="78" t="str">
        <f aca="false">IFERROR(L209+$N$5,"")</f>
        <v/>
      </c>
      <c r="O209" s="81"/>
      <c r="P209" s="78" t="str">
        <f aca="false">IFERROR(N209+$P$5,"")</f>
        <v/>
      </c>
      <c r="Q209" s="83" t="str">
        <f aca="false">IF(E209="","",IF(AND(J209&lt;=$C$5,I209&lt;&gt;"OK"),"Revisão 1",IF(AND(L209&lt;=$C$5,K209&lt;&gt;"OK"),"Revisão 2",IF(AND(N209&lt;=$C$5,M209&lt;&gt;"OK"),"Revisão 3",IF(AND(P209&lt;=$C$5,O209&lt;&gt;"OK"),"Revisão 4","")))))</f>
        <v/>
      </c>
      <c r="R209" s="76"/>
    </row>
    <row r="210" customFormat="false" ht="30" hidden="false" customHeight="true" outlineLevel="0" collapsed="false">
      <c r="C210" s="76"/>
      <c r="D210" s="77"/>
      <c r="E210" s="78"/>
      <c r="F210" s="79"/>
      <c r="G210" s="79"/>
      <c r="H210" s="80" t="str">
        <f aca="false">IFERROR(G210/F210,"")</f>
        <v/>
      </c>
      <c r="I210" s="81"/>
      <c r="J210" s="82" t="str">
        <f aca="false">IF(E210="","",E210+$J$5)</f>
        <v/>
      </c>
      <c r="K210" s="81"/>
      <c r="L210" s="78" t="str">
        <f aca="false">IFERROR(J210+$L$5,"")</f>
        <v/>
      </c>
      <c r="M210" s="81"/>
      <c r="N210" s="78" t="str">
        <f aca="false">IFERROR(L210+$N$5,"")</f>
        <v/>
      </c>
      <c r="O210" s="81"/>
      <c r="P210" s="78" t="str">
        <f aca="false">IFERROR(N210+$P$5,"")</f>
        <v/>
      </c>
      <c r="Q210" s="83" t="str">
        <f aca="false">IF(E210="","",IF(AND(J210&lt;=$C$5,I210&lt;&gt;"OK"),"Revisão 1",IF(AND(L210&lt;=$C$5,K210&lt;&gt;"OK"),"Revisão 2",IF(AND(N210&lt;=$C$5,M210&lt;&gt;"OK"),"Revisão 3",IF(AND(P210&lt;=$C$5,O210&lt;&gt;"OK"),"Revisão 4","")))))</f>
        <v/>
      </c>
      <c r="R210" s="76"/>
    </row>
    <row r="211" customFormat="false" ht="30" hidden="false" customHeight="true" outlineLevel="0" collapsed="false">
      <c r="C211" s="76"/>
      <c r="D211" s="77"/>
      <c r="E211" s="78"/>
      <c r="F211" s="79"/>
      <c r="G211" s="79"/>
      <c r="H211" s="80" t="str">
        <f aca="false">IFERROR(G211/F211,"")</f>
        <v/>
      </c>
      <c r="I211" s="81"/>
      <c r="J211" s="82" t="str">
        <f aca="false">IF(E211="","",E211+$J$5)</f>
        <v/>
      </c>
      <c r="K211" s="81"/>
      <c r="L211" s="78" t="str">
        <f aca="false">IFERROR(J211+$L$5,"")</f>
        <v/>
      </c>
      <c r="M211" s="81"/>
      <c r="N211" s="78" t="str">
        <f aca="false">IFERROR(L211+$N$5,"")</f>
        <v/>
      </c>
      <c r="O211" s="81"/>
      <c r="P211" s="78" t="str">
        <f aca="false">IFERROR(N211+$P$5,"")</f>
        <v/>
      </c>
      <c r="Q211" s="83" t="str">
        <f aca="false">IF(E211="","",IF(AND(J211&lt;=$C$5,I211&lt;&gt;"OK"),"Revisão 1",IF(AND(L211&lt;=$C$5,K211&lt;&gt;"OK"),"Revisão 2",IF(AND(N211&lt;=$C$5,M211&lt;&gt;"OK"),"Revisão 3",IF(AND(P211&lt;=$C$5,O211&lt;&gt;"OK"),"Revisão 4","")))))</f>
        <v/>
      </c>
      <c r="R211" s="76"/>
    </row>
    <row r="212" customFormat="false" ht="30" hidden="false" customHeight="true" outlineLevel="0" collapsed="false">
      <c r="C212" s="76"/>
      <c r="D212" s="77"/>
      <c r="E212" s="78"/>
      <c r="F212" s="79"/>
      <c r="G212" s="79"/>
      <c r="H212" s="80" t="str">
        <f aca="false">IFERROR(G212/F212,"")</f>
        <v/>
      </c>
      <c r="I212" s="81"/>
      <c r="J212" s="82" t="str">
        <f aca="false">IF(E212="","",E212+$J$5)</f>
        <v/>
      </c>
      <c r="K212" s="81"/>
      <c r="L212" s="78" t="str">
        <f aca="false">IFERROR(J212+$L$5,"")</f>
        <v/>
      </c>
      <c r="M212" s="81"/>
      <c r="N212" s="78" t="str">
        <f aca="false">IFERROR(L212+$N$5,"")</f>
        <v/>
      </c>
      <c r="O212" s="81"/>
      <c r="P212" s="78" t="str">
        <f aca="false">IFERROR(N212+$P$5,"")</f>
        <v/>
      </c>
      <c r="Q212" s="83" t="str">
        <f aca="false">IF(E212="","",IF(AND(J212&lt;=$C$5,I212&lt;&gt;"OK"),"Revisão 1",IF(AND(L212&lt;=$C$5,K212&lt;&gt;"OK"),"Revisão 2",IF(AND(N212&lt;=$C$5,M212&lt;&gt;"OK"),"Revisão 3",IF(AND(P212&lt;=$C$5,O212&lt;&gt;"OK"),"Revisão 4","")))))</f>
        <v/>
      </c>
      <c r="R212" s="76"/>
    </row>
    <row r="213" customFormat="false" ht="30" hidden="false" customHeight="true" outlineLevel="0" collapsed="false">
      <c r="C213" s="76"/>
      <c r="D213" s="77"/>
      <c r="E213" s="78"/>
      <c r="F213" s="79"/>
      <c r="G213" s="79"/>
      <c r="H213" s="80" t="str">
        <f aca="false">IFERROR(G213/F213,"")</f>
        <v/>
      </c>
      <c r="I213" s="81"/>
      <c r="J213" s="82" t="str">
        <f aca="false">IF(E213="","",E213+$J$5)</f>
        <v/>
      </c>
      <c r="K213" s="81"/>
      <c r="L213" s="78" t="str">
        <f aca="false">IFERROR(J213+$L$5,"")</f>
        <v/>
      </c>
      <c r="M213" s="81"/>
      <c r="N213" s="78" t="str">
        <f aca="false">IFERROR(L213+$N$5,"")</f>
        <v/>
      </c>
      <c r="O213" s="81"/>
      <c r="P213" s="78" t="str">
        <f aca="false">IFERROR(N213+$P$5,"")</f>
        <v/>
      </c>
      <c r="Q213" s="83" t="str">
        <f aca="false">IF(E213="","",IF(AND(J213&lt;=$C$5,I213&lt;&gt;"OK"),"Revisão 1",IF(AND(L213&lt;=$C$5,K213&lt;&gt;"OK"),"Revisão 2",IF(AND(N213&lt;=$C$5,M213&lt;&gt;"OK"),"Revisão 3",IF(AND(P213&lt;=$C$5,O213&lt;&gt;"OK"),"Revisão 4","")))))</f>
        <v/>
      </c>
      <c r="R213" s="76"/>
    </row>
    <row r="214" customFormat="false" ht="30" hidden="false" customHeight="true" outlineLevel="0" collapsed="false">
      <c r="C214" s="76"/>
      <c r="D214" s="77"/>
      <c r="E214" s="78"/>
      <c r="F214" s="79"/>
      <c r="G214" s="79"/>
      <c r="H214" s="80" t="str">
        <f aca="false">IFERROR(G214/F214,"")</f>
        <v/>
      </c>
      <c r="I214" s="81"/>
      <c r="J214" s="82" t="str">
        <f aca="false">IF(E214="","",E214+$J$5)</f>
        <v/>
      </c>
      <c r="K214" s="81"/>
      <c r="L214" s="78" t="str">
        <f aca="false">IFERROR(J214+$L$5,"")</f>
        <v/>
      </c>
      <c r="M214" s="81"/>
      <c r="N214" s="78" t="str">
        <f aca="false">IFERROR(L214+$N$5,"")</f>
        <v/>
      </c>
      <c r="O214" s="81"/>
      <c r="P214" s="78" t="str">
        <f aca="false">IFERROR(N214+$P$5,"")</f>
        <v/>
      </c>
      <c r="Q214" s="83" t="str">
        <f aca="false">IF(E214="","",IF(AND(J214&lt;=$C$5,I214&lt;&gt;"OK"),"Revisão 1",IF(AND(L214&lt;=$C$5,K214&lt;&gt;"OK"),"Revisão 2",IF(AND(N214&lt;=$C$5,M214&lt;&gt;"OK"),"Revisão 3",IF(AND(P214&lt;=$C$5,O214&lt;&gt;"OK"),"Revisão 4","")))))</f>
        <v/>
      </c>
      <c r="R214" s="76"/>
    </row>
    <row r="215" customFormat="false" ht="30" hidden="false" customHeight="true" outlineLevel="0" collapsed="false">
      <c r="C215" s="76"/>
      <c r="D215" s="77"/>
      <c r="E215" s="78"/>
      <c r="F215" s="79"/>
      <c r="G215" s="79"/>
      <c r="H215" s="80" t="str">
        <f aca="false">IFERROR(G215/F215,"")</f>
        <v/>
      </c>
      <c r="I215" s="81"/>
      <c r="J215" s="82" t="str">
        <f aca="false">IF(E215="","",E215+$J$5)</f>
        <v/>
      </c>
      <c r="K215" s="81"/>
      <c r="L215" s="78" t="str">
        <f aca="false">IFERROR(J215+$L$5,"")</f>
        <v/>
      </c>
      <c r="M215" s="81"/>
      <c r="N215" s="78" t="str">
        <f aca="false">IFERROR(L215+$N$5,"")</f>
        <v/>
      </c>
      <c r="O215" s="81"/>
      <c r="P215" s="78" t="str">
        <f aca="false">IFERROR(N215+$P$5,"")</f>
        <v/>
      </c>
      <c r="Q215" s="83" t="str">
        <f aca="false">IF(E215="","",IF(AND(J215&lt;=$C$5,I215&lt;&gt;"OK"),"Revisão 1",IF(AND(L215&lt;=$C$5,K215&lt;&gt;"OK"),"Revisão 2",IF(AND(N215&lt;=$C$5,M215&lt;&gt;"OK"),"Revisão 3",IF(AND(P215&lt;=$C$5,O215&lt;&gt;"OK"),"Revisão 4","")))))</f>
        <v/>
      </c>
      <c r="R215" s="76"/>
    </row>
    <row r="216" customFormat="false" ht="30" hidden="false" customHeight="true" outlineLevel="0" collapsed="false">
      <c r="C216" s="76"/>
      <c r="D216" s="77"/>
      <c r="E216" s="78"/>
      <c r="F216" s="79"/>
      <c r="G216" s="79"/>
      <c r="H216" s="80" t="str">
        <f aca="false">IFERROR(G216/F216,"")</f>
        <v/>
      </c>
      <c r="I216" s="81"/>
      <c r="J216" s="82" t="str">
        <f aca="false">IF(E216="","",E216+$J$5)</f>
        <v/>
      </c>
      <c r="K216" s="81"/>
      <c r="L216" s="78" t="str">
        <f aca="false">IFERROR(J216+$L$5,"")</f>
        <v/>
      </c>
      <c r="M216" s="81"/>
      <c r="N216" s="78" t="str">
        <f aca="false">IFERROR(L216+$N$5,"")</f>
        <v/>
      </c>
      <c r="O216" s="81"/>
      <c r="P216" s="78" t="str">
        <f aca="false">IFERROR(N216+$P$5,"")</f>
        <v/>
      </c>
      <c r="Q216" s="83" t="str">
        <f aca="false">IF(E216="","",IF(AND(J216&lt;=$C$5,I216&lt;&gt;"OK"),"Revisão 1",IF(AND(L216&lt;=$C$5,K216&lt;&gt;"OK"),"Revisão 2",IF(AND(N216&lt;=$C$5,M216&lt;&gt;"OK"),"Revisão 3",IF(AND(P216&lt;=$C$5,O216&lt;&gt;"OK"),"Revisão 4","")))))</f>
        <v/>
      </c>
      <c r="R216" s="76"/>
    </row>
    <row r="217" customFormat="false" ht="30" hidden="false" customHeight="true" outlineLevel="0" collapsed="false">
      <c r="C217" s="76"/>
      <c r="D217" s="77"/>
      <c r="E217" s="78"/>
      <c r="F217" s="79"/>
      <c r="G217" s="79"/>
      <c r="H217" s="80" t="str">
        <f aca="false">IFERROR(G217/F217,"")</f>
        <v/>
      </c>
      <c r="I217" s="81"/>
      <c r="J217" s="82" t="str">
        <f aca="false">IF(E217="","",E217+$J$5)</f>
        <v/>
      </c>
      <c r="K217" s="81"/>
      <c r="L217" s="78" t="str">
        <f aca="false">IFERROR(J217+$L$5,"")</f>
        <v/>
      </c>
      <c r="M217" s="81"/>
      <c r="N217" s="78" t="str">
        <f aca="false">IFERROR(L217+$N$5,"")</f>
        <v/>
      </c>
      <c r="O217" s="81"/>
      <c r="P217" s="78" t="str">
        <f aca="false">IFERROR(N217+$P$5,"")</f>
        <v/>
      </c>
      <c r="Q217" s="83" t="str">
        <f aca="false">IF(E217="","",IF(AND(J217&lt;=$C$5,I217&lt;&gt;"OK"),"Revisão 1",IF(AND(L217&lt;=$C$5,K217&lt;&gt;"OK"),"Revisão 2",IF(AND(N217&lt;=$C$5,M217&lt;&gt;"OK"),"Revisão 3",IF(AND(P217&lt;=$C$5,O217&lt;&gt;"OK"),"Revisão 4","")))))</f>
        <v/>
      </c>
      <c r="R217" s="76"/>
    </row>
    <row r="218" customFormat="false" ht="30" hidden="false" customHeight="true" outlineLevel="0" collapsed="false">
      <c r="C218" s="76"/>
      <c r="D218" s="77"/>
      <c r="E218" s="78"/>
      <c r="F218" s="79"/>
      <c r="G218" s="79"/>
      <c r="H218" s="80" t="str">
        <f aca="false">IFERROR(G218/F218,"")</f>
        <v/>
      </c>
      <c r="I218" s="81"/>
      <c r="J218" s="82" t="str">
        <f aca="false">IF(E218="","",E218+$J$5)</f>
        <v/>
      </c>
      <c r="K218" s="81"/>
      <c r="L218" s="78" t="str">
        <f aca="false">IFERROR(J218+$L$5,"")</f>
        <v/>
      </c>
      <c r="M218" s="81"/>
      <c r="N218" s="78" t="str">
        <f aca="false">IFERROR(L218+$N$5,"")</f>
        <v/>
      </c>
      <c r="O218" s="81"/>
      <c r="P218" s="78" t="str">
        <f aca="false">IFERROR(N218+$P$5,"")</f>
        <v/>
      </c>
      <c r="Q218" s="83" t="str">
        <f aca="false">IF(E218="","",IF(AND(J218&lt;=$C$5,I218&lt;&gt;"OK"),"Revisão 1",IF(AND(L218&lt;=$C$5,K218&lt;&gt;"OK"),"Revisão 2",IF(AND(N218&lt;=$C$5,M218&lt;&gt;"OK"),"Revisão 3",IF(AND(P218&lt;=$C$5,O218&lt;&gt;"OK"),"Revisão 4","")))))</f>
        <v/>
      </c>
      <c r="R218" s="76"/>
    </row>
    <row r="219" customFormat="false" ht="30" hidden="false" customHeight="true" outlineLevel="0" collapsed="false">
      <c r="C219" s="76"/>
      <c r="D219" s="77"/>
      <c r="E219" s="78"/>
      <c r="F219" s="79"/>
      <c r="G219" s="79"/>
      <c r="H219" s="80" t="str">
        <f aca="false">IFERROR(G219/F219,"")</f>
        <v/>
      </c>
      <c r="I219" s="81"/>
      <c r="J219" s="82" t="str">
        <f aca="false">IF(E219="","",E219+$J$5)</f>
        <v/>
      </c>
      <c r="K219" s="81"/>
      <c r="L219" s="78" t="str">
        <f aca="false">IFERROR(J219+$L$5,"")</f>
        <v/>
      </c>
      <c r="M219" s="81"/>
      <c r="N219" s="78" t="str">
        <f aca="false">IFERROR(L219+$N$5,"")</f>
        <v/>
      </c>
      <c r="O219" s="81"/>
      <c r="P219" s="78" t="str">
        <f aca="false">IFERROR(N219+$P$5,"")</f>
        <v/>
      </c>
      <c r="Q219" s="83" t="str">
        <f aca="false">IF(E219="","",IF(AND(J219&lt;=$C$5,I219&lt;&gt;"OK"),"Revisão 1",IF(AND(L219&lt;=$C$5,K219&lt;&gt;"OK"),"Revisão 2",IF(AND(N219&lt;=$C$5,M219&lt;&gt;"OK"),"Revisão 3",IF(AND(P219&lt;=$C$5,O219&lt;&gt;"OK"),"Revisão 4","")))))</f>
        <v/>
      </c>
      <c r="R219" s="76"/>
    </row>
    <row r="220" customFormat="false" ht="30" hidden="false" customHeight="true" outlineLevel="0" collapsed="false">
      <c r="C220" s="76"/>
      <c r="D220" s="77"/>
      <c r="E220" s="78"/>
      <c r="F220" s="79"/>
      <c r="G220" s="79"/>
      <c r="H220" s="80" t="str">
        <f aca="false">IFERROR(G220/F220,"")</f>
        <v/>
      </c>
      <c r="I220" s="81"/>
      <c r="J220" s="82" t="str">
        <f aca="false">IF(E220="","",E220+$J$5)</f>
        <v/>
      </c>
      <c r="K220" s="81"/>
      <c r="L220" s="78" t="str">
        <f aca="false">IFERROR(J220+$L$5,"")</f>
        <v/>
      </c>
      <c r="M220" s="81"/>
      <c r="N220" s="78" t="str">
        <f aca="false">IFERROR(L220+$N$5,"")</f>
        <v/>
      </c>
      <c r="O220" s="81"/>
      <c r="P220" s="78" t="str">
        <f aca="false">IFERROR(N220+$P$5,"")</f>
        <v/>
      </c>
      <c r="Q220" s="83" t="str">
        <f aca="false">IF(E220="","",IF(AND(J220&lt;=$C$5,I220&lt;&gt;"OK"),"Revisão 1",IF(AND(L220&lt;=$C$5,K220&lt;&gt;"OK"),"Revisão 2",IF(AND(N220&lt;=$C$5,M220&lt;&gt;"OK"),"Revisão 3",IF(AND(P220&lt;=$C$5,O220&lt;&gt;"OK"),"Revisão 4","")))))</f>
        <v/>
      </c>
      <c r="R220" s="76"/>
    </row>
    <row r="221" customFormat="false" ht="30" hidden="false" customHeight="true" outlineLevel="0" collapsed="false">
      <c r="C221" s="76"/>
      <c r="D221" s="77"/>
      <c r="E221" s="78"/>
      <c r="F221" s="79"/>
      <c r="G221" s="79"/>
      <c r="H221" s="80" t="str">
        <f aca="false">IFERROR(G221/F221,"")</f>
        <v/>
      </c>
      <c r="I221" s="81"/>
      <c r="J221" s="82" t="str">
        <f aca="false">IF(E221="","",E221+$J$5)</f>
        <v/>
      </c>
      <c r="K221" s="81"/>
      <c r="L221" s="78" t="str">
        <f aca="false">IFERROR(J221+$L$5,"")</f>
        <v/>
      </c>
      <c r="M221" s="81"/>
      <c r="N221" s="78" t="str">
        <f aca="false">IFERROR(L221+$N$5,"")</f>
        <v/>
      </c>
      <c r="O221" s="81"/>
      <c r="P221" s="78" t="str">
        <f aca="false">IFERROR(N221+$P$5,"")</f>
        <v/>
      </c>
      <c r="Q221" s="83" t="str">
        <f aca="false">IF(E221="","",IF(AND(J221&lt;=$C$5,I221&lt;&gt;"OK"),"Revisão 1",IF(AND(L221&lt;=$C$5,K221&lt;&gt;"OK"),"Revisão 2",IF(AND(N221&lt;=$C$5,M221&lt;&gt;"OK"),"Revisão 3",IF(AND(P221&lt;=$C$5,O221&lt;&gt;"OK"),"Revisão 4","")))))</f>
        <v/>
      </c>
      <c r="R221" s="76"/>
    </row>
    <row r="222" customFormat="false" ht="30" hidden="false" customHeight="true" outlineLevel="0" collapsed="false">
      <c r="C222" s="76"/>
      <c r="D222" s="77"/>
      <c r="E222" s="78"/>
      <c r="F222" s="79"/>
      <c r="G222" s="79"/>
      <c r="H222" s="80" t="str">
        <f aca="false">IFERROR(G222/F222,"")</f>
        <v/>
      </c>
      <c r="I222" s="81"/>
      <c r="J222" s="82" t="str">
        <f aca="false">IF(E222="","",E222+$J$5)</f>
        <v/>
      </c>
      <c r="K222" s="81"/>
      <c r="L222" s="78" t="str">
        <f aca="false">IFERROR(J222+$L$5,"")</f>
        <v/>
      </c>
      <c r="M222" s="81"/>
      <c r="N222" s="78" t="str">
        <f aca="false">IFERROR(L222+$N$5,"")</f>
        <v/>
      </c>
      <c r="O222" s="81"/>
      <c r="P222" s="78" t="str">
        <f aca="false">IFERROR(N222+$P$5,"")</f>
        <v/>
      </c>
      <c r="Q222" s="83" t="str">
        <f aca="false">IF(E222="","",IF(AND(J222&lt;=$C$5,I222&lt;&gt;"OK"),"Revisão 1",IF(AND(L222&lt;=$C$5,K222&lt;&gt;"OK"),"Revisão 2",IF(AND(N222&lt;=$C$5,M222&lt;&gt;"OK"),"Revisão 3",IF(AND(P222&lt;=$C$5,O222&lt;&gt;"OK"),"Revisão 4","")))))</f>
        <v/>
      </c>
      <c r="R222" s="76"/>
    </row>
    <row r="223" customFormat="false" ht="30" hidden="false" customHeight="true" outlineLevel="0" collapsed="false">
      <c r="C223" s="76"/>
      <c r="D223" s="77"/>
      <c r="E223" s="78"/>
      <c r="F223" s="79"/>
      <c r="G223" s="79"/>
      <c r="H223" s="80" t="str">
        <f aca="false">IFERROR(G223/F223,"")</f>
        <v/>
      </c>
      <c r="I223" s="81"/>
      <c r="J223" s="82" t="str">
        <f aca="false">IF(E223="","",E223+$J$5)</f>
        <v/>
      </c>
      <c r="K223" s="81"/>
      <c r="L223" s="78" t="str">
        <f aca="false">IFERROR(J223+$L$5,"")</f>
        <v/>
      </c>
      <c r="M223" s="81"/>
      <c r="N223" s="78" t="str">
        <f aca="false">IFERROR(L223+$N$5,"")</f>
        <v/>
      </c>
      <c r="O223" s="81"/>
      <c r="P223" s="78" t="str">
        <f aca="false">IFERROR(N223+$P$5,"")</f>
        <v/>
      </c>
      <c r="Q223" s="83" t="str">
        <f aca="false">IF(E223="","",IF(AND(J223&lt;=$C$5,I223&lt;&gt;"OK"),"Revisão 1",IF(AND(L223&lt;=$C$5,K223&lt;&gt;"OK"),"Revisão 2",IF(AND(N223&lt;=$C$5,M223&lt;&gt;"OK"),"Revisão 3",IF(AND(P223&lt;=$C$5,O223&lt;&gt;"OK"),"Revisão 4","")))))</f>
        <v/>
      </c>
      <c r="R223" s="76"/>
    </row>
    <row r="224" customFormat="false" ht="30" hidden="false" customHeight="true" outlineLevel="0" collapsed="false">
      <c r="C224" s="76"/>
      <c r="D224" s="77"/>
      <c r="E224" s="78"/>
      <c r="F224" s="79"/>
      <c r="G224" s="79"/>
      <c r="H224" s="80" t="str">
        <f aca="false">IFERROR(G224/F224,"")</f>
        <v/>
      </c>
      <c r="I224" s="81"/>
      <c r="J224" s="82" t="str">
        <f aca="false">IF(E224="","",E224+$J$5)</f>
        <v/>
      </c>
      <c r="K224" s="81"/>
      <c r="L224" s="78" t="str">
        <f aca="false">IFERROR(J224+$L$5,"")</f>
        <v/>
      </c>
      <c r="M224" s="81"/>
      <c r="N224" s="78" t="str">
        <f aca="false">IFERROR(L224+$N$5,"")</f>
        <v/>
      </c>
      <c r="O224" s="81"/>
      <c r="P224" s="78" t="str">
        <f aca="false">IFERROR(N224+$P$5,"")</f>
        <v/>
      </c>
      <c r="Q224" s="83" t="str">
        <f aca="false">IF(E224="","",IF(AND(J224&lt;=$C$5,I224&lt;&gt;"OK"),"Revisão 1",IF(AND(L224&lt;=$C$5,K224&lt;&gt;"OK"),"Revisão 2",IF(AND(N224&lt;=$C$5,M224&lt;&gt;"OK"),"Revisão 3",IF(AND(P224&lt;=$C$5,O224&lt;&gt;"OK"),"Revisão 4","")))))</f>
        <v/>
      </c>
      <c r="R224" s="76"/>
    </row>
    <row r="225" customFormat="false" ht="30" hidden="false" customHeight="true" outlineLevel="0" collapsed="false">
      <c r="C225" s="76"/>
      <c r="D225" s="77"/>
      <c r="E225" s="78"/>
      <c r="F225" s="79"/>
      <c r="G225" s="79"/>
      <c r="H225" s="80" t="str">
        <f aca="false">IFERROR(G225/F225,"")</f>
        <v/>
      </c>
      <c r="I225" s="81"/>
      <c r="J225" s="82" t="str">
        <f aca="false">IF(E225="","",E225+$J$5)</f>
        <v/>
      </c>
      <c r="K225" s="81"/>
      <c r="L225" s="78" t="str">
        <f aca="false">IFERROR(J225+$L$5,"")</f>
        <v/>
      </c>
      <c r="M225" s="81"/>
      <c r="N225" s="78" t="str">
        <f aca="false">IFERROR(L225+$N$5,"")</f>
        <v/>
      </c>
      <c r="O225" s="81"/>
      <c r="P225" s="78" t="str">
        <f aca="false">IFERROR(N225+$P$5,"")</f>
        <v/>
      </c>
      <c r="Q225" s="83" t="str">
        <f aca="false">IF(E225="","",IF(AND(J225&lt;=$C$5,I225&lt;&gt;"OK"),"Revisão 1",IF(AND(L225&lt;=$C$5,K225&lt;&gt;"OK"),"Revisão 2",IF(AND(N225&lt;=$C$5,M225&lt;&gt;"OK"),"Revisão 3",IF(AND(P225&lt;=$C$5,O225&lt;&gt;"OK"),"Revisão 4","")))))</f>
        <v/>
      </c>
      <c r="R225" s="76"/>
    </row>
    <row r="226" customFormat="false" ht="30" hidden="false" customHeight="true" outlineLevel="0" collapsed="false">
      <c r="C226" s="76"/>
      <c r="D226" s="77"/>
      <c r="E226" s="78"/>
      <c r="F226" s="79"/>
      <c r="G226" s="79"/>
      <c r="H226" s="80" t="str">
        <f aca="false">IFERROR(G226/F226,"")</f>
        <v/>
      </c>
      <c r="I226" s="81"/>
      <c r="J226" s="82" t="str">
        <f aca="false">IF(E226="","",E226+$J$5)</f>
        <v/>
      </c>
      <c r="K226" s="81"/>
      <c r="L226" s="78" t="str">
        <f aca="false">IFERROR(J226+$L$5,"")</f>
        <v/>
      </c>
      <c r="M226" s="81"/>
      <c r="N226" s="78" t="str">
        <f aca="false">IFERROR(L226+$N$5,"")</f>
        <v/>
      </c>
      <c r="O226" s="81"/>
      <c r="P226" s="78" t="str">
        <f aca="false">IFERROR(N226+$P$5,"")</f>
        <v/>
      </c>
      <c r="Q226" s="83" t="str">
        <f aca="false">IF(E226="","",IF(AND(J226&lt;=$C$5,I226&lt;&gt;"OK"),"Revisão 1",IF(AND(L226&lt;=$C$5,K226&lt;&gt;"OK"),"Revisão 2",IF(AND(N226&lt;=$C$5,M226&lt;&gt;"OK"),"Revisão 3",IF(AND(P226&lt;=$C$5,O226&lt;&gt;"OK"),"Revisão 4","")))))</f>
        <v/>
      </c>
      <c r="R226" s="76"/>
    </row>
    <row r="227" customFormat="false" ht="30" hidden="false" customHeight="true" outlineLevel="0" collapsed="false">
      <c r="C227" s="76"/>
      <c r="D227" s="77"/>
      <c r="E227" s="78"/>
      <c r="F227" s="79"/>
      <c r="G227" s="79"/>
      <c r="H227" s="80" t="str">
        <f aca="false">IFERROR(G227/F227,"")</f>
        <v/>
      </c>
      <c r="I227" s="81"/>
      <c r="J227" s="82" t="str">
        <f aca="false">IF(E227="","",E227+$J$5)</f>
        <v/>
      </c>
      <c r="K227" s="81"/>
      <c r="L227" s="78" t="str">
        <f aca="false">IFERROR(J227+$L$5,"")</f>
        <v/>
      </c>
      <c r="M227" s="81"/>
      <c r="N227" s="78" t="str">
        <f aca="false">IFERROR(L227+$N$5,"")</f>
        <v/>
      </c>
      <c r="O227" s="81"/>
      <c r="P227" s="78" t="str">
        <f aca="false">IFERROR(N227+$P$5,"")</f>
        <v/>
      </c>
      <c r="Q227" s="83" t="str">
        <f aca="false">IF(E227="","",IF(AND(J227&lt;=$C$5,I227&lt;&gt;"OK"),"Revisão 1",IF(AND(L227&lt;=$C$5,K227&lt;&gt;"OK"),"Revisão 2",IF(AND(N227&lt;=$C$5,M227&lt;&gt;"OK"),"Revisão 3",IF(AND(P227&lt;=$C$5,O227&lt;&gt;"OK"),"Revisão 4","")))))</f>
        <v/>
      </c>
      <c r="R227" s="76"/>
    </row>
    <row r="228" customFormat="false" ht="30" hidden="false" customHeight="true" outlineLevel="0" collapsed="false">
      <c r="C228" s="76"/>
      <c r="D228" s="77"/>
      <c r="E228" s="78"/>
      <c r="F228" s="79"/>
      <c r="G228" s="79"/>
      <c r="H228" s="80" t="str">
        <f aca="false">IFERROR(G228/F228,"")</f>
        <v/>
      </c>
      <c r="I228" s="81"/>
      <c r="J228" s="82" t="str">
        <f aca="false">IF(E228="","",E228+$J$5)</f>
        <v/>
      </c>
      <c r="K228" s="81"/>
      <c r="L228" s="78" t="str">
        <f aca="false">IFERROR(J228+$L$5,"")</f>
        <v/>
      </c>
      <c r="M228" s="81"/>
      <c r="N228" s="78" t="str">
        <f aca="false">IFERROR(L228+$N$5,"")</f>
        <v/>
      </c>
      <c r="O228" s="81"/>
      <c r="P228" s="78" t="str">
        <f aca="false">IFERROR(N228+$P$5,"")</f>
        <v/>
      </c>
      <c r="Q228" s="83" t="str">
        <f aca="false">IF(E228="","",IF(AND(J228&lt;=$C$5,I228&lt;&gt;"OK"),"Revisão 1",IF(AND(L228&lt;=$C$5,K228&lt;&gt;"OK"),"Revisão 2",IF(AND(N228&lt;=$C$5,M228&lt;&gt;"OK"),"Revisão 3",IF(AND(P228&lt;=$C$5,O228&lt;&gt;"OK"),"Revisão 4","")))))</f>
        <v/>
      </c>
      <c r="R228" s="76"/>
    </row>
    <row r="229" customFormat="false" ht="30" hidden="false" customHeight="true" outlineLevel="0" collapsed="false">
      <c r="C229" s="76"/>
      <c r="D229" s="77"/>
      <c r="E229" s="78"/>
      <c r="F229" s="79"/>
      <c r="G229" s="79"/>
      <c r="H229" s="80" t="str">
        <f aca="false">IFERROR(G229/F229,"")</f>
        <v/>
      </c>
      <c r="I229" s="81"/>
      <c r="J229" s="82" t="str">
        <f aca="false">IF(E229="","",E229+$J$5)</f>
        <v/>
      </c>
      <c r="K229" s="81"/>
      <c r="L229" s="78" t="str">
        <f aca="false">IFERROR(J229+$L$5,"")</f>
        <v/>
      </c>
      <c r="M229" s="81"/>
      <c r="N229" s="78" t="str">
        <f aca="false">IFERROR(L229+$N$5,"")</f>
        <v/>
      </c>
      <c r="O229" s="81"/>
      <c r="P229" s="78" t="str">
        <f aca="false">IFERROR(N229+$P$5,"")</f>
        <v/>
      </c>
      <c r="Q229" s="83" t="str">
        <f aca="false">IF(E229="","",IF(AND(J229&lt;=$C$5,I229&lt;&gt;"OK"),"Revisão 1",IF(AND(L229&lt;=$C$5,K229&lt;&gt;"OK"),"Revisão 2",IF(AND(N229&lt;=$C$5,M229&lt;&gt;"OK"),"Revisão 3",IF(AND(P229&lt;=$C$5,O229&lt;&gt;"OK"),"Revisão 4","")))))</f>
        <v/>
      </c>
      <c r="R229" s="76"/>
    </row>
    <row r="230" customFormat="false" ht="30" hidden="false" customHeight="true" outlineLevel="0" collapsed="false">
      <c r="C230" s="76"/>
      <c r="D230" s="77"/>
      <c r="E230" s="78"/>
      <c r="F230" s="79"/>
      <c r="G230" s="79"/>
      <c r="H230" s="80" t="str">
        <f aca="false">IFERROR(G230/F230,"")</f>
        <v/>
      </c>
      <c r="I230" s="81"/>
      <c r="J230" s="82" t="str">
        <f aca="false">IF(E230="","",E230+$J$5)</f>
        <v/>
      </c>
      <c r="K230" s="81"/>
      <c r="L230" s="78" t="str">
        <f aca="false">IFERROR(J230+$L$5,"")</f>
        <v/>
      </c>
      <c r="M230" s="81"/>
      <c r="N230" s="78" t="str">
        <f aca="false">IFERROR(L230+$N$5,"")</f>
        <v/>
      </c>
      <c r="O230" s="81"/>
      <c r="P230" s="78" t="str">
        <f aca="false">IFERROR(N230+$P$5,"")</f>
        <v/>
      </c>
      <c r="Q230" s="83" t="str">
        <f aca="false">IF(E230="","",IF(AND(J230&lt;=$C$5,I230&lt;&gt;"OK"),"Revisão 1",IF(AND(L230&lt;=$C$5,K230&lt;&gt;"OK"),"Revisão 2",IF(AND(N230&lt;=$C$5,M230&lt;&gt;"OK"),"Revisão 3",IF(AND(P230&lt;=$C$5,O230&lt;&gt;"OK"),"Revisão 4","")))))</f>
        <v/>
      </c>
      <c r="R230" s="76"/>
    </row>
    <row r="231" customFormat="false" ht="30" hidden="false" customHeight="true" outlineLevel="0" collapsed="false">
      <c r="C231" s="76"/>
      <c r="D231" s="77"/>
      <c r="E231" s="78"/>
      <c r="F231" s="79"/>
      <c r="G231" s="79"/>
      <c r="H231" s="80" t="str">
        <f aca="false">IFERROR(G231/F231,"")</f>
        <v/>
      </c>
      <c r="I231" s="81"/>
      <c r="J231" s="82" t="str">
        <f aca="false">IF(E231="","",E231+$J$5)</f>
        <v/>
      </c>
      <c r="K231" s="81"/>
      <c r="L231" s="78" t="str">
        <f aca="false">IFERROR(J231+$L$5,"")</f>
        <v/>
      </c>
      <c r="M231" s="81"/>
      <c r="N231" s="78" t="str">
        <f aca="false">IFERROR(L231+$N$5,"")</f>
        <v/>
      </c>
      <c r="O231" s="81"/>
      <c r="P231" s="78" t="str">
        <f aca="false">IFERROR(N231+$P$5,"")</f>
        <v/>
      </c>
      <c r="Q231" s="83" t="str">
        <f aca="false">IF(E231="","",IF(AND(J231&lt;=$C$5,I231&lt;&gt;"OK"),"Revisão 1",IF(AND(L231&lt;=$C$5,K231&lt;&gt;"OK"),"Revisão 2",IF(AND(N231&lt;=$C$5,M231&lt;&gt;"OK"),"Revisão 3",IF(AND(P231&lt;=$C$5,O231&lt;&gt;"OK"),"Revisão 4","")))))</f>
        <v/>
      </c>
      <c r="R231" s="76"/>
    </row>
    <row r="232" customFormat="false" ht="30" hidden="false" customHeight="true" outlineLevel="0" collapsed="false">
      <c r="C232" s="76"/>
      <c r="D232" s="77"/>
      <c r="E232" s="78"/>
      <c r="F232" s="79"/>
      <c r="G232" s="79"/>
      <c r="H232" s="80" t="str">
        <f aca="false">IFERROR(G232/F232,"")</f>
        <v/>
      </c>
      <c r="I232" s="81"/>
      <c r="J232" s="82" t="str">
        <f aca="false">IF(E232="","",E232+$J$5)</f>
        <v/>
      </c>
      <c r="K232" s="81"/>
      <c r="L232" s="78" t="str">
        <f aca="false">IFERROR(J232+$L$5,"")</f>
        <v/>
      </c>
      <c r="M232" s="81"/>
      <c r="N232" s="78" t="str">
        <f aca="false">IFERROR(L232+$N$5,"")</f>
        <v/>
      </c>
      <c r="O232" s="81"/>
      <c r="P232" s="78" t="str">
        <f aca="false">IFERROR(N232+$P$5,"")</f>
        <v/>
      </c>
      <c r="Q232" s="83" t="str">
        <f aca="false">IF(E232="","",IF(AND(J232&lt;=$C$5,I232&lt;&gt;"OK"),"Revisão 1",IF(AND(L232&lt;=$C$5,K232&lt;&gt;"OK"),"Revisão 2",IF(AND(N232&lt;=$C$5,M232&lt;&gt;"OK"),"Revisão 3",IF(AND(P232&lt;=$C$5,O232&lt;&gt;"OK"),"Revisão 4","")))))</f>
        <v/>
      </c>
      <c r="R232" s="76"/>
    </row>
    <row r="233" customFormat="false" ht="30" hidden="false" customHeight="true" outlineLevel="0" collapsed="false">
      <c r="C233" s="76"/>
      <c r="D233" s="77"/>
      <c r="E233" s="78"/>
      <c r="F233" s="79"/>
      <c r="G233" s="79"/>
      <c r="H233" s="80" t="str">
        <f aca="false">IFERROR(G233/F233,"")</f>
        <v/>
      </c>
      <c r="I233" s="81"/>
      <c r="J233" s="82" t="str">
        <f aca="false">IF(E233="","",E233+$J$5)</f>
        <v/>
      </c>
      <c r="K233" s="81"/>
      <c r="L233" s="78" t="str">
        <f aca="false">IFERROR(J233+$L$5,"")</f>
        <v/>
      </c>
      <c r="M233" s="81"/>
      <c r="N233" s="78" t="str">
        <f aca="false">IFERROR(L233+$N$5,"")</f>
        <v/>
      </c>
      <c r="O233" s="81"/>
      <c r="P233" s="78" t="str">
        <f aca="false">IFERROR(N233+$P$5,"")</f>
        <v/>
      </c>
      <c r="Q233" s="83" t="str">
        <f aca="false">IF(E233="","",IF(AND(J233&lt;=$C$5,I233&lt;&gt;"OK"),"Revisão 1",IF(AND(L233&lt;=$C$5,K233&lt;&gt;"OK"),"Revisão 2",IF(AND(N233&lt;=$C$5,M233&lt;&gt;"OK"),"Revisão 3",IF(AND(P233&lt;=$C$5,O233&lt;&gt;"OK"),"Revisão 4","")))))</f>
        <v/>
      </c>
      <c r="R233" s="76"/>
    </row>
    <row r="234" customFormat="false" ht="30" hidden="false" customHeight="true" outlineLevel="0" collapsed="false">
      <c r="C234" s="76"/>
      <c r="D234" s="77"/>
      <c r="E234" s="78"/>
      <c r="F234" s="79"/>
      <c r="G234" s="79"/>
      <c r="H234" s="80" t="str">
        <f aca="false">IFERROR(G234/F234,"")</f>
        <v/>
      </c>
      <c r="I234" s="81"/>
      <c r="J234" s="82" t="str">
        <f aca="false">IF(E234="","",E234+$J$5)</f>
        <v/>
      </c>
      <c r="K234" s="81"/>
      <c r="L234" s="78" t="str">
        <f aca="false">IFERROR(J234+$L$5,"")</f>
        <v/>
      </c>
      <c r="M234" s="81"/>
      <c r="N234" s="78" t="str">
        <f aca="false">IFERROR(L234+$N$5,"")</f>
        <v/>
      </c>
      <c r="O234" s="81"/>
      <c r="P234" s="78" t="str">
        <f aca="false">IFERROR(N234+$P$5,"")</f>
        <v/>
      </c>
      <c r="Q234" s="83" t="str">
        <f aca="false">IF(E234="","",IF(AND(J234&lt;=$C$5,I234&lt;&gt;"OK"),"Revisão 1",IF(AND(L234&lt;=$C$5,K234&lt;&gt;"OK"),"Revisão 2",IF(AND(N234&lt;=$C$5,M234&lt;&gt;"OK"),"Revisão 3",IF(AND(P234&lt;=$C$5,O234&lt;&gt;"OK"),"Revisão 4","")))))</f>
        <v/>
      </c>
      <c r="R234" s="76"/>
    </row>
    <row r="235" customFormat="false" ht="30" hidden="false" customHeight="true" outlineLevel="0" collapsed="false">
      <c r="C235" s="76"/>
      <c r="D235" s="77"/>
      <c r="E235" s="78"/>
      <c r="F235" s="79"/>
      <c r="G235" s="79"/>
      <c r="H235" s="80" t="str">
        <f aca="false">IFERROR(G235/F235,"")</f>
        <v/>
      </c>
      <c r="I235" s="81"/>
      <c r="J235" s="82" t="str">
        <f aca="false">IF(E235="","",E235+$J$5)</f>
        <v/>
      </c>
      <c r="K235" s="81"/>
      <c r="L235" s="78" t="str">
        <f aca="false">IFERROR(J235+$L$5,"")</f>
        <v/>
      </c>
      <c r="M235" s="81"/>
      <c r="N235" s="78" t="str">
        <f aca="false">IFERROR(L235+$N$5,"")</f>
        <v/>
      </c>
      <c r="O235" s="81"/>
      <c r="P235" s="78" t="str">
        <f aca="false">IFERROR(N235+$P$5,"")</f>
        <v/>
      </c>
      <c r="Q235" s="83" t="str">
        <f aca="false">IF(E235="","",IF(AND(J235&lt;=$C$5,I235&lt;&gt;"OK"),"Revisão 1",IF(AND(L235&lt;=$C$5,K235&lt;&gt;"OK"),"Revisão 2",IF(AND(N235&lt;=$C$5,M235&lt;&gt;"OK"),"Revisão 3",IF(AND(P235&lt;=$C$5,O235&lt;&gt;"OK"),"Revisão 4","")))))</f>
        <v/>
      </c>
      <c r="R235" s="76"/>
    </row>
    <row r="236" customFormat="false" ht="30" hidden="false" customHeight="true" outlineLevel="0" collapsed="false">
      <c r="C236" s="76"/>
      <c r="D236" s="77"/>
      <c r="E236" s="78"/>
      <c r="F236" s="79"/>
      <c r="G236" s="79"/>
      <c r="H236" s="80" t="str">
        <f aca="false">IFERROR(G236/F236,"")</f>
        <v/>
      </c>
      <c r="I236" s="81"/>
      <c r="J236" s="82" t="str">
        <f aca="false">IF(E236="","",E236+$J$5)</f>
        <v/>
      </c>
      <c r="K236" s="81"/>
      <c r="L236" s="78" t="str">
        <f aca="false">IFERROR(J236+$L$5,"")</f>
        <v/>
      </c>
      <c r="M236" s="81"/>
      <c r="N236" s="78" t="str">
        <f aca="false">IFERROR(L236+$N$5,"")</f>
        <v/>
      </c>
      <c r="O236" s="81"/>
      <c r="P236" s="78" t="str">
        <f aca="false">IFERROR(N236+$P$5,"")</f>
        <v/>
      </c>
      <c r="Q236" s="83" t="str">
        <f aca="false">IF(E236="","",IF(AND(J236&lt;=$C$5,I236&lt;&gt;"OK"),"Revisão 1",IF(AND(L236&lt;=$C$5,K236&lt;&gt;"OK"),"Revisão 2",IF(AND(N236&lt;=$C$5,M236&lt;&gt;"OK"),"Revisão 3",IF(AND(P236&lt;=$C$5,O236&lt;&gt;"OK"),"Revisão 4","")))))</f>
        <v/>
      </c>
      <c r="R236" s="76"/>
    </row>
    <row r="237" customFormat="false" ht="30" hidden="false" customHeight="true" outlineLevel="0" collapsed="false">
      <c r="C237" s="76"/>
      <c r="D237" s="77"/>
      <c r="E237" s="78"/>
      <c r="F237" s="79"/>
      <c r="G237" s="79"/>
      <c r="H237" s="80" t="str">
        <f aca="false">IFERROR(G237/F237,"")</f>
        <v/>
      </c>
      <c r="I237" s="81"/>
      <c r="J237" s="82" t="str">
        <f aca="false">IF(E237="","",E237+$J$5)</f>
        <v/>
      </c>
      <c r="K237" s="81"/>
      <c r="L237" s="78" t="str">
        <f aca="false">IFERROR(J237+$L$5,"")</f>
        <v/>
      </c>
      <c r="M237" s="81"/>
      <c r="N237" s="78" t="str">
        <f aca="false">IFERROR(L237+$N$5,"")</f>
        <v/>
      </c>
      <c r="O237" s="81"/>
      <c r="P237" s="78" t="str">
        <f aca="false">IFERROR(N237+$P$5,"")</f>
        <v/>
      </c>
      <c r="Q237" s="83" t="str">
        <f aca="false">IF(E237="","",IF(AND(J237&lt;=$C$5,I237&lt;&gt;"OK"),"Revisão 1",IF(AND(L237&lt;=$C$5,K237&lt;&gt;"OK"),"Revisão 2",IF(AND(N237&lt;=$C$5,M237&lt;&gt;"OK"),"Revisão 3",IF(AND(P237&lt;=$C$5,O237&lt;&gt;"OK"),"Revisão 4","")))))</f>
        <v/>
      </c>
      <c r="R237" s="76"/>
    </row>
    <row r="238" customFormat="false" ht="30" hidden="false" customHeight="true" outlineLevel="0" collapsed="false">
      <c r="C238" s="76"/>
      <c r="D238" s="77"/>
      <c r="E238" s="78"/>
      <c r="F238" s="79"/>
      <c r="G238" s="79"/>
      <c r="H238" s="80" t="str">
        <f aca="false">IFERROR(G238/F238,"")</f>
        <v/>
      </c>
      <c r="I238" s="81"/>
      <c r="J238" s="82" t="str">
        <f aca="false">IF(E238="","",E238+$J$5)</f>
        <v/>
      </c>
      <c r="K238" s="81"/>
      <c r="L238" s="78" t="str">
        <f aca="false">IFERROR(J238+$L$5,"")</f>
        <v/>
      </c>
      <c r="M238" s="81"/>
      <c r="N238" s="78" t="str">
        <f aca="false">IFERROR(L238+$N$5,"")</f>
        <v/>
      </c>
      <c r="O238" s="81"/>
      <c r="P238" s="78" t="str">
        <f aca="false">IFERROR(N238+$P$5,"")</f>
        <v/>
      </c>
      <c r="Q238" s="83" t="str">
        <f aca="false">IF(E238="","",IF(AND(J238&lt;=$C$5,I238&lt;&gt;"OK"),"Revisão 1",IF(AND(L238&lt;=$C$5,K238&lt;&gt;"OK"),"Revisão 2",IF(AND(N238&lt;=$C$5,M238&lt;&gt;"OK"),"Revisão 3",IF(AND(P238&lt;=$C$5,O238&lt;&gt;"OK"),"Revisão 4","")))))</f>
        <v/>
      </c>
      <c r="R238" s="76"/>
    </row>
    <row r="239" customFormat="false" ht="30" hidden="false" customHeight="true" outlineLevel="0" collapsed="false">
      <c r="C239" s="76"/>
      <c r="D239" s="77"/>
      <c r="E239" s="78"/>
      <c r="F239" s="79"/>
      <c r="G239" s="79"/>
      <c r="H239" s="80" t="str">
        <f aca="false">IFERROR(G239/F239,"")</f>
        <v/>
      </c>
      <c r="I239" s="81"/>
      <c r="J239" s="82" t="str">
        <f aca="false">IF(E239="","",E239+$J$5)</f>
        <v/>
      </c>
      <c r="K239" s="81"/>
      <c r="L239" s="78" t="str">
        <f aca="false">IFERROR(J239+$L$5,"")</f>
        <v/>
      </c>
      <c r="M239" s="81"/>
      <c r="N239" s="78" t="str">
        <f aca="false">IFERROR(L239+$N$5,"")</f>
        <v/>
      </c>
      <c r="O239" s="81"/>
      <c r="P239" s="78" t="str">
        <f aca="false">IFERROR(N239+$P$5,"")</f>
        <v/>
      </c>
      <c r="Q239" s="83" t="str">
        <f aca="false">IF(E239="","",IF(AND(J239&lt;=$C$5,I239&lt;&gt;"OK"),"Revisão 1",IF(AND(L239&lt;=$C$5,K239&lt;&gt;"OK"),"Revisão 2",IF(AND(N239&lt;=$C$5,M239&lt;&gt;"OK"),"Revisão 3",IF(AND(P239&lt;=$C$5,O239&lt;&gt;"OK"),"Revisão 4","")))))</f>
        <v/>
      </c>
      <c r="R239" s="76"/>
    </row>
    <row r="240" customFormat="false" ht="30" hidden="false" customHeight="true" outlineLevel="0" collapsed="false">
      <c r="C240" s="76"/>
      <c r="D240" s="77"/>
      <c r="E240" s="78"/>
      <c r="F240" s="79"/>
      <c r="G240" s="79"/>
      <c r="H240" s="80" t="str">
        <f aca="false">IFERROR(G240/F240,"")</f>
        <v/>
      </c>
      <c r="I240" s="81"/>
      <c r="J240" s="82" t="str">
        <f aca="false">IF(E240="","",E240+$J$5)</f>
        <v/>
      </c>
      <c r="K240" s="81"/>
      <c r="L240" s="78" t="str">
        <f aca="false">IFERROR(J240+$L$5,"")</f>
        <v/>
      </c>
      <c r="M240" s="81"/>
      <c r="N240" s="78" t="str">
        <f aca="false">IFERROR(L240+$N$5,"")</f>
        <v/>
      </c>
      <c r="O240" s="81"/>
      <c r="P240" s="78" t="str">
        <f aca="false">IFERROR(N240+$P$5,"")</f>
        <v/>
      </c>
      <c r="Q240" s="83" t="str">
        <f aca="false">IF(E240="","",IF(AND(J240&lt;=$C$5,I240&lt;&gt;"OK"),"Revisão 1",IF(AND(L240&lt;=$C$5,K240&lt;&gt;"OK"),"Revisão 2",IF(AND(N240&lt;=$C$5,M240&lt;&gt;"OK"),"Revisão 3",IF(AND(P240&lt;=$C$5,O240&lt;&gt;"OK"),"Revisão 4","")))))</f>
        <v/>
      </c>
      <c r="R240" s="76"/>
    </row>
    <row r="241" customFormat="false" ht="30" hidden="false" customHeight="true" outlineLevel="0" collapsed="false">
      <c r="C241" s="76"/>
      <c r="D241" s="77"/>
      <c r="E241" s="78"/>
      <c r="F241" s="79"/>
      <c r="G241" s="79"/>
      <c r="H241" s="80" t="str">
        <f aca="false">IFERROR(G241/F241,"")</f>
        <v/>
      </c>
      <c r="I241" s="81"/>
      <c r="J241" s="82" t="str">
        <f aca="false">IF(E241="","",E241+$J$5)</f>
        <v/>
      </c>
      <c r="K241" s="81"/>
      <c r="L241" s="78" t="str">
        <f aca="false">IFERROR(J241+$L$5,"")</f>
        <v/>
      </c>
      <c r="M241" s="81"/>
      <c r="N241" s="78" t="str">
        <f aca="false">IFERROR(L241+$N$5,"")</f>
        <v/>
      </c>
      <c r="O241" s="81"/>
      <c r="P241" s="78" t="str">
        <f aca="false">IFERROR(N241+$P$5,"")</f>
        <v/>
      </c>
      <c r="Q241" s="83" t="str">
        <f aca="false">IF(E241="","",IF(AND(J241&lt;=$C$5,I241&lt;&gt;"OK"),"Revisão 1",IF(AND(L241&lt;=$C$5,K241&lt;&gt;"OK"),"Revisão 2",IF(AND(N241&lt;=$C$5,M241&lt;&gt;"OK"),"Revisão 3",IF(AND(P241&lt;=$C$5,O241&lt;&gt;"OK"),"Revisão 4","")))))</f>
        <v/>
      </c>
      <c r="R241" s="76"/>
    </row>
    <row r="242" customFormat="false" ht="30" hidden="false" customHeight="true" outlineLevel="0" collapsed="false">
      <c r="C242" s="76"/>
      <c r="D242" s="77"/>
      <c r="E242" s="78"/>
      <c r="F242" s="79"/>
      <c r="G242" s="79"/>
      <c r="H242" s="80" t="str">
        <f aca="false">IFERROR(G242/F242,"")</f>
        <v/>
      </c>
      <c r="I242" s="81"/>
      <c r="J242" s="82" t="str">
        <f aca="false">IF(E242="","",E242+$J$5)</f>
        <v/>
      </c>
      <c r="K242" s="81"/>
      <c r="L242" s="78" t="str">
        <f aca="false">IFERROR(J242+$L$5,"")</f>
        <v/>
      </c>
      <c r="M242" s="81"/>
      <c r="N242" s="78" t="str">
        <f aca="false">IFERROR(L242+$N$5,"")</f>
        <v/>
      </c>
      <c r="O242" s="81"/>
      <c r="P242" s="78" t="str">
        <f aca="false">IFERROR(N242+$P$5,"")</f>
        <v/>
      </c>
      <c r="Q242" s="83" t="str">
        <f aca="false">IF(E242="","",IF(AND(J242&lt;=$C$5,I242&lt;&gt;"OK"),"Revisão 1",IF(AND(L242&lt;=$C$5,K242&lt;&gt;"OK"),"Revisão 2",IF(AND(N242&lt;=$C$5,M242&lt;&gt;"OK"),"Revisão 3",IF(AND(P242&lt;=$C$5,O242&lt;&gt;"OK"),"Revisão 4","")))))</f>
        <v/>
      </c>
      <c r="R242" s="76"/>
    </row>
    <row r="243" customFormat="false" ht="30" hidden="false" customHeight="true" outlineLevel="0" collapsed="false">
      <c r="C243" s="76"/>
      <c r="D243" s="77"/>
      <c r="E243" s="78"/>
      <c r="F243" s="79"/>
      <c r="G243" s="79"/>
      <c r="H243" s="80" t="str">
        <f aca="false">IFERROR(G243/F243,"")</f>
        <v/>
      </c>
      <c r="I243" s="81"/>
      <c r="J243" s="82" t="str">
        <f aca="false">IF(E243="","",E243+$J$5)</f>
        <v/>
      </c>
      <c r="K243" s="81"/>
      <c r="L243" s="78" t="str">
        <f aca="false">IFERROR(J243+$L$5,"")</f>
        <v/>
      </c>
      <c r="M243" s="81"/>
      <c r="N243" s="78" t="str">
        <f aca="false">IFERROR(L243+$N$5,"")</f>
        <v/>
      </c>
      <c r="O243" s="81"/>
      <c r="P243" s="78" t="str">
        <f aca="false">IFERROR(N243+$P$5,"")</f>
        <v/>
      </c>
      <c r="Q243" s="83" t="str">
        <f aca="false">IF(E243="","",IF(AND(J243&lt;=$C$5,I243&lt;&gt;"OK"),"Revisão 1",IF(AND(L243&lt;=$C$5,K243&lt;&gt;"OK"),"Revisão 2",IF(AND(N243&lt;=$C$5,M243&lt;&gt;"OK"),"Revisão 3",IF(AND(P243&lt;=$C$5,O243&lt;&gt;"OK"),"Revisão 4","")))))</f>
        <v/>
      </c>
      <c r="R243" s="76"/>
    </row>
    <row r="244" customFormat="false" ht="30" hidden="false" customHeight="true" outlineLevel="0" collapsed="false">
      <c r="C244" s="76"/>
      <c r="D244" s="77"/>
      <c r="E244" s="78"/>
      <c r="F244" s="79"/>
      <c r="G244" s="79"/>
      <c r="H244" s="80" t="str">
        <f aca="false">IFERROR(G244/F244,"")</f>
        <v/>
      </c>
      <c r="I244" s="81"/>
      <c r="J244" s="82" t="str">
        <f aca="false">IF(E244="","",E244+$J$5)</f>
        <v/>
      </c>
      <c r="K244" s="81"/>
      <c r="L244" s="78" t="str">
        <f aca="false">IFERROR(J244+$L$5,"")</f>
        <v/>
      </c>
      <c r="M244" s="81"/>
      <c r="N244" s="78" t="str">
        <f aca="false">IFERROR(L244+$N$5,"")</f>
        <v/>
      </c>
      <c r="O244" s="81"/>
      <c r="P244" s="78" t="str">
        <f aca="false">IFERROR(N244+$P$5,"")</f>
        <v/>
      </c>
      <c r="Q244" s="83" t="str">
        <f aca="false">IF(E244="","",IF(AND(J244&lt;=$C$5,I244&lt;&gt;"OK"),"Revisão 1",IF(AND(L244&lt;=$C$5,K244&lt;&gt;"OK"),"Revisão 2",IF(AND(N244&lt;=$C$5,M244&lt;&gt;"OK"),"Revisão 3",IF(AND(P244&lt;=$C$5,O244&lt;&gt;"OK"),"Revisão 4","")))))</f>
        <v/>
      </c>
      <c r="R244" s="76"/>
    </row>
    <row r="245" customFormat="false" ht="30" hidden="false" customHeight="true" outlineLevel="0" collapsed="false">
      <c r="C245" s="76"/>
      <c r="D245" s="77"/>
      <c r="E245" s="78"/>
      <c r="F245" s="79"/>
      <c r="G245" s="79"/>
      <c r="H245" s="80" t="str">
        <f aca="false">IFERROR(G245/F245,"")</f>
        <v/>
      </c>
      <c r="I245" s="81"/>
      <c r="J245" s="82" t="str">
        <f aca="false">IF(E245="","",E245+$J$5)</f>
        <v/>
      </c>
      <c r="K245" s="81"/>
      <c r="L245" s="78" t="str">
        <f aca="false">IFERROR(J245+$L$5,"")</f>
        <v/>
      </c>
      <c r="M245" s="81"/>
      <c r="N245" s="78" t="str">
        <f aca="false">IFERROR(L245+$N$5,"")</f>
        <v/>
      </c>
      <c r="O245" s="81"/>
      <c r="P245" s="78" t="str">
        <f aca="false">IFERROR(N245+$P$5,"")</f>
        <v/>
      </c>
      <c r="Q245" s="83" t="str">
        <f aca="false">IF(E245="","",IF(AND(J245&lt;=$C$5,I245&lt;&gt;"OK"),"Revisão 1",IF(AND(L245&lt;=$C$5,K245&lt;&gt;"OK"),"Revisão 2",IF(AND(N245&lt;=$C$5,M245&lt;&gt;"OK"),"Revisão 3",IF(AND(P245&lt;=$C$5,O245&lt;&gt;"OK"),"Revisão 4","")))))</f>
        <v/>
      </c>
      <c r="R245" s="76"/>
    </row>
    <row r="246" customFormat="false" ht="30" hidden="false" customHeight="true" outlineLevel="0" collapsed="false">
      <c r="C246" s="76"/>
      <c r="D246" s="77"/>
      <c r="E246" s="78"/>
      <c r="F246" s="79"/>
      <c r="G246" s="79"/>
      <c r="H246" s="80" t="str">
        <f aca="false">IFERROR(G246/F246,"")</f>
        <v/>
      </c>
      <c r="I246" s="81"/>
      <c r="J246" s="82" t="str">
        <f aca="false">IF(E246="","",E246+$J$5)</f>
        <v/>
      </c>
      <c r="K246" s="81"/>
      <c r="L246" s="78" t="str">
        <f aca="false">IFERROR(J246+$L$5,"")</f>
        <v/>
      </c>
      <c r="M246" s="81"/>
      <c r="N246" s="78" t="str">
        <f aca="false">IFERROR(L246+$N$5,"")</f>
        <v/>
      </c>
      <c r="O246" s="81"/>
      <c r="P246" s="78" t="str">
        <f aca="false">IFERROR(N246+$P$5,"")</f>
        <v/>
      </c>
      <c r="Q246" s="83" t="str">
        <f aca="false">IF(E246="","",IF(AND(J246&lt;=$C$5,I246&lt;&gt;"OK"),"Revisão 1",IF(AND(L246&lt;=$C$5,K246&lt;&gt;"OK"),"Revisão 2",IF(AND(N246&lt;=$C$5,M246&lt;&gt;"OK"),"Revisão 3",IF(AND(P246&lt;=$C$5,O246&lt;&gt;"OK"),"Revisão 4","")))))</f>
        <v/>
      </c>
      <c r="R246" s="76"/>
    </row>
    <row r="247" customFormat="false" ht="30" hidden="false" customHeight="true" outlineLevel="0" collapsed="false">
      <c r="C247" s="76"/>
      <c r="D247" s="77"/>
      <c r="E247" s="78"/>
      <c r="F247" s="79"/>
      <c r="G247" s="79"/>
      <c r="H247" s="80" t="str">
        <f aca="false">IFERROR(G247/F247,"")</f>
        <v/>
      </c>
      <c r="I247" s="81"/>
      <c r="J247" s="82" t="str">
        <f aca="false">IF(E247="","",E247+$J$5)</f>
        <v/>
      </c>
      <c r="K247" s="81"/>
      <c r="L247" s="78" t="str">
        <f aca="false">IFERROR(J247+$L$5,"")</f>
        <v/>
      </c>
      <c r="M247" s="81"/>
      <c r="N247" s="78" t="str">
        <f aca="false">IFERROR(L247+$N$5,"")</f>
        <v/>
      </c>
      <c r="O247" s="81"/>
      <c r="P247" s="78" t="str">
        <f aca="false">IFERROR(N247+$P$5,"")</f>
        <v/>
      </c>
      <c r="Q247" s="83" t="str">
        <f aca="false">IF(E247="","",IF(AND(J247&lt;=$C$5,I247&lt;&gt;"OK"),"Revisão 1",IF(AND(L247&lt;=$C$5,K247&lt;&gt;"OK"),"Revisão 2",IF(AND(N247&lt;=$C$5,M247&lt;&gt;"OK"),"Revisão 3",IF(AND(P247&lt;=$C$5,O247&lt;&gt;"OK"),"Revisão 4","")))))</f>
        <v/>
      </c>
      <c r="R247" s="76"/>
    </row>
    <row r="248" customFormat="false" ht="30" hidden="false" customHeight="true" outlineLevel="0" collapsed="false">
      <c r="C248" s="76"/>
      <c r="D248" s="77"/>
      <c r="E248" s="78"/>
      <c r="F248" s="79"/>
      <c r="G248" s="79"/>
      <c r="H248" s="80" t="str">
        <f aca="false">IFERROR(G248/F248,"")</f>
        <v/>
      </c>
      <c r="I248" s="81"/>
      <c r="J248" s="82" t="str">
        <f aca="false">IF(E248="","",E248+$J$5)</f>
        <v/>
      </c>
      <c r="K248" s="81"/>
      <c r="L248" s="78" t="str">
        <f aca="false">IFERROR(J248+$L$5,"")</f>
        <v/>
      </c>
      <c r="M248" s="81"/>
      <c r="N248" s="78" t="str">
        <f aca="false">IFERROR(L248+$N$5,"")</f>
        <v/>
      </c>
      <c r="O248" s="81"/>
      <c r="P248" s="78" t="str">
        <f aca="false">IFERROR(N248+$P$5,"")</f>
        <v/>
      </c>
      <c r="Q248" s="83" t="str">
        <f aca="false">IF(E248="","",IF(AND(J248&lt;=$C$5,I248&lt;&gt;"OK"),"Revisão 1",IF(AND(L248&lt;=$C$5,K248&lt;&gt;"OK"),"Revisão 2",IF(AND(N248&lt;=$C$5,M248&lt;&gt;"OK"),"Revisão 3",IF(AND(P248&lt;=$C$5,O248&lt;&gt;"OK"),"Revisão 4","")))))</f>
        <v/>
      </c>
      <c r="R248" s="76"/>
    </row>
    <row r="249" customFormat="false" ht="30" hidden="false" customHeight="true" outlineLevel="0" collapsed="false">
      <c r="C249" s="76"/>
      <c r="D249" s="77"/>
      <c r="E249" s="78"/>
      <c r="F249" s="79"/>
      <c r="G249" s="79"/>
      <c r="H249" s="80" t="str">
        <f aca="false">IFERROR(G249/F249,"")</f>
        <v/>
      </c>
      <c r="I249" s="81"/>
      <c r="J249" s="82" t="str">
        <f aca="false">IF(E249="","",E249+$J$5)</f>
        <v/>
      </c>
      <c r="K249" s="81"/>
      <c r="L249" s="78" t="str">
        <f aca="false">IFERROR(J249+$L$5,"")</f>
        <v/>
      </c>
      <c r="M249" s="81"/>
      <c r="N249" s="78" t="str">
        <f aca="false">IFERROR(L249+$N$5,"")</f>
        <v/>
      </c>
      <c r="O249" s="81"/>
      <c r="P249" s="78" t="str">
        <f aca="false">IFERROR(N249+$P$5,"")</f>
        <v/>
      </c>
      <c r="Q249" s="83" t="str">
        <f aca="false">IF(E249="","",IF(AND(J249&lt;=$C$5,I249&lt;&gt;"OK"),"Revisão 1",IF(AND(L249&lt;=$C$5,K249&lt;&gt;"OK"),"Revisão 2",IF(AND(N249&lt;=$C$5,M249&lt;&gt;"OK"),"Revisão 3",IF(AND(P249&lt;=$C$5,O249&lt;&gt;"OK"),"Revisão 4","")))))</f>
        <v/>
      </c>
      <c r="R249" s="76"/>
    </row>
    <row r="250" customFormat="false" ht="30" hidden="false" customHeight="true" outlineLevel="0" collapsed="false">
      <c r="C250" s="76"/>
      <c r="D250" s="77"/>
      <c r="E250" s="78"/>
      <c r="F250" s="79"/>
      <c r="G250" s="79"/>
      <c r="H250" s="80" t="str">
        <f aca="false">IFERROR(G250/F250,"")</f>
        <v/>
      </c>
      <c r="I250" s="81"/>
      <c r="J250" s="82" t="str">
        <f aca="false">IF(E250="","",E250+$J$5)</f>
        <v/>
      </c>
      <c r="K250" s="81"/>
      <c r="L250" s="78" t="str">
        <f aca="false">IFERROR(J250+$L$5,"")</f>
        <v/>
      </c>
      <c r="M250" s="81"/>
      <c r="N250" s="78" t="str">
        <f aca="false">IFERROR(L250+$N$5,"")</f>
        <v/>
      </c>
      <c r="O250" s="81"/>
      <c r="P250" s="78" t="str">
        <f aca="false">IFERROR(N250+$P$5,"")</f>
        <v/>
      </c>
      <c r="Q250" s="83" t="str">
        <f aca="false">IF(E250="","",IF(AND(J250&lt;=$C$5,I250&lt;&gt;"OK"),"Revisão 1",IF(AND(L250&lt;=$C$5,K250&lt;&gt;"OK"),"Revisão 2",IF(AND(N250&lt;=$C$5,M250&lt;&gt;"OK"),"Revisão 3",IF(AND(P250&lt;=$C$5,O250&lt;&gt;"OK"),"Revisão 4","")))))</f>
        <v/>
      </c>
      <c r="R250" s="76"/>
    </row>
    <row r="251" customFormat="false" ht="30" hidden="false" customHeight="true" outlineLevel="0" collapsed="false">
      <c r="C251" s="76"/>
      <c r="D251" s="77"/>
      <c r="E251" s="78"/>
      <c r="F251" s="79"/>
      <c r="G251" s="79"/>
      <c r="H251" s="80" t="str">
        <f aca="false">IFERROR(G251/F251,"")</f>
        <v/>
      </c>
      <c r="I251" s="81"/>
      <c r="J251" s="82" t="str">
        <f aca="false">IF(E251="","",E251+$J$5)</f>
        <v/>
      </c>
      <c r="K251" s="81"/>
      <c r="L251" s="78" t="str">
        <f aca="false">IFERROR(J251+$L$5,"")</f>
        <v/>
      </c>
      <c r="M251" s="81"/>
      <c r="N251" s="78" t="str">
        <f aca="false">IFERROR(L251+$N$5,"")</f>
        <v/>
      </c>
      <c r="O251" s="81"/>
      <c r="P251" s="78" t="str">
        <f aca="false">IFERROR(N251+$P$5,"")</f>
        <v/>
      </c>
      <c r="Q251" s="83" t="str">
        <f aca="false">IF(E251="","",IF(AND(J251&lt;=$C$5,I251&lt;&gt;"OK"),"Revisão 1",IF(AND(L251&lt;=$C$5,K251&lt;&gt;"OK"),"Revisão 2",IF(AND(N251&lt;=$C$5,M251&lt;&gt;"OK"),"Revisão 3",IF(AND(P251&lt;=$C$5,O251&lt;&gt;"OK"),"Revisão 4","")))))</f>
        <v/>
      </c>
      <c r="R251" s="76"/>
    </row>
    <row r="252" customFormat="false" ht="30" hidden="false" customHeight="true" outlineLevel="0" collapsed="false">
      <c r="C252" s="76"/>
      <c r="D252" s="77"/>
      <c r="E252" s="78"/>
      <c r="F252" s="79"/>
      <c r="G252" s="79"/>
      <c r="H252" s="80" t="str">
        <f aca="false">IFERROR(G252/F252,"")</f>
        <v/>
      </c>
      <c r="I252" s="81"/>
      <c r="J252" s="82" t="str">
        <f aca="false">IF(E252="","",E252+$J$5)</f>
        <v/>
      </c>
      <c r="K252" s="81"/>
      <c r="L252" s="78" t="str">
        <f aca="false">IFERROR(J252+$L$5,"")</f>
        <v/>
      </c>
      <c r="M252" s="81"/>
      <c r="N252" s="78" t="str">
        <f aca="false">IFERROR(L252+$N$5,"")</f>
        <v/>
      </c>
      <c r="O252" s="81"/>
      <c r="P252" s="78" t="str">
        <f aca="false">IFERROR(N252+$P$5,"")</f>
        <v/>
      </c>
      <c r="Q252" s="83" t="str">
        <f aca="false">IF(E252="","",IF(AND(J252&lt;=$C$5,I252&lt;&gt;"OK"),"Revisão 1",IF(AND(L252&lt;=$C$5,K252&lt;&gt;"OK"),"Revisão 2",IF(AND(N252&lt;=$C$5,M252&lt;&gt;"OK"),"Revisão 3",IF(AND(P252&lt;=$C$5,O252&lt;&gt;"OK"),"Revisão 4","")))))</f>
        <v/>
      </c>
      <c r="R252" s="76"/>
    </row>
    <row r="253" customFormat="false" ht="30" hidden="false" customHeight="true" outlineLevel="0" collapsed="false">
      <c r="C253" s="76"/>
      <c r="D253" s="77"/>
      <c r="E253" s="78"/>
      <c r="F253" s="79"/>
      <c r="G253" s="79"/>
      <c r="H253" s="80" t="str">
        <f aca="false">IFERROR(G253/F253,"")</f>
        <v/>
      </c>
      <c r="I253" s="81"/>
      <c r="J253" s="82" t="str">
        <f aca="false">IF(E253="","",E253+$J$5)</f>
        <v/>
      </c>
      <c r="K253" s="81"/>
      <c r="L253" s="78" t="str">
        <f aca="false">IFERROR(J253+$L$5,"")</f>
        <v/>
      </c>
      <c r="M253" s="81"/>
      <c r="N253" s="78" t="str">
        <f aca="false">IFERROR(L253+$N$5,"")</f>
        <v/>
      </c>
      <c r="O253" s="81"/>
      <c r="P253" s="78" t="str">
        <f aca="false">IFERROR(N253+$P$5,"")</f>
        <v/>
      </c>
      <c r="Q253" s="83" t="str">
        <f aca="false">IF(E253="","",IF(AND(J253&lt;=$C$5,I253&lt;&gt;"OK"),"Revisão 1",IF(AND(L253&lt;=$C$5,K253&lt;&gt;"OK"),"Revisão 2",IF(AND(N253&lt;=$C$5,M253&lt;&gt;"OK"),"Revisão 3",IF(AND(P253&lt;=$C$5,O253&lt;&gt;"OK"),"Revisão 4","")))))</f>
        <v/>
      </c>
      <c r="R253" s="76"/>
    </row>
    <row r="254" customFormat="false" ht="30" hidden="false" customHeight="true" outlineLevel="0" collapsed="false">
      <c r="C254" s="76"/>
      <c r="D254" s="77"/>
      <c r="E254" s="78"/>
      <c r="F254" s="79"/>
      <c r="G254" s="79"/>
      <c r="H254" s="80" t="str">
        <f aca="false">IFERROR(G254/F254,"")</f>
        <v/>
      </c>
      <c r="I254" s="81"/>
      <c r="J254" s="82" t="str">
        <f aca="false">IF(E254="","",E254+$J$5)</f>
        <v/>
      </c>
      <c r="K254" s="81"/>
      <c r="L254" s="78" t="str">
        <f aca="false">IFERROR(J254+$L$5,"")</f>
        <v/>
      </c>
      <c r="M254" s="81"/>
      <c r="N254" s="78" t="str">
        <f aca="false">IFERROR(L254+$N$5,"")</f>
        <v/>
      </c>
      <c r="O254" s="81"/>
      <c r="P254" s="78" t="str">
        <f aca="false">IFERROR(N254+$P$5,"")</f>
        <v/>
      </c>
      <c r="Q254" s="83" t="str">
        <f aca="false">IF(E254="","",IF(AND(J254&lt;=$C$5,I254&lt;&gt;"OK"),"Revisão 1",IF(AND(L254&lt;=$C$5,K254&lt;&gt;"OK"),"Revisão 2",IF(AND(N254&lt;=$C$5,M254&lt;&gt;"OK"),"Revisão 3",IF(AND(P254&lt;=$C$5,O254&lt;&gt;"OK"),"Revisão 4","")))))</f>
        <v/>
      </c>
      <c r="R254" s="76"/>
    </row>
    <row r="255" customFormat="false" ht="30" hidden="false" customHeight="true" outlineLevel="0" collapsed="false">
      <c r="C255" s="76"/>
      <c r="D255" s="77"/>
      <c r="E255" s="78"/>
      <c r="F255" s="79"/>
      <c r="G255" s="79"/>
      <c r="H255" s="80" t="str">
        <f aca="false">IFERROR(G255/F255,"")</f>
        <v/>
      </c>
      <c r="I255" s="81"/>
      <c r="J255" s="82" t="str">
        <f aca="false">IF(E255="","",E255+$J$5)</f>
        <v/>
      </c>
      <c r="K255" s="81"/>
      <c r="L255" s="78" t="str">
        <f aca="false">IFERROR(J255+$L$5,"")</f>
        <v/>
      </c>
      <c r="M255" s="81"/>
      <c r="N255" s="78" t="str">
        <f aca="false">IFERROR(L255+$N$5,"")</f>
        <v/>
      </c>
      <c r="O255" s="81"/>
      <c r="P255" s="78" t="str">
        <f aca="false">IFERROR(N255+$P$5,"")</f>
        <v/>
      </c>
      <c r="Q255" s="83" t="str">
        <f aca="false">IF(E255="","",IF(AND(J255&lt;=$C$5,I255&lt;&gt;"OK"),"Revisão 1",IF(AND(L255&lt;=$C$5,K255&lt;&gt;"OK"),"Revisão 2",IF(AND(N255&lt;=$C$5,M255&lt;&gt;"OK"),"Revisão 3",IF(AND(P255&lt;=$C$5,O255&lt;&gt;"OK"),"Revisão 4","")))))</f>
        <v/>
      </c>
      <c r="R255" s="76"/>
    </row>
    <row r="256" customFormat="false" ht="30" hidden="false" customHeight="true" outlineLevel="0" collapsed="false">
      <c r="C256" s="76"/>
      <c r="D256" s="77"/>
      <c r="E256" s="78"/>
      <c r="F256" s="79"/>
      <c r="G256" s="79"/>
      <c r="H256" s="80" t="str">
        <f aca="false">IFERROR(G256/F256,"")</f>
        <v/>
      </c>
      <c r="I256" s="81"/>
      <c r="J256" s="82" t="str">
        <f aca="false">IF(E256="","",E256+$J$5)</f>
        <v/>
      </c>
      <c r="K256" s="81"/>
      <c r="L256" s="78" t="str">
        <f aca="false">IFERROR(J256+$L$5,"")</f>
        <v/>
      </c>
      <c r="M256" s="81"/>
      <c r="N256" s="78" t="str">
        <f aca="false">IFERROR(L256+$N$5,"")</f>
        <v/>
      </c>
      <c r="O256" s="81"/>
      <c r="P256" s="78" t="str">
        <f aca="false">IFERROR(N256+$P$5,"")</f>
        <v/>
      </c>
      <c r="Q256" s="83" t="str">
        <f aca="false">IF(E256="","",IF(AND(J256&lt;=$C$5,I256&lt;&gt;"OK"),"Revisão 1",IF(AND(L256&lt;=$C$5,K256&lt;&gt;"OK"),"Revisão 2",IF(AND(N256&lt;=$C$5,M256&lt;&gt;"OK"),"Revisão 3",IF(AND(P256&lt;=$C$5,O256&lt;&gt;"OK"),"Revisão 4","")))))</f>
        <v/>
      </c>
      <c r="R256" s="76"/>
    </row>
    <row r="257" customFormat="false" ht="30" hidden="false" customHeight="true" outlineLevel="0" collapsed="false">
      <c r="C257" s="76"/>
      <c r="D257" s="77"/>
      <c r="E257" s="78"/>
      <c r="F257" s="79"/>
      <c r="G257" s="79"/>
      <c r="H257" s="80" t="str">
        <f aca="false">IFERROR(G257/F257,"")</f>
        <v/>
      </c>
      <c r="I257" s="81"/>
      <c r="J257" s="82" t="str">
        <f aca="false">IF(E257="","",E257+$J$5)</f>
        <v/>
      </c>
      <c r="K257" s="81"/>
      <c r="L257" s="78" t="str">
        <f aca="false">IFERROR(J257+$L$5,"")</f>
        <v/>
      </c>
      <c r="M257" s="81"/>
      <c r="N257" s="78" t="str">
        <f aca="false">IFERROR(L257+$N$5,"")</f>
        <v/>
      </c>
      <c r="O257" s="81"/>
      <c r="P257" s="78" t="str">
        <f aca="false">IFERROR(N257+$P$5,"")</f>
        <v/>
      </c>
      <c r="Q257" s="83" t="str">
        <f aca="false">IF(E257="","",IF(AND(J257&lt;=$C$5,I257&lt;&gt;"OK"),"Revisão 1",IF(AND(L257&lt;=$C$5,K257&lt;&gt;"OK"),"Revisão 2",IF(AND(N257&lt;=$C$5,M257&lt;&gt;"OK"),"Revisão 3",IF(AND(P257&lt;=$C$5,O257&lt;&gt;"OK"),"Revisão 4","")))))</f>
        <v/>
      </c>
      <c r="R257" s="76"/>
    </row>
    <row r="258" customFormat="false" ht="30" hidden="false" customHeight="true" outlineLevel="0" collapsed="false">
      <c r="C258" s="76"/>
      <c r="D258" s="77"/>
      <c r="E258" s="78"/>
      <c r="F258" s="79"/>
      <c r="G258" s="79"/>
      <c r="H258" s="80" t="str">
        <f aca="false">IFERROR(G258/F258,"")</f>
        <v/>
      </c>
      <c r="I258" s="81"/>
      <c r="J258" s="82" t="str">
        <f aca="false">IF(E258="","",E258+$J$5)</f>
        <v/>
      </c>
      <c r="K258" s="81"/>
      <c r="L258" s="78" t="str">
        <f aca="false">IFERROR(J258+$L$5,"")</f>
        <v/>
      </c>
      <c r="M258" s="81"/>
      <c r="N258" s="78" t="str">
        <f aca="false">IFERROR(L258+$N$5,"")</f>
        <v/>
      </c>
      <c r="O258" s="81"/>
      <c r="P258" s="78" t="str">
        <f aca="false">IFERROR(N258+$P$5,"")</f>
        <v/>
      </c>
      <c r="Q258" s="83" t="str">
        <f aca="false">IF(E258="","",IF(AND(J258&lt;=$C$5,I258&lt;&gt;"OK"),"Revisão 1",IF(AND(L258&lt;=$C$5,K258&lt;&gt;"OK"),"Revisão 2",IF(AND(N258&lt;=$C$5,M258&lt;&gt;"OK"),"Revisão 3",IF(AND(P258&lt;=$C$5,O258&lt;&gt;"OK"),"Revisão 4","")))))</f>
        <v/>
      </c>
      <c r="R258" s="76"/>
    </row>
    <row r="259" customFormat="false" ht="30" hidden="false" customHeight="true" outlineLevel="0" collapsed="false">
      <c r="C259" s="76"/>
      <c r="D259" s="77"/>
      <c r="E259" s="78"/>
      <c r="F259" s="79"/>
      <c r="G259" s="79"/>
      <c r="H259" s="80" t="str">
        <f aca="false">IFERROR(G259/F259,"")</f>
        <v/>
      </c>
      <c r="I259" s="81"/>
      <c r="J259" s="82" t="str">
        <f aca="false">IF(E259="","",E259+$J$5)</f>
        <v/>
      </c>
      <c r="K259" s="81"/>
      <c r="L259" s="78" t="str">
        <f aca="false">IFERROR(J259+$L$5,"")</f>
        <v/>
      </c>
      <c r="M259" s="81"/>
      <c r="N259" s="78" t="str">
        <f aca="false">IFERROR(L259+$N$5,"")</f>
        <v/>
      </c>
      <c r="O259" s="81"/>
      <c r="P259" s="78" t="str">
        <f aca="false">IFERROR(N259+$P$5,"")</f>
        <v/>
      </c>
      <c r="Q259" s="83" t="str">
        <f aca="false">IF(E259="","",IF(AND(J259&lt;=$C$5,I259&lt;&gt;"OK"),"Revisão 1",IF(AND(L259&lt;=$C$5,K259&lt;&gt;"OK"),"Revisão 2",IF(AND(N259&lt;=$C$5,M259&lt;&gt;"OK"),"Revisão 3",IF(AND(P259&lt;=$C$5,O259&lt;&gt;"OK"),"Revisão 4","")))))</f>
        <v/>
      </c>
      <c r="R259" s="76"/>
    </row>
    <row r="260" customFormat="false" ht="30" hidden="false" customHeight="true" outlineLevel="0" collapsed="false">
      <c r="C260" s="76"/>
      <c r="D260" s="77"/>
      <c r="E260" s="78"/>
      <c r="F260" s="79"/>
      <c r="G260" s="79"/>
      <c r="H260" s="80" t="str">
        <f aca="false">IFERROR(G260/F260,"")</f>
        <v/>
      </c>
      <c r="I260" s="81"/>
      <c r="J260" s="82" t="str">
        <f aca="false">IF(E260="","",E260+$J$5)</f>
        <v/>
      </c>
      <c r="K260" s="81"/>
      <c r="L260" s="78" t="str">
        <f aca="false">IFERROR(J260+$L$5,"")</f>
        <v/>
      </c>
      <c r="M260" s="81"/>
      <c r="N260" s="78" t="str">
        <f aca="false">IFERROR(L260+$N$5,"")</f>
        <v/>
      </c>
      <c r="O260" s="81"/>
      <c r="P260" s="78" t="str">
        <f aca="false">IFERROR(N260+$P$5,"")</f>
        <v/>
      </c>
      <c r="Q260" s="83" t="str">
        <f aca="false">IF(E260="","",IF(AND(J260&lt;=$C$5,I260&lt;&gt;"OK"),"Revisão 1",IF(AND(L260&lt;=$C$5,K260&lt;&gt;"OK"),"Revisão 2",IF(AND(N260&lt;=$C$5,M260&lt;&gt;"OK"),"Revisão 3",IF(AND(P260&lt;=$C$5,O260&lt;&gt;"OK"),"Revisão 4","")))))</f>
        <v/>
      </c>
      <c r="R260" s="76"/>
    </row>
    <row r="261" customFormat="false" ht="30" hidden="false" customHeight="true" outlineLevel="0" collapsed="false">
      <c r="C261" s="76"/>
      <c r="D261" s="77"/>
      <c r="E261" s="78"/>
      <c r="F261" s="79"/>
      <c r="G261" s="79"/>
      <c r="H261" s="80" t="str">
        <f aca="false">IFERROR(G261/F261,"")</f>
        <v/>
      </c>
      <c r="I261" s="81"/>
      <c r="J261" s="82" t="str">
        <f aca="false">IF(E261="","",E261+$J$5)</f>
        <v/>
      </c>
      <c r="K261" s="81"/>
      <c r="L261" s="78" t="str">
        <f aca="false">IFERROR(J261+$L$5,"")</f>
        <v/>
      </c>
      <c r="M261" s="81"/>
      <c r="N261" s="78" t="str">
        <f aca="false">IFERROR(L261+$N$5,"")</f>
        <v/>
      </c>
      <c r="O261" s="81"/>
      <c r="P261" s="78" t="str">
        <f aca="false">IFERROR(N261+$P$5,"")</f>
        <v/>
      </c>
      <c r="Q261" s="83" t="str">
        <f aca="false">IF(E261="","",IF(AND(J261&lt;=$C$5,I261&lt;&gt;"OK"),"Revisão 1",IF(AND(L261&lt;=$C$5,K261&lt;&gt;"OK"),"Revisão 2",IF(AND(N261&lt;=$C$5,M261&lt;&gt;"OK"),"Revisão 3",IF(AND(P261&lt;=$C$5,O261&lt;&gt;"OK"),"Revisão 4","")))))</f>
        <v/>
      </c>
      <c r="R261" s="76"/>
    </row>
    <row r="262" customFormat="false" ht="30" hidden="false" customHeight="true" outlineLevel="0" collapsed="false">
      <c r="C262" s="76"/>
      <c r="D262" s="77"/>
      <c r="E262" s="78"/>
      <c r="F262" s="79"/>
      <c r="G262" s="79"/>
      <c r="H262" s="80" t="str">
        <f aca="false">IFERROR(G262/F262,"")</f>
        <v/>
      </c>
      <c r="I262" s="81"/>
      <c r="J262" s="82" t="str">
        <f aca="false">IF(E262="","",E262+$J$5)</f>
        <v/>
      </c>
      <c r="K262" s="81"/>
      <c r="L262" s="78" t="str">
        <f aca="false">IFERROR(J262+$L$5,"")</f>
        <v/>
      </c>
      <c r="M262" s="81"/>
      <c r="N262" s="78" t="str">
        <f aca="false">IFERROR(L262+$N$5,"")</f>
        <v/>
      </c>
      <c r="O262" s="81"/>
      <c r="P262" s="78" t="str">
        <f aca="false">IFERROR(N262+$P$5,"")</f>
        <v/>
      </c>
      <c r="Q262" s="83" t="str">
        <f aca="false">IF(E262="","",IF(AND(J262&lt;=$C$5,I262&lt;&gt;"OK"),"Revisão 1",IF(AND(L262&lt;=$C$5,K262&lt;&gt;"OK"),"Revisão 2",IF(AND(N262&lt;=$C$5,M262&lt;&gt;"OK"),"Revisão 3",IF(AND(P262&lt;=$C$5,O262&lt;&gt;"OK"),"Revisão 4","")))))</f>
        <v/>
      </c>
      <c r="R262" s="76"/>
    </row>
    <row r="263" customFormat="false" ht="30" hidden="false" customHeight="true" outlineLevel="0" collapsed="false">
      <c r="C263" s="76"/>
      <c r="D263" s="77"/>
      <c r="E263" s="78"/>
      <c r="F263" s="79"/>
      <c r="G263" s="79"/>
      <c r="H263" s="80" t="str">
        <f aca="false">IFERROR(G263/F263,"")</f>
        <v/>
      </c>
      <c r="I263" s="81"/>
      <c r="J263" s="82" t="str">
        <f aca="false">IF(E263="","",E263+$J$5)</f>
        <v/>
      </c>
      <c r="K263" s="81"/>
      <c r="L263" s="78" t="str">
        <f aca="false">IFERROR(J263+$L$5,"")</f>
        <v/>
      </c>
      <c r="M263" s="81"/>
      <c r="N263" s="78" t="str">
        <f aca="false">IFERROR(L263+$N$5,"")</f>
        <v/>
      </c>
      <c r="O263" s="81"/>
      <c r="P263" s="78" t="str">
        <f aca="false">IFERROR(N263+$P$5,"")</f>
        <v/>
      </c>
      <c r="Q263" s="83" t="str">
        <f aca="false">IF(E263="","",IF(AND(J263&lt;=$C$5,I263&lt;&gt;"OK"),"Revisão 1",IF(AND(L263&lt;=$C$5,K263&lt;&gt;"OK"),"Revisão 2",IF(AND(N263&lt;=$C$5,M263&lt;&gt;"OK"),"Revisão 3",IF(AND(P263&lt;=$C$5,O263&lt;&gt;"OK"),"Revisão 4","")))))</f>
        <v/>
      </c>
      <c r="R263" s="76"/>
    </row>
    <row r="264" customFormat="false" ht="30" hidden="false" customHeight="true" outlineLevel="0" collapsed="false">
      <c r="C264" s="76"/>
      <c r="D264" s="77"/>
      <c r="E264" s="78"/>
      <c r="F264" s="79"/>
      <c r="G264" s="79"/>
      <c r="H264" s="80" t="str">
        <f aca="false">IFERROR(G264/F264,"")</f>
        <v/>
      </c>
      <c r="I264" s="81"/>
      <c r="J264" s="82" t="str">
        <f aca="false">IF(E264="","",E264+$J$5)</f>
        <v/>
      </c>
      <c r="K264" s="81"/>
      <c r="L264" s="78" t="str">
        <f aca="false">IFERROR(J264+$L$5,"")</f>
        <v/>
      </c>
      <c r="M264" s="81"/>
      <c r="N264" s="78" t="str">
        <f aca="false">IFERROR(L264+$N$5,"")</f>
        <v/>
      </c>
      <c r="O264" s="81"/>
      <c r="P264" s="78" t="str">
        <f aca="false">IFERROR(N264+$P$5,"")</f>
        <v/>
      </c>
      <c r="Q264" s="83" t="str">
        <f aca="false">IF(E264="","",IF(AND(J264&lt;=$C$5,I264&lt;&gt;"OK"),"Revisão 1",IF(AND(L264&lt;=$C$5,K264&lt;&gt;"OK"),"Revisão 2",IF(AND(N264&lt;=$C$5,M264&lt;&gt;"OK"),"Revisão 3",IF(AND(P264&lt;=$C$5,O264&lt;&gt;"OK"),"Revisão 4","")))))</f>
        <v/>
      </c>
      <c r="R264" s="76"/>
    </row>
    <row r="265" customFormat="false" ht="30" hidden="false" customHeight="true" outlineLevel="0" collapsed="false">
      <c r="C265" s="76"/>
      <c r="D265" s="77"/>
      <c r="E265" s="78"/>
      <c r="F265" s="79"/>
      <c r="G265" s="79"/>
      <c r="H265" s="80" t="str">
        <f aca="false">IFERROR(G265/F265,"")</f>
        <v/>
      </c>
      <c r="I265" s="81"/>
      <c r="J265" s="82" t="str">
        <f aca="false">IF(E265="","",E265+$J$5)</f>
        <v/>
      </c>
      <c r="K265" s="81"/>
      <c r="L265" s="78" t="str">
        <f aca="false">IFERROR(J265+$L$5,"")</f>
        <v/>
      </c>
      <c r="M265" s="81"/>
      <c r="N265" s="78" t="str">
        <f aca="false">IFERROR(L265+$N$5,"")</f>
        <v/>
      </c>
      <c r="O265" s="81"/>
      <c r="P265" s="78" t="str">
        <f aca="false">IFERROR(N265+$P$5,"")</f>
        <v/>
      </c>
      <c r="Q265" s="83" t="str">
        <f aca="false">IF(E265="","",IF(AND(J265&lt;=$C$5,I265&lt;&gt;"OK"),"Revisão 1",IF(AND(L265&lt;=$C$5,K265&lt;&gt;"OK"),"Revisão 2",IF(AND(N265&lt;=$C$5,M265&lt;&gt;"OK"),"Revisão 3",IF(AND(P265&lt;=$C$5,O265&lt;&gt;"OK"),"Revisão 4","")))))</f>
        <v/>
      </c>
      <c r="R265" s="76"/>
    </row>
    <row r="266" customFormat="false" ht="30" hidden="false" customHeight="true" outlineLevel="0" collapsed="false">
      <c r="C266" s="76"/>
      <c r="D266" s="77"/>
      <c r="E266" s="78"/>
      <c r="F266" s="79"/>
      <c r="G266" s="79"/>
      <c r="H266" s="80" t="str">
        <f aca="false">IFERROR(G266/F266,"")</f>
        <v/>
      </c>
      <c r="I266" s="81"/>
      <c r="J266" s="82" t="str">
        <f aca="false">IF(E266="","",E266+$J$5)</f>
        <v/>
      </c>
      <c r="K266" s="81"/>
      <c r="L266" s="78" t="str">
        <f aca="false">IFERROR(J266+$L$5,"")</f>
        <v/>
      </c>
      <c r="M266" s="81"/>
      <c r="N266" s="78" t="str">
        <f aca="false">IFERROR(L266+$N$5,"")</f>
        <v/>
      </c>
      <c r="O266" s="81"/>
      <c r="P266" s="78" t="str">
        <f aca="false">IFERROR(N266+$P$5,"")</f>
        <v/>
      </c>
      <c r="Q266" s="83" t="str">
        <f aca="false">IF(E266="","",IF(AND(J266&lt;=$C$5,I266&lt;&gt;"OK"),"Revisão 1",IF(AND(L266&lt;=$C$5,K266&lt;&gt;"OK"),"Revisão 2",IF(AND(N266&lt;=$C$5,M266&lt;&gt;"OK"),"Revisão 3",IF(AND(P266&lt;=$C$5,O266&lt;&gt;"OK"),"Revisão 4","")))))</f>
        <v/>
      </c>
      <c r="R266" s="76"/>
    </row>
    <row r="267" customFormat="false" ht="30" hidden="false" customHeight="true" outlineLevel="0" collapsed="false">
      <c r="C267" s="76"/>
      <c r="D267" s="77"/>
      <c r="E267" s="78"/>
      <c r="F267" s="79"/>
      <c r="G267" s="79"/>
      <c r="H267" s="80" t="str">
        <f aca="false">IFERROR(G267/F267,"")</f>
        <v/>
      </c>
      <c r="I267" s="81"/>
      <c r="J267" s="82" t="str">
        <f aca="false">IF(E267="","",E267+$J$5)</f>
        <v/>
      </c>
      <c r="K267" s="81"/>
      <c r="L267" s="78" t="str">
        <f aca="false">IFERROR(J267+$L$5,"")</f>
        <v/>
      </c>
      <c r="M267" s="81"/>
      <c r="N267" s="78" t="str">
        <f aca="false">IFERROR(L267+$N$5,"")</f>
        <v/>
      </c>
      <c r="O267" s="81"/>
      <c r="P267" s="78" t="str">
        <f aca="false">IFERROR(N267+$P$5,"")</f>
        <v/>
      </c>
      <c r="Q267" s="83" t="str">
        <f aca="false">IF(E267="","",IF(AND(J267&lt;=$C$5,I267&lt;&gt;"OK"),"Revisão 1",IF(AND(L267&lt;=$C$5,K267&lt;&gt;"OK"),"Revisão 2",IF(AND(N267&lt;=$C$5,M267&lt;&gt;"OK"),"Revisão 3",IF(AND(P267&lt;=$C$5,O267&lt;&gt;"OK"),"Revisão 4","")))))</f>
        <v/>
      </c>
      <c r="R267" s="76"/>
    </row>
    <row r="268" customFormat="false" ht="30" hidden="false" customHeight="true" outlineLevel="0" collapsed="false">
      <c r="C268" s="76"/>
      <c r="D268" s="77"/>
      <c r="E268" s="78"/>
      <c r="F268" s="79"/>
      <c r="G268" s="79"/>
      <c r="H268" s="80" t="str">
        <f aca="false">IFERROR(G268/F268,"")</f>
        <v/>
      </c>
      <c r="I268" s="81"/>
      <c r="J268" s="82" t="str">
        <f aca="false">IF(E268="","",E268+$J$5)</f>
        <v/>
      </c>
      <c r="K268" s="81"/>
      <c r="L268" s="78" t="str">
        <f aca="false">IFERROR(J268+$L$5,"")</f>
        <v/>
      </c>
      <c r="M268" s="81"/>
      <c r="N268" s="78" t="str">
        <f aca="false">IFERROR(L268+$N$5,"")</f>
        <v/>
      </c>
      <c r="O268" s="81"/>
      <c r="P268" s="78" t="str">
        <f aca="false">IFERROR(N268+$P$5,"")</f>
        <v/>
      </c>
      <c r="Q268" s="83" t="str">
        <f aca="false">IF(E268="","",IF(AND(J268&lt;=$C$5,I268&lt;&gt;"OK"),"Revisão 1",IF(AND(L268&lt;=$C$5,K268&lt;&gt;"OK"),"Revisão 2",IF(AND(N268&lt;=$C$5,M268&lt;&gt;"OK"),"Revisão 3",IF(AND(P268&lt;=$C$5,O268&lt;&gt;"OK"),"Revisão 4","")))))</f>
        <v/>
      </c>
      <c r="R268" s="76"/>
    </row>
    <row r="269" customFormat="false" ht="30" hidden="false" customHeight="true" outlineLevel="0" collapsed="false">
      <c r="C269" s="76"/>
      <c r="D269" s="77"/>
      <c r="E269" s="78"/>
      <c r="F269" s="79"/>
      <c r="G269" s="79"/>
      <c r="H269" s="80" t="str">
        <f aca="false">IFERROR(G269/F269,"")</f>
        <v/>
      </c>
      <c r="I269" s="81"/>
      <c r="J269" s="82" t="str">
        <f aca="false">IF(E269="","",E269+$J$5)</f>
        <v/>
      </c>
      <c r="K269" s="81"/>
      <c r="L269" s="78" t="str">
        <f aca="false">IFERROR(J269+$L$5,"")</f>
        <v/>
      </c>
      <c r="M269" s="81"/>
      <c r="N269" s="78" t="str">
        <f aca="false">IFERROR(L269+$N$5,"")</f>
        <v/>
      </c>
      <c r="O269" s="81"/>
      <c r="P269" s="78" t="str">
        <f aca="false">IFERROR(N269+$P$5,"")</f>
        <v/>
      </c>
      <c r="Q269" s="83" t="str">
        <f aca="false">IF(E269="","",IF(AND(J269&lt;=$C$5,I269&lt;&gt;"OK"),"Revisão 1",IF(AND(L269&lt;=$C$5,K269&lt;&gt;"OK"),"Revisão 2",IF(AND(N269&lt;=$C$5,M269&lt;&gt;"OK"),"Revisão 3",IF(AND(P269&lt;=$C$5,O269&lt;&gt;"OK"),"Revisão 4","")))))</f>
        <v/>
      </c>
      <c r="R269" s="76"/>
    </row>
    <row r="270" customFormat="false" ht="30" hidden="false" customHeight="true" outlineLevel="0" collapsed="false">
      <c r="C270" s="76"/>
      <c r="D270" s="77"/>
      <c r="E270" s="78"/>
      <c r="F270" s="79"/>
      <c r="G270" s="79"/>
      <c r="H270" s="80" t="str">
        <f aca="false">IFERROR(G270/F270,"")</f>
        <v/>
      </c>
      <c r="I270" s="81"/>
      <c r="J270" s="82" t="str">
        <f aca="false">IF(E270="","",E270+$J$5)</f>
        <v/>
      </c>
      <c r="K270" s="81"/>
      <c r="L270" s="78" t="str">
        <f aca="false">IFERROR(J270+$L$5,"")</f>
        <v/>
      </c>
      <c r="M270" s="81"/>
      <c r="N270" s="78" t="str">
        <f aca="false">IFERROR(L270+$N$5,"")</f>
        <v/>
      </c>
      <c r="O270" s="81"/>
      <c r="P270" s="78" t="str">
        <f aca="false">IFERROR(N270+$P$5,"")</f>
        <v/>
      </c>
      <c r="Q270" s="83" t="str">
        <f aca="false">IF(E270="","",IF(AND(J270&lt;=$C$5,I270&lt;&gt;"OK"),"Revisão 1",IF(AND(L270&lt;=$C$5,K270&lt;&gt;"OK"),"Revisão 2",IF(AND(N270&lt;=$C$5,M270&lt;&gt;"OK"),"Revisão 3",IF(AND(P270&lt;=$C$5,O270&lt;&gt;"OK"),"Revisão 4","")))))</f>
        <v/>
      </c>
      <c r="R270" s="76"/>
    </row>
    <row r="271" customFormat="false" ht="30" hidden="false" customHeight="true" outlineLevel="0" collapsed="false">
      <c r="C271" s="76"/>
      <c r="D271" s="77"/>
      <c r="E271" s="78"/>
      <c r="F271" s="79"/>
      <c r="G271" s="79"/>
      <c r="H271" s="80" t="str">
        <f aca="false">IFERROR(G271/F271,"")</f>
        <v/>
      </c>
      <c r="I271" s="81"/>
      <c r="J271" s="82" t="str">
        <f aca="false">IF(E271="","",E271+$J$5)</f>
        <v/>
      </c>
      <c r="K271" s="81"/>
      <c r="L271" s="78" t="str">
        <f aca="false">IFERROR(J271+$L$5,"")</f>
        <v/>
      </c>
      <c r="M271" s="81"/>
      <c r="N271" s="78" t="str">
        <f aca="false">IFERROR(L271+$N$5,"")</f>
        <v/>
      </c>
      <c r="O271" s="81"/>
      <c r="P271" s="78" t="str">
        <f aca="false">IFERROR(N271+$P$5,"")</f>
        <v/>
      </c>
      <c r="Q271" s="83" t="str">
        <f aca="false">IF(E271="","",IF(AND(J271&lt;=$C$5,I271&lt;&gt;"OK"),"Revisão 1",IF(AND(L271&lt;=$C$5,K271&lt;&gt;"OK"),"Revisão 2",IF(AND(N271&lt;=$C$5,M271&lt;&gt;"OK"),"Revisão 3",IF(AND(P271&lt;=$C$5,O271&lt;&gt;"OK"),"Revisão 4","")))))</f>
        <v/>
      </c>
      <c r="R271" s="76"/>
    </row>
    <row r="272" customFormat="false" ht="30" hidden="false" customHeight="true" outlineLevel="0" collapsed="false">
      <c r="C272" s="76"/>
      <c r="D272" s="77"/>
      <c r="E272" s="78"/>
      <c r="F272" s="79"/>
      <c r="G272" s="79"/>
      <c r="H272" s="80" t="str">
        <f aca="false">IFERROR(G272/F272,"")</f>
        <v/>
      </c>
      <c r="I272" s="81"/>
      <c r="J272" s="82" t="str">
        <f aca="false">IF(E272="","",E272+$J$5)</f>
        <v/>
      </c>
      <c r="K272" s="81"/>
      <c r="L272" s="78" t="str">
        <f aca="false">IFERROR(J272+$L$5,"")</f>
        <v/>
      </c>
      <c r="M272" s="81"/>
      <c r="N272" s="78" t="str">
        <f aca="false">IFERROR(L272+$N$5,"")</f>
        <v/>
      </c>
      <c r="O272" s="81"/>
      <c r="P272" s="78" t="str">
        <f aca="false">IFERROR(N272+$P$5,"")</f>
        <v/>
      </c>
      <c r="Q272" s="83" t="str">
        <f aca="false">IF(E272="","",IF(AND(J272&lt;=$C$5,I272&lt;&gt;"OK"),"Revisão 1",IF(AND(L272&lt;=$C$5,K272&lt;&gt;"OK"),"Revisão 2",IF(AND(N272&lt;=$C$5,M272&lt;&gt;"OK"),"Revisão 3",IF(AND(P272&lt;=$C$5,O272&lt;&gt;"OK"),"Revisão 4","")))))</f>
        <v/>
      </c>
      <c r="R272" s="76"/>
    </row>
    <row r="273" customFormat="false" ht="30" hidden="false" customHeight="true" outlineLevel="0" collapsed="false">
      <c r="C273" s="76"/>
      <c r="D273" s="77"/>
      <c r="E273" s="78"/>
      <c r="F273" s="79"/>
      <c r="G273" s="79"/>
      <c r="H273" s="80" t="str">
        <f aca="false">IFERROR(G273/F273,"")</f>
        <v/>
      </c>
      <c r="I273" s="81"/>
      <c r="J273" s="82" t="str">
        <f aca="false">IF(E273="","",E273+$J$5)</f>
        <v/>
      </c>
      <c r="K273" s="81"/>
      <c r="L273" s="78" t="str">
        <f aca="false">IFERROR(J273+$L$5,"")</f>
        <v/>
      </c>
      <c r="M273" s="81"/>
      <c r="N273" s="78" t="str">
        <f aca="false">IFERROR(L273+$N$5,"")</f>
        <v/>
      </c>
      <c r="O273" s="81"/>
      <c r="P273" s="78" t="str">
        <f aca="false">IFERROR(N273+$P$5,"")</f>
        <v/>
      </c>
      <c r="Q273" s="83" t="str">
        <f aca="false">IF(E273="","",IF(AND(J273&lt;=$C$5,I273&lt;&gt;"OK"),"Revisão 1",IF(AND(L273&lt;=$C$5,K273&lt;&gt;"OK"),"Revisão 2",IF(AND(N273&lt;=$C$5,M273&lt;&gt;"OK"),"Revisão 3",IF(AND(P273&lt;=$C$5,O273&lt;&gt;"OK"),"Revisão 4","")))))</f>
        <v/>
      </c>
      <c r="R273" s="76"/>
    </row>
    <row r="274" customFormat="false" ht="30" hidden="false" customHeight="true" outlineLevel="0" collapsed="false">
      <c r="C274" s="76"/>
      <c r="D274" s="77"/>
      <c r="E274" s="78"/>
      <c r="F274" s="79"/>
      <c r="G274" s="79"/>
      <c r="H274" s="80" t="str">
        <f aca="false">IFERROR(G274/F274,"")</f>
        <v/>
      </c>
      <c r="I274" s="81"/>
      <c r="J274" s="82" t="str">
        <f aca="false">IF(E274="","",E274+$J$5)</f>
        <v/>
      </c>
      <c r="K274" s="81"/>
      <c r="L274" s="78" t="str">
        <f aca="false">IFERROR(J274+$L$5,"")</f>
        <v/>
      </c>
      <c r="M274" s="81"/>
      <c r="N274" s="78" t="str">
        <f aca="false">IFERROR(L274+$N$5,"")</f>
        <v/>
      </c>
      <c r="O274" s="81"/>
      <c r="P274" s="78" t="str">
        <f aca="false">IFERROR(N274+$P$5,"")</f>
        <v/>
      </c>
      <c r="Q274" s="83" t="str">
        <f aca="false">IF(E274="","",IF(AND(J274&lt;=$C$5,I274&lt;&gt;"OK"),"Revisão 1",IF(AND(L274&lt;=$C$5,K274&lt;&gt;"OK"),"Revisão 2",IF(AND(N274&lt;=$C$5,M274&lt;&gt;"OK"),"Revisão 3",IF(AND(P274&lt;=$C$5,O274&lt;&gt;"OK"),"Revisão 4","")))))</f>
        <v/>
      </c>
      <c r="R274" s="76"/>
    </row>
    <row r="275" customFormat="false" ht="30" hidden="false" customHeight="true" outlineLevel="0" collapsed="false">
      <c r="C275" s="76"/>
      <c r="D275" s="77"/>
      <c r="E275" s="78"/>
      <c r="F275" s="79"/>
      <c r="G275" s="79"/>
      <c r="H275" s="80" t="str">
        <f aca="false">IFERROR(G275/F275,"")</f>
        <v/>
      </c>
      <c r="I275" s="81"/>
      <c r="J275" s="82" t="str">
        <f aca="false">IF(E275="","",E275+$J$5)</f>
        <v/>
      </c>
      <c r="K275" s="81"/>
      <c r="L275" s="78" t="str">
        <f aca="false">IFERROR(J275+$L$5,"")</f>
        <v/>
      </c>
      <c r="M275" s="81"/>
      <c r="N275" s="78" t="str">
        <f aca="false">IFERROR(L275+$N$5,"")</f>
        <v/>
      </c>
      <c r="O275" s="81"/>
      <c r="P275" s="78" t="str">
        <f aca="false">IFERROR(N275+$P$5,"")</f>
        <v/>
      </c>
      <c r="Q275" s="83" t="str">
        <f aca="false">IF(E275="","",IF(AND(J275&lt;=$C$5,I275&lt;&gt;"OK"),"Revisão 1",IF(AND(L275&lt;=$C$5,K275&lt;&gt;"OK"),"Revisão 2",IF(AND(N275&lt;=$C$5,M275&lt;&gt;"OK"),"Revisão 3",IF(AND(P275&lt;=$C$5,O275&lt;&gt;"OK"),"Revisão 4","")))))</f>
        <v/>
      </c>
      <c r="R275" s="76"/>
    </row>
    <row r="276" customFormat="false" ht="30" hidden="false" customHeight="true" outlineLevel="0" collapsed="false">
      <c r="C276" s="76"/>
      <c r="D276" s="77"/>
      <c r="E276" s="78"/>
      <c r="F276" s="79"/>
      <c r="G276" s="79"/>
      <c r="H276" s="80" t="str">
        <f aca="false">IFERROR(G276/F276,"")</f>
        <v/>
      </c>
      <c r="I276" s="81"/>
      <c r="J276" s="82" t="str">
        <f aca="false">IF(E276="","",E276+$J$5)</f>
        <v/>
      </c>
      <c r="K276" s="81"/>
      <c r="L276" s="78" t="str">
        <f aca="false">IFERROR(J276+$L$5,"")</f>
        <v/>
      </c>
      <c r="M276" s="81"/>
      <c r="N276" s="78" t="str">
        <f aca="false">IFERROR(L276+$N$5,"")</f>
        <v/>
      </c>
      <c r="O276" s="81"/>
      <c r="P276" s="78" t="str">
        <f aca="false">IFERROR(N276+$P$5,"")</f>
        <v/>
      </c>
      <c r="Q276" s="83" t="str">
        <f aca="false">IF(E276="","",IF(AND(J276&lt;=$C$5,I276&lt;&gt;"OK"),"Revisão 1",IF(AND(L276&lt;=$C$5,K276&lt;&gt;"OK"),"Revisão 2",IF(AND(N276&lt;=$C$5,M276&lt;&gt;"OK"),"Revisão 3",IF(AND(P276&lt;=$C$5,O276&lt;&gt;"OK"),"Revisão 4","")))))</f>
        <v/>
      </c>
      <c r="R276" s="76"/>
    </row>
    <row r="277" customFormat="false" ht="30" hidden="false" customHeight="true" outlineLevel="0" collapsed="false">
      <c r="C277" s="76"/>
      <c r="D277" s="77"/>
      <c r="E277" s="78"/>
      <c r="F277" s="79"/>
      <c r="G277" s="79"/>
      <c r="H277" s="80" t="str">
        <f aca="false">IFERROR(G277/F277,"")</f>
        <v/>
      </c>
      <c r="I277" s="81"/>
      <c r="J277" s="82" t="str">
        <f aca="false">IF(E277="","",E277+$J$5)</f>
        <v/>
      </c>
      <c r="K277" s="81"/>
      <c r="L277" s="78" t="str">
        <f aca="false">IFERROR(J277+$L$5,"")</f>
        <v/>
      </c>
      <c r="M277" s="81"/>
      <c r="N277" s="78" t="str">
        <f aca="false">IFERROR(L277+$N$5,"")</f>
        <v/>
      </c>
      <c r="O277" s="81"/>
      <c r="P277" s="78" t="str">
        <f aca="false">IFERROR(N277+$P$5,"")</f>
        <v/>
      </c>
      <c r="Q277" s="83" t="str">
        <f aca="false">IF(E277="","",IF(AND(J277&lt;=$C$5,I277&lt;&gt;"OK"),"Revisão 1",IF(AND(L277&lt;=$C$5,K277&lt;&gt;"OK"),"Revisão 2",IF(AND(N277&lt;=$C$5,M277&lt;&gt;"OK"),"Revisão 3",IF(AND(P277&lt;=$C$5,O277&lt;&gt;"OK"),"Revisão 4","")))))</f>
        <v/>
      </c>
      <c r="R277" s="76"/>
    </row>
    <row r="278" customFormat="false" ht="30" hidden="false" customHeight="true" outlineLevel="0" collapsed="false">
      <c r="C278" s="76"/>
      <c r="D278" s="77"/>
      <c r="E278" s="78"/>
      <c r="F278" s="79"/>
      <c r="G278" s="79"/>
      <c r="H278" s="80" t="str">
        <f aca="false">IFERROR(G278/F278,"")</f>
        <v/>
      </c>
      <c r="I278" s="81"/>
      <c r="J278" s="82" t="str">
        <f aca="false">IF(E278="","",E278+$J$5)</f>
        <v/>
      </c>
      <c r="K278" s="81"/>
      <c r="L278" s="78" t="str">
        <f aca="false">IFERROR(J278+$L$5,"")</f>
        <v/>
      </c>
      <c r="M278" s="81"/>
      <c r="N278" s="78" t="str">
        <f aca="false">IFERROR(L278+$N$5,"")</f>
        <v/>
      </c>
      <c r="O278" s="81"/>
      <c r="P278" s="78" t="str">
        <f aca="false">IFERROR(N278+$P$5,"")</f>
        <v/>
      </c>
      <c r="Q278" s="83" t="str">
        <f aca="false">IF(E278="","",IF(AND(J278&lt;=$C$5,I278&lt;&gt;"OK"),"Revisão 1",IF(AND(L278&lt;=$C$5,K278&lt;&gt;"OK"),"Revisão 2",IF(AND(N278&lt;=$C$5,M278&lt;&gt;"OK"),"Revisão 3",IF(AND(P278&lt;=$C$5,O278&lt;&gt;"OK"),"Revisão 4","")))))</f>
        <v/>
      </c>
      <c r="R278" s="76"/>
    </row>
    <row r="279" customFormat="false" ht="30" hidden="false" customHeight="true" outlineLevel="0" collapsed="false">
      <c r="C279" s="76"/>
      <c r="D279" s="77"/>
      <c r="E279" s="78"/>
      <c r="F279" s="79"/>
      <c r="G279" s="79"/>
      <c r="H279" s="80" t="str">
        <f aca="false">IFERROR(G279/F279,"")</f>
        <v/>
      </c>
      <c r="I279" s="81"/>
      <c r="J279" s="82" t="str">
        <f aca="false">IF(E279="","",E279+$J$5)</f>
        <v/>
      </c>
      <c r="K279" s="81"/>
      <c r="L279" s="78" t="str">
        <f aca="false">IFERROR(J279+$L$5,"")</f>
        <v/>
      </c>
      <c r="M279" s="81"/>
      <c r="N279" s="78" t="str">
        <f aca="false">IFERROR(L279+$N$5,"")</f>
        <v/>
      </c>
      <c r="O279" s="81"/>
      <c r="P279" s="78" t="str">
        <f aca="false">IFERROR(N279+$P$5,"")</f>
        <v/>
      </c>
      <c r="Q279" s="83" t="str">
        <f aca="false">IF(E279="","",IF(AND(J279&lt;=$C$5,I279&lt;&gt;"OK"),"Revisão 1",IF(AND(L279&lt;=$C$5,K279&lt;&gt;"OK"),"Revisão 2",IF(AND(N279&lt;=$C$5,M279&lt;&gt;"OK"),"Revisão 3",IF(AND(P279&lt;=$C$5,O279&lt;&gt;"OK"),"Revisão 4","")))))</f>
        <v/>
      </c>
      <c r="R279" s="76"/>
    </row>
    <row r="280" customFormat="false" ht="30" hidden="false" customHeight="true" outlineLevel="0" collapsed="false">
      <c r="C280" s="76"/>
      <c r="D280" s="77"/>
      <c r="E280" s="78"/>
      <c r="F280" s="79"/>
      <c r="G280" s="79"/>
      <c r="H280" s="80" t="str">
        <f aca="false">IFERROR(G280/F280,"")</f>
        <v/>
      </c>
      <c r="I280" s="81"/>
      <c r="J280" s="82" t="str">
        <f aca="false">IF(E280="","",E280+$J$5)</f>
        <v/>
      </c>
      <c r="K280" s="81"/>
      <c r="L280" s="78" t="str">
        <f aca="false">IFERROR(J280+$L$5,"")</f>
        <v/>
      </c>
      <c r="M280" s="81"/>
      <c r="N280" s="78" t="str">
        <f aca="false">IFERROR(L280+$N$5,"")</f>
        <v/>
      </c>
      <c r="O280" s="81"/>
      <c r="P280" s="78" t="str">
        <f aca="false">IFERROR(N280+$P$5,"")</f>
        <v/>
      </c>
      <c r="Q280" s="83" t="str">
        <f aca="false">IF(E280="","",IF(AND(J280&lt;=$C$5,I280&lt;&gt;"OK"),"Revisão 1",IF(AND(L280&lt;=$C$5,K280&lt;&gt;"OK"),"Revisão 2",IF(AND(N280&lt;=$C$5,M280&lt;&gt;"OK"),"Revisão 3",IF(AND(P280&lt;=$C$5,O280&lt;&gt;"OK"),"Revisão 4","")))))</f>
        <v/>
      </c>
      <c r="R280" s="76"/>
    </row>
    <row r="281" customFormat="false" ht="30" hidden="false" customHeight="true" outlineLevel="0" collapsed="false">
      <c r="C281" s="76"/>
      <c r="D281" s="77"/>
      <c r="E281" s="78"/>
      <c r="F281" s="79"/>
      <c r="G281" s="79"/>
      <c r="H281" s="80" t="str">
        <f aca="false">IFERROR(G281/F281,"")</f>
        <v/>
      </c>
      <c r="I281" s="81"/>
      <c r="J281" s="82" t="str">
        <f aca="false">IF(E281="","",E281+$J$5)</f>
        <v/>
      </c>
      <c r="K281" s="81"/>
      <c r="L281" s="78" t="str">
        <f aca="false">IFERROR(J281+$L$5,"")</f>
        <v/>
      </c>
      <c r="M281" s="81"/>
      <c r="N281" s="78" t="str">
        <f aca="false">IFERROR(L281+$N$5,"")</f>
        <v/>
      </c>
      <c r="O281" s="81"/>
      <c r="P281" s="78" t="str">
        <f aca="false">IFERROR(N281+$P$5,"")</f>
        <v/>
      </c>
      <c r="Q281" s="83" t="str">
        <f aca="false">IF(E281="","",IF(AND(J281&lt;=$C$5,I281&lt;&gt;"OK"),"Revisão 1",IF(AND(L281&lt;=$C$5,K281&lt;&gt;"OK"),"Revisão 2",IF(AND(N281&lt;=$C$5,M281&lt;&gt;"OK"),"Revisão 3",IF(AND(P281&lt;=$C$5,O281&lt;&gt;"OK"),"Revisão 4","")))))</f>
        <v/>
      </c>
      <c r="R281" s="76"/>
    </row>
    <row r="282" customFormat="false" ht="30" hidden="false" customHeight="true" outlineLevel="0" collapsed="false">
      <c r="C282" s="76"/>
      <c r="D282" s="77"/>
      <c r="E282" s="78"/>
      <c r="F282" s="79"/>
      <c r="G282" s="79"/>
      <c r="H282" s="80" t="str">
        <f aca="false">IFERROR(G282/F282,"")</f>
        <v/>
      </c>
      <c r="I282" s="81"/>
      <c r="J282" s="82" t="str">
        <f aca="false">IF(E282="","",E282+$J$5)</f>
        <v/>
      </c>
      <c r="K282" s="81"/>
      <c r="L282" s="78" t="str">
        <f aca="false">IFERROR(J282+$L$5,"")</f>
        <v/>
      </c>
      <c r="M282" s="81"/>
      <c r="N282" s="78" t="str">
        <f aca="false">IFERROR(L282+$N$5,"")</f>
        <v/>
      </c>
      <c r="O282" s="81"/>
      <c r="P282" s="78" t="str">
        <f aca="false">IFERROR(N282+$P$5,"")</f>
        <v/>
      </c>
      <c r="Q282" s="83" t="str">
        <f aca="false">IF(E282="","",IF(AND(J282&lt;=$C$5,I282&lt;&gt;"OK"),"Revisão 1",IF(AND(L282&lt;=$C$5,K282&lt;&gt;"OK"),"Revisão 2",IF(AND(N282&lt;=$C$5,M282&lt;&gt;"OK"),"Revisão 3",IF(AND(P282&lt;=$C$5,O282&lt;&gt;"OK"),"Revisão 4","")))))</f>
        <v/>
      </c>
      <c r="R282" s="76"/>
    </row>
    <row r="283" customFormat="false" ht="30" hidden="false" customHeight="true" outlineLevel="0" collapsed="false">
      <c r="C283" s="76"/>
      <c r="D283" s="77"/>
      <c r="E283" s="78"/>
      <c r="F283" s="79"/>
      <c r="G283" s="79"/>
      <c r="H283" s="80" t="str">
        <f aca="false">IFERROR(G283/F283,"")</f>
        <v/>
      </c>
      <c r="I283" s="81"/>
      <c r="J283" s="82" t="str">
        <f aca="false">IF(E283="","",E283+$J$5)</f>
        <v/>
      </c>
      <c r="K283" s="81"/>
      <c r="L283" s="78" t="str">
        <f aca="false">IFERROR(J283+$L$5,"")</f>
        <v/>
      </c>
      <c r="M283" s="81"/>
      <c r="N283" s="78" t="str">
        <f aca="false">IFERROR(L283+$N$5,"")</f>
        <v/>
      </c>
      <c r="O283" s="81"/>
      <c r="P283" s="78" t="str">
        <f aca="false">IFERROR(N283+$P$5,"")</f>
        <v/>
      </c>
      <c r="Q283" s="83" t="str">
        <f aca="false">IF(E283="","",IF(AND(J283&lt;=$C$5,I283&lt;&gt;"OK"),"Revisão 1",IF(AND(L283&lt;=$C$5,K283&lt;&gt;"OK"),"Revisão 2",IF(AND(N283&lt;=$C$5,M283&lt;&gt;"OK"),"Revisão 3",IF(AND(P283&lt;=$C$5,O283&lt;&gt;"OK"),"Revisão 4","")))))</f>
        <v/>
      </c>
      <c r="R283" s="76"/>
    </row>
    <row r="284" customFormat="false" ht="30" hidden="false" customHeight="true" outlineLevel="0" collapsed="false">
      <c r="C284" s="76"/>
      <c r="D284" s="77"/>
      <c r="E284" s="78"/>
      <c r="F284" s="79"/>
      <c r="G284" s="79"/>
      <c r="H284" s="80" t="str">
        <f aca="false">IFERROR(G284/F284,"")</f>
        <v/>
      </c>
      <c r="I284" s="81"/>
      <c r="J284" s="82" t="str">
        <f aca="false">IF(E284="","",E284+$J$5)</f>
        <v/>
      </c>
      <c r="K284" s="81"/>
      <c r="L284" s="78" t="str">
        <f aca="false">IFERROR(J284+$L$5,"")</f>
        <v/>
      </c>
      <c r="M284" s="81"/>
      <c r="N284" s="78" t="str">
        <f aca="false">IFERROR(L284+$N$5,"")</f>
        <v/>
      </c>
      <c r="O284" s="81"/>
      <c r="P284" s="78" t="str">
        <f aca="false">IFERROR(N284+$P$5,"")</f>
        <v/>
      </c>
      <c r="Q284" s="83" t="str">
        <f aca="false">IF(E284="","",IF(AND(J284&lt;=$C$5,I284&lt;&gt;"OK"),"Revisão 1",IF(AND(L284&lt;=$C$5,K284&lt;&gt;"OK"),"Revisão 2",IF(AND(N284&lt;=$C$5,M284&lt;&gt;"OK"),"Revisão 3",IF(AND(P284&lt;=$C$5,O284&lt;&gt;"OK"),"Revisão 4","")))))</f>
        <v/>
      </c>
      <c r="R284" s="76"/>
    </row>
    <row r="285" customFormat="false" ht="30" hidden="false" customHeight="true" outlineLevel="0" collapsed="false">
      <c r="C285" s="76"/>
      <c r="D285" s="77"/>
      <c r="E285" s="78"/>
      <c r="F285" s="79"/>
      <c r="G285" s="79"/>
      <c r="H285" s="80" t="str">
        <f aca="false">IFERROR(G285/F285,"")</f>
        <v/>
      </c>
      <c r="I285" s="81"/>
      <c r="J285" s="82" t="str">
        <f aca="false">IF(E285="","",E285+$J$5)</f>
        <v/>
      </c>
      <c r="K285" s="81"/>
      <c r="L285" s="78" t="str">
        <f aca="false">IFERROR(J285+$L$5,"")</f>
        <v/>
      </c>
      <c r="M285" s="81"/>
      <c r="N285" s="78" t="str">
        <f aca="false">IFERROR(L285+$N$5,"")</f>
        <v/>
      </c>
      <c r="O285" s="81"/>
      <c r="P285" s="78" t="str">
        <f aca="false">IFERROR(N285+$P$5,"")</f>
        <v/>
      </c>
      <c r="Q285" s="83" t="str">
        <f aca="false">IF(E285="","",IF(AND(J285&lt;=$C$5,I285&lt;&gt;"OK"),"Revisão 1",IF(AND(L285&lt;=$C$5,K285&lt;&gt;"OK"),"Revisão 2",IF(AND(N285&lt;=$C$5,M285&lt;&gt;"OK"),"Revisão 3",IF(AND(P285&lt;=$C$5,O285&lt;&gt;"OK"),"Revisão 4","")))))</f>
        <v/>
      </c>
      <c r="R285" s="76"/>
    </row>
    <row r="286" customFormat="false" ht="30" hidden="false" customHeight="true" outlineLevel="0" collapsed="false">
      <c r="C286" s="76"/>
      <c r="D286" s="77"/>
      <c r="E286" s="78"/>
      <c r="F286" s="79"/>
      <c r="G286" s="79"/>
      <c r="H286" s="80" t="str">
        <f aca="false">IFERROR(G286/F286,"")</f>
        <v/>
      </c>
      <c r="I286" s="81"/>
      <c r="J286" s="82" t="str">
        <f aca="false">IF(E286="","",E286+$J$5)</f>
        <v/>
      </c>
      <c r="K286" s="81"/>
      <c r="L286" s="78" t="str">
        <f aca="false">IFERROR(J286+$L$5,"")</f>
        <v/>
      </c>
      <c r="M286" s="81"/>
      <c r="N286" s="78" t="str">
        <f aca="false">IFERROR(L286+$N$5,"")</f>
        <v/>
      </c>
      <c r="O286" s="81"/>
      <c r="P286" s="78" t="str">
        <f aca="false">IFERROR(N286+$P$5,"")</f>
        <v/>
      </c>
      <c r="Q286" s="83" t="str">
        <f aca="false">IF(E286="","",IF(AND(J286&lt;=$C$5,I286&lt;&gt;"OK"),"Revisão 1",IF(AND(L286&lt;=$C$5,K286&lt;&gt;"OK"),"Revisão 2",IF(AND(N286&lt;=$C$5,M286&lt;&gt;"OK"),"Revisão 3",IF(AND(P286&lt;=$C$5,O286&lt;&gt;"OK"),"Revisão 4","")))))</f>
        <v/>
      </c>
      <c r="R286" s="76"/>
    </row>
    <row r="287" customFormat="false" ht="30" hidden="false" customHeight="true" outlineLevel="0" collapsed="false">
      <c r="C287" s="76"/>
      <c r="D287" s="77"/>
      <c r="E287" s="78"/>
      <c r="F287" s="79"/>
      <c r="G287" s="79"/>
      <c r="H287" s="80" t="str">
        <f aca="false">IFERROR(G287/F287,"")</f>
        <v/>
      </c>
      <c r="I287" s="81"/>
      <c r="J287" s="82" t="str">
        <f aca="false">IF(E287="","",E287+$J$5)</f>
        <v/>
      </c>
      <c r="K287" s="81"/>
      <c r="L287" s="78" t="str">
        <f aca="false">IFERROR(J287+$L$5,"")</f>
        <v/>
      </c>
      <c r="M287" s="81"/>
      <c r="N287" s="78" t="str">
        <f aca="false">IFERROR(L287+$N$5,"")</f>
        <v/>
      </c>
      <c r="O287" s="81"/>
      <c r="P287" s="78" t="str">
        <f aca="false">IFERROR(N287+$P$5,"")</f>
        <v/>
      </c>
      <c r="Q287" s="83" t="str">
        <f aca="false">IF(E287="","",IF(AND(J287&lt;=$C$5,I287&lt;&gt;"OK"),"Revisão 1",IF(AND(L287&lt;=$C$5,K287&lt;&gt;"OK"),"Revisão 2",IF(AND(N287&lt;=$C$5,M287&lt;&gt;"OK"),"Revisão 3",IF(AND(P287&lt;=$C$5,O287&lt;&gt;"OK"),"Revisão 4","")))))</f>
        <v/>
      </c>
      <c r="R287" s="76"/>
    </row>
    <row r="288" customFormat="false" ht="30" hidden="false" customHeight="true" outlineLevel="0" collapsed="false">
      <c r="C288" s="76"/>
      <c r="D288" s="77"/>
      <c r="E288" s="78"/>
      <c r="F288" s="79"/>
      <c r="G288" s="79"/>
      <c r="H288" s="80" t="str">
        <f aca="false">IFERROR(G288/F288,"")</f>
        <v/>
      </c>
      <c r="I288" s="81"/>
      <c r="J288" s="82" t="str">
        <f aca="false">IF(E288="","",E288+$J$5)</f>
        <v/>
      </c>
      <c r="K288" s="81"/>
      <c r="L288" s="78" t="str">
        <f aca="false">IFERROR(J288+$L$5,"")</f>
        <v/>
      </c>
      <c r="M288" s="81"/>
      <c r="N288" s="78" t="str">
        <f aca="false">IFERROR(L288+$N$5,"")</f>
        <v/>
      </c>
      <c r="O288" s="81"/>
      <c r="P288" s="78" t="str">
        <f aca="false">IFERROR(N288+$P$5,"")</f>
        <v/>
      </c>
      <c r="Q288" s="83" t="str">
        <f aca="false">IF(E288="","",IF(AND(J288&lt;=$C$5,I288&lt;&gt;"OK"),"Revisão 1",IF(AND(L288&lt;=$C$5,K288&lt;&gt;"OK"),"Revisão 2",IF(AND(N288&lt;=$C$5,M288&lt;&gt;"OK"),"Revisão 3",IF(AND(P288&lt;=$C$5,O288&lt;&gt;"OK"),"Revisão 4","")))))</f>
        <v/>
      </c>
      <c r="R288" s="76"/>
    </row>
    <row r="289" customFormat="false" ht="30" hidden="false" customHeight="true" outlineLevel="0" collapsed="false">
      <c r="C289" s="76"/>
      <c r="D289" s="77"/>
      <c r="E289" s="78"/>
      <c r="F289" s="79"/>
      <c r="G289" s="79"/>
      <c r="H289" s="80" t="str">
        <f aca="false">IFERROR(G289/F289,"")</f>
        <v/>
      </c>
      <c r="I289" s="81"/>
      <c r="J289" s="82" t="str">
        <f aca="false">IF(E289="","",E289+$J$5)</f>
        <v/>
      </c>
      <c r="K289" s="81"/>
      <c r="L289" s="78" t="str">
        <f aca="false">IFERROR(J289+$L$5,"")</f>
        <v/>
      </c>
      <c r="M289" s="81"/>
      <c r="N289" s="78" t="str">
        <f aca="false">IFERROR(L289+$N$5,"")</f>
        <v/>
      </c>
      <c r="O289" s="81"/>
      <c r="P289" s="78" t="str">
        <f aca="false">IFERROR(N289+$P$5,"")</f>
        <v/>
      </c>
      <c r="Q289" s="83" t="str">
        <f aca="false">IF(E289="","",IF(AND(J289&lt;=$C$5,I289&lt;&gt;"OK"),"Revisão 1",IF(AND(L289&lt;=$C$5,K289&lt;&gt;"OK"),"Revisão 2",IF(AND(N289&lt;=$C$5,M289&lt;&gt;"OK"),"Revisão 3",IF(AND(P289&lt;=$C$5,O289&lt;&gt;"OK"),"Revisão 4","")))))</f>
        <v/>
      </c>
      <c r="R289" s="76"/>
    </row>
    <row r="290" customFormat="false" ht="30" hidden="false" customHeight="true" outlineLevel="0" collapsed="false">
      <c r="C290" s="76"/>
      <c r="D290" s="77"/>
      <c r="E290" s="78"/>
      <c r="F290" s="79"/>
      <c r="G290" s="79"/>
      <c r="H290" s="80" t="str">
        <f aca="false">IFERROR(G290/F290,"")</f>
        <v/>
      </c>
      <c r="I290" s="81"/>
      <c r="J290" s="82" t="str">
        <f aca="false">IF(E290="","",E290+$J$5)</f>
        <v/>
      </c>
      <c r="K290" s="81"/>
      <c r="L290" s="78" t="str">
        <f aca="false">IFERROR(J290+$L$5,"")</f>
        <v/>
      </c>
      <c r="M290" s="81"/>
      <c r="N290" s="78" t="str">
        <f aca="false">IFERROR(L290+$N$5,"")</f>
        <v/>
      </c>
      <c r="O290" s="81"/>
      <c r="P290" s="78" t="str">
        <f aca="false">IFERROR(N290+$P$5,"")</f>
        <v/>
      </c>
      <c r="Q290" s="83" t="str">
        <f aca="false">IF(E290="","",IF(AND(J290&lt;=$C$5,I290&lt;&gt;"OK"),"Revisão 1",IF(AND(L290&lt;=$C$5,K290&lt;&gt;"OK"),"Revisão 2",IF(AND(N290&lt;=$C$5,M290&lt;&gt;"OK"),"Revisão 3",IF(AND(P290&lt;=$C$5,O290&lt;&gt;"OK"),"Revisão 4","")))))</f>
        <v/>
      </c>
      <c r="R290" s="76"/>
    </row>
    <row r="291" customFormat="false" ht="30" hidden="false" customHeight="true" outlineLevel="0" collapsed="false">
      <c r="C291" s="76"/>
      <c r="D291" s="77"/>
      <c r="E291" s="78"/>
      <c r="F291" s="79"/>
      <c r="G291" s="79"/>
      <c r="H291" s="80" t="str">
        <f aca="false">IFERROR(G291/F291,"")</f>
        <v/>
      </c>
      <c r="I291" s="81"/>
      <c r="J291" s="82" t="str">
        <f aca="false">IF(E291="","",E291+$J$5)</f>
        <v/>
      </c>
      <c r="K291" s="81"/>
      <c r="L291" s="78" t="str">
        <f aca="false">IFERROR(J291+$L$5,"")</f>
        <v/>
      </c>
      <c r="M291" s="81"/>
      <c r="N291" s="78" t="str">
        <f aca="false">IFERROR(L291+$N$5,"")</f>
        <v/>
      </c>
      <c r="O291" s="81"/>
      <c r="P291" s="78" t="str">
        <f aca="false">IFERROR(N291+$P$5,"")</f>
        <v/>
      </c>
      <c r="Q291" s="83" t="str">
        <f aca="false">IF(E291="","",IF(AND(J291&lt;=$C$5,I291&lt;&gt;"OK"),"Revisão 1",IF(AND(L291&lt;=$C$5,K291&lt;&gt;"OK"),"Revisão 2",IF(AND(N291&lt;=$C$5,M291&lt;&gt;"OK"),"Revisão 3",IF(AND(P291&lt;=$C$5,O291&lt;&gt;"OK"),"Revisão 4","")))))</f>
        <v/>
      </c>
      <c r="R291" s="76"/>
    </row>
    <row r="292" customFormat="false" ht="30" hidden="false" customHeight="true" outlineLevel="0" collapsed="false">
      <c r="C292" s="76"/>
      <c r="D292" s="77"/>
      <c r="E292" s="78"/>
      <c r="F292" s="79"/>
      <c r="G292" s="79"/>
      <c r="H292" s="80" t="str">
        <f aca="false">IFERROR(G292/F292,"")</f>
        <v/>
      </c>
      <c r="I292" s="81"/>
      <c r="J292" s="82" t="str">
        <f aca="false">IF(E292="","",E292+$J$5)</f>
        <v/>
      </c>
      <c r="K292" s="81"/>
      <c r="L292" s="78" t="str">
        <f aca="false">IFERROR(J292+$L$5,"")</f>
        <v/>
      </c>
      <c r="M292" s="81"/>
      <c r="N292" s="78" t="str">
        <f aca="false">IFERROR(L292+$N$5,"")</f>
        <v/>
      </c>
      <c r="O292" s="81"/>
      <c r="P292" s="78" t="str">
        <f aca="false">IFERROR(N292+$P$5,"")</f>
        <v/>
      </c>
      <c r="Q292" s="83" t="str">
        <f aca="false">IF(E292="","",IF(AND(J292&lt;=$C$5,I292&lt;&gt;"OK"),"Revisão 1",IF(AND(L292&lt;=$C$5,K292&lt;&gt;"OK"),"Revisão 2",IF(AND(N292&lt;=$C$5,M292&lt;&gt;"OK"),"Revisão 3",IF(AND(P292&lt;=$C$5,O292&lt;&gt;"OK"),"Revisão 4","")))))</f>
        <v/>
      </c>
      <c r="R292" s="76"/>
    </row>
    <row r="293" customFormat="false" ht="30" hidden="false" customHeight="true" outlineLevel="0" collapsed="false">
      <c r="C293" s="76"/>
      <c r="D293" s="77"/>
      <c r="E293" s="78"/>
      <c r="F293" s="79"/>
      <c r="G293" s="79"/>
      <c r="H293" s="80" t="str">
        <f aca="false">IFERROR(G293/F293,"")</f>
        <v/>
      </c>
      <c r="I293" s="81"/>
      <c r="J293" s="82" t="str">
        <f aca="false">IF(E293="","",E293+$J$5)</f>
        <v/>
      </c>
      <c r="K293" s="81"/>
      <c r="L293" s="78" t="str">
        <f aca="false">IFERROR(J293+$L$5,"")</f>
        <v/>
      </c>
      <c r="M293" s="81"/>
      <c r="N293" s="78" t="str">
        <f aca="false">IFERROR(L293+$N$5,"")</f>
        <v/>
      </c>
      <c r="O293" s="81"/>
      <c r="P293" s="78" t="str">
        <f aca="false">IFERROR(N293+$P$5,"")</f>
        <v/>
      </c>
      <c r="Q293" s="83" t="str">
        <f aca="false">IF(E293="","",IF(AND(J293&lt;=$C$5,I293&lt;&gt;"OK"),"Revisão 1",IF(AND(L293&lt;=$C$5,K293&lt;&gt;"OK"),"Revisão 2",IF(AND(N293&lt;=$C$5,M293&lt;&gt;"OK"),"Revisão 3",IF(AND(P293&lt;=$C$5,O293&lt;&gt;"OK"),"Revisão 4","")))))</f>
        <v/>
      </c>
      <c r="R293" s="76"/>
    </row>
    <row r="294" customFormat="false" ht="30" hidden="false" customHeight="true" outlineLevel="0" collapsed="false">
      <c r="C294" s="76"/>
      <c r="D294" s="77"/>
      <c r="E294" s="78"/>
      <c r="F294" s="79"/>
      <c r="G294" s="79"/>
      <c r="H294" s="80" t="str">
        <f aca="false">IFERROR(G294/F294,"")</f>
        <v/>
      </c>
      <c r="I294" s="81"/>
      <c r="J294" s="82" t="str">
        <f aca="false">IF(E294="","",E294+$J$5)</f>
        <v/>
      </c>
      <c r="K294" s="81"/>
      <c r="L294" s="78" t="str">
        <f aca="false">IFERROR(J294+$L$5,"")</f>
        <v/>
      </c>
      <c r="M294" s="81"/>
      <c r="N294" s="78" t="str">
        <f aca="false">IFERROR(L294+$N$5,"")</f>
        <v/>
      </c>
      <c r="O294" s="81"/>
      <c r="P294" s="78" t="str">
        <f aca="false">IFERROR(N294+$P$5,"")</f>
        <v/>
      </c>
      <c r="Q294" s="83" t="str">
        <f aca="false">IF(E294="","",IF(AND(J294&lt;=$C$5,I294&lt;&gt;"OK"),"Revisão 1",IF(AND(L294&lt;=$C$5,K294&lt;&gt;"OK"),"Revisão 2",IF(AND(N294&lt;=$C$5,M294&lt;&gt;"OK"),"Revisão 3",IF(AND(P294&lt;=$C$5,O294&lt;&gt;"OK"),"Revisão 4","")))))</f>
        <v/>
      </c>
      <c r="R294" s="76"/>
    </row>
    <row r="295" customFormat="false" ht="30" hidden="false" customHeight="true" outlineLevel="0" collapsed="false">
      <c r="C295" s="76"/>
      <c r="D295" s="77"/>
      <c r="E295" s="78"/>
      <c r="F295" s="79"/>
      <c r="G295" s="79"/>
      <c r="H295" s="80" t="str">
        <f aca="false">IFERROR(G295/F295,"")</f>
        <v/>
      </c>
      <c r="I295" s="81"/>
      <c r="J295" s="82" t="str">
        <f aca="false">IF(E295="","",E295+$J$5)</f>
        <v/>
      </c>
      <c r="K295" s="81"/>
      <c r="L295" s="78" t="str">
        <f aca="false">IFERROR(J295+$L$5,"")</f>
        <v/>
      </c>
      <c r="M295" s="81"/>
      <c r="N295" s="78" t="str">
        <f aca="false">IFERROR(L295+$N$5,"")</f>
        <v/>
      </c>
      <c r="O295" s="81"/>
      <c r="P295" s="78" t="str">
        <f aca="false">IFERROR(N295+$P$5,"")</f>
        <v/>
      </c>
      <c r="Q295" s="83" t="str">
        <f aca="false">IF(E295="","",IF(AND(J295&lt;=$C$5,I295&lt;&gt;"OK"),"Revisão 1",IF(AND(L295&lt;=$C$5,K295&lt;&gt;"OK"),"Revisão 2",IF(AND(N295&lt;=$C$5,M295&lt;&gt;"OK"),"Revisão 3",IF(AND(P295&lt;=$C$5,O295&lt;&gt;"OK"),"Revisão 4","")))))</f>
        <v/>
      </c>
      <c r="R295" s="76"/>
    </row>
    <row r="296" customFormat="false" ht="30" hidden="false" customHeight="true" outlineLevel="0" collapsed="false">
      <c r="C296" s="76"/>
      <c r="D296" s="77"/>
      <c r="E296" s="78"/>
      <c r="F296" s="79"/>
      <c r="G296" s="79"/>
      <c r="H296" s="80" t="str">
        <f aca="false">IFERROR(G296/F296,"")</f>
        <v/>
      </c>
      <c r="I296" s="81"/>
      <c r="J296" s="82" t="str">
        <f aca="false">IF(E296="","",E296+$J$5)</f>
        <v/>
      </c>
      <c r="K296" s="81"/>
      <c r="L296" s="78" t="str">
        <f aca="false">IFERROR(J296+$L$5,"")</f>
        <v/>
      </c>
      <c r="M296" s="81"/>
      <c r="N296" s="78" t="str">
        <f aca="false">IFERROR(L296+$N$5,"")</f>
        <v/>
      </c>
      <c r="O296" s="81"/>
      <c r="P296" s="78" t="str">
        <f aca="false">IFERROR(N296+$P$5,"")</f>
        <v/>
      </c>
      <c r="Q296" s="83" t="str">
        <f aca="false">IF(E296="","",IF(AND(J296&lt;=$C$5,I296&lt;&gt;"OK"),"Revisão 1",IF(AND(L296&lt;=$C$5,K296&lt;&gt;"OK"),"Revisão 2",IF(AND(N296&lt;=$C$5,M296&lt;&gt;"OK"),"Revisão 3",IF(AND(P296&lt;=$C$5,O296&lt;&gt;"OK"),"Revisão 4","")))))</f>
        <v/>
      </c>
      <c r="R296" s="76"/>
    </row>
    <row r="297" customFormat="false" ht="30" hidden="false" customHeight="true" outlineLevel="0" collapsed="false">
      <c r="C297" s="76"/>
      <c r="D297" s="77"/>
      <c r="E297" s="78"/>
      <c r="F297" s="79"/>
      <c r="G297" s="79"/>
      <c r="H297" s="80" t="str">
        <f aca="false">IFERROR(G297/F297,"")</f>
        <v/>
      </c>
      <c r="I297" s="81"/>
      <c r="J297" s="82" t="str">
        <f aca="false">IF(E297="","",E297+$J$5)</f>
        <v/>
      </c>
      <c r="K297" s="81"/>
      <c r="L297" s="78" t="str">
        <f aca="false">IFERROR(J297+$L$5,"")</f>
        <v/>
      </c>
      <c r="M297" s="81"/>
      <c r="N297" s="78" t="str">
        <f aca="false">IFERROR(L297+$N$5,"")</f>
        <v/>
      </c>
      <c r="O297" s="81"/>
      <c r="P297" s="78" t="str">
        <f aca="false">IFERROR(N297+$P$5,"")</f>
        <v/>
      </c>
      <c r="Q297" s="83" t="str">
        <f aca="false">IF(E297="","",IF(AND(J297&lt;=$C$5,I297&lt;&gt;"OK"),"Revisão 1",IF(AND(L297&lt;=$C$5,K297&lt;&gt;"OK"),"Revisão 2",IF(AND(N297&lt;=$C$5,M297&lt;&gt;"OK"),"Revisão 3",IF(AND(P297&lt;=$C$5,O297&lt;&gt;"OK"),"Revisão 4","")))))</f>
        <v/>
      </c>
      <c r="R297" s="76"/>
    </row>
    <row r="298" customFormat="false" ht="30" hidden="false" customHeight="true" outlineLevel="0" collapsed="false">
      <c r="C298" s="76"/>
      <c r="D298" s="77"/>
      <c r="E298" s="78"/>
      <c r="F298" s="79"/>
      <c r="G298" s="79"/>
      <c r="H298" s="80" t="str">
        <f aca="false">IFERROR(G298/F298,"")</f>
        <v/>
      </c>
      <c r="I298" s="81"/>
      <c r="J298" s="82" t="str">
        <f aca="false">IF(E298="","",E298+$J$5)</f>
        <v/>
      </c>
      <c r="K298" s="81"/>
      <c r="L298" s="78" t="str">
        <f aca="false">IFERROR(J298+$L$5,"")</f>
        <v/>
      </c>
      <c r="M298" s="81"/>
      <c r="N298" s="78" t="str">
        <f aca="false">IFERROR(L298+$N$5,"")</f>
        <v/>
      </c>
      <c r="O298" s="81"/>
      <c r="P298" s="78" t="str">
        <f aca="false">IFERROR(N298+$P$5,"")</f>
        <v/>
      </c>
      <c r="Q298" s="83" t="str">
        <f aca="false">IF(E298="","",IF(AND(J298&lt;=$C$5,I298&lt;&gt;"OK"),"Revisão 1",IF(AND(L298&lt;=$C$5,K298&lt;&gt;"OK"),"Revisão 2",IF(AND(N298&lt;=$C$5,M298&lt;&gt;"OK"),"Revisão 3",IF(AND(P298&lt;=$C$5,O298&lt;&gt;"OK"),"Revisão 4","")))))</f>
        <v/>
      </c>
      <c r="R298" s="76"/>
    </row>
    <row r="299" customFormat="false" ht="30" hidden="false" customHeight="true" outlineLevel="0" collapsed="false">
      <c r="C299" s="76"/>
      <c r="D299" s="77"/>
      <c r="E299" s="78"/>
      <c r="F299" s="79"/>
      <c r="G299" s="79"/>
      <c r="H299" s="80" t="str">
        <f aca="false">IFERROR(G299/F299,"")</f>
        <v/>
      </c>
      <c r="I299" s="81"/>
      <c r="J299" s="82" t="str">
        <f aca="false">IF(E299="","",E299+$J$5)</f>
        <v/>
      </c>
      <c r="K299" s="81"/>
      <c r="L299" s="78" t="str">
        <f aca="false">IFERROR(J299+$L$5,"")</f>
        <v/>
      </c>
      <c r="M299" s="81"/>
      <c r="N299" s="78" t="str">
        <f aca="false">IFERROR(L299+$N$5,"")</f>
        <v/>
      </c>
      <c r="O299" s="81"/>
      <c r="P299" s="78" t="str">
        <f aca="false">IFERROR(N299+$P$5,"")</f>
        <v/>
      </c>
      <c r="Q299" s="83" t="str">
        <f aca="false">IF(E299="","",IF(AND(J299&lt;=$C$5,I299&lt;&gt;"OK"),"Revisão 1",IF(AND(L299&lt;=$C$5,K299&lt;&gt;"OK"),"Revisão 2",IF(AND(N299&lt;=$C$5,M299&lt;&gt;"OK"),"Revisão 3",IF(AND(P299&lt;=$C$5,O299&lt;&gt;"OK"),"Revisão 4","")))))</f>
        <v/>
      </c>
      <c r="R299" s="76"/>
    </row>
    <row r="300" customFormat="false" ht="30" hidden="false" customHeight="true" outlineLevel="0" collapsed="false">
      <c r="C300" s="76"/>
      <c r="D300" s="77"/>
      <c r="E300" s="78"/>
      <c r="F300" s="79"/>
      <c r="G300" s="79"/>
      <c r="H300" s="80" t="str">
        <f aca="false">IFERROR(G300/F300,"")</f>
        <v/>
      </c>
      <c r="I300" s="81"/>
      <c r="J300" s="82" t="str">
        <f aca="false">IF(E300="","",E300+$J$5)</f>
        <v/>
      </c>
      <c r="K300" s="81"/>
      <c r="L300" s="78" t="str">
        <f aca="false">IFERROR(J300+$L$5,"")</f>
        <v/>
      </c>
      <c r="M300" s="81"/>
      <c r="N300" s="78" t="str">
        <f aca="false">IFERROR(L300+$N$5,"")</f>
        <v/>
      </c>
      <c r="O300" s="81"/>
      <c r="P300" s="78" t="str">
        <f aca="false">IFERROR(N300+$P$5,"")</f>
        <v/>
      </c>
      <c r="Q300" s="83" t="str">
        <f aca="false">IF(E300="","",IF(AND(J300&lt;=$C$5,I300&lt;&gt;"OK"),"Revisão 1",IF(AND(L300&lt;=$C$5,K300&lt;&gt;"OK"),"Revisão 2",IF(AND(N300&lt;=$C$5,M300&lt;&gt;"OK"),"Revisão 3",IF(AND(P300&lt;=$C$5,O300&lt;&gt;"OK"),"Revisão 4","")))))</f>
        <v/>
      </c>
      <c r="R300" s="76"/>
    </row>
    <row r="301" customFormat="false" ht="30" hidden="false" customHeight="true" outlineLevel="0" collapsed="false">
      <c r="C301" s="76"/>
      <c r="D301" s="77"/>
      <c r="E301" s="78"/>
      <c r="F301" s="79"/>
      <c r="G301" s="79"/>
      <c r="H301" s="80" t="str">
        <f aca="false">IFERROR(G301/F301,"")</f>
        <v/>
      </c>
      <c r="I301" s="81"/>
      <c r="J301" s="82" t="str">
        <f aca="false">IF(E301="","",E301+$J$5)</f>
        <v/>
      </c>
      <c r="K301" s="81"/>
      <c r="L301" s="78" t="str">
        <f aca="false">IFERROR(J301+$L$5,"")</f>
        <v/>
      </c>
      <c r="M301" s="81"/>
      <c r="N301" s="78" t="str">
        <f aca="false">IFERROR(L301+$N$5,"")</f>
        <v/>
      </c>
      <c r="O301" s="81"/>
      <c r="P301" s="78" t="str">
        <f aca="false">IFERROR(N301+$P$5,"")</f>
        <v/>
      </c>
      <c r="Q301" s="83" t="str">
        <f aca="false">IF(E301="","",IF(AND(J301&lt;=$C$5,I301&lt;&gt;"OK"),"Revisão 1",IF(AND(L301&lt;=$C$5,K301&lt;&gt;"OK"),"Revisão 2",IF(AND(N301&lt;=$C$5,M301&lt;&gt;"OK"),"Revisão 3",IF(AND(P301&lt;=$C$5,O301&lt;&gt;"OK"),"Revisão 4","")))))</f>
        <v/>
      </c>
      <c r="R301" s="76"/>
    </row>
    <row r="302" customFormat="false" ht="30" hidden="false" customHeight="true" outlineLevel="0" collapsed="false">
      <c r="C302" s="76"/>
      <c r="D302" s="77"/>
      <c r="E302" s="78"/>
      <c r="F302" s="79"/>
      <c r="G302" s="79"/>
      <c r="H302" s="80" t="str">
        <f aca="false">IFERROR(G302/F302,"")</f>
        <v/>
      </c>
      <c r="I302" s="81"/>
      <c r="J302" s="82" t="str">
        <f aca="false">IF(E302="","",E302+$J$5)</f>
        <v/>
      </c>
      <c r="K302" s="81"/>
      <c r="L302" s="78" t="str">
        <f aca="false">IFERROR(J302+$L$5,"")</f>
        <v/>
      </c>
      <c r="M302" s="81"/>
      <c r="N302" s="78" t="str">
        <f aca="false">IFERROR(L302+$N$5,"")</f>
        <v/>
      </c>
      <c r="O302" s="81"/>
      <c r="P302" s="78" t="str">
        <f aca="false">IFERROR(N302+$P$5,"")</f>
        <v/>
      </c>
      <c r="Q302" s="83" t="str">
        <f aca="false">IF(E302="","",IF(AND(J302&lt;=$C$5,I302&lt;&gt;"OK"),"Revisão 1",IF(AND(L302&lt;=$C$5,K302&lt;&gt;"OK"),"Revisão 2",IF(AND(N302&lt;=$C$5,M302&lt;&gt;"OK"),"Revisão 3",IF(AND(P302&lt;=$C$5,O302&lt;&gt;"OK"),"Revisão 4","")))))</f>
        <v/>
      </c>
      <c r="R302" s="76"/>
    </row>
    <row r="303" customFormat="false" ht="30" hidden="false" customHeight="true" outlineLevel="0" collapsed="false">
      <c r="C303" s="76"/>
      <c r="D303" s="77"/>
      <c r="E303" s="78"/>
      <c r="F303" s="79"/>
      <c r="G303" s="79"/>
      <c r="H303" s="80" t="str">
        <f aca="false">IFERROR(G303/F303,"")</f>
        <v/>
      </c>
      <c r="I303" s="81"/>
      <c r="J303" s="82" t="str">
        <f aca="false">IF(E303="","",E303+$J$5)</f>
        <v/>
      </c>
      <c r="K303" s="81"/>
      <c r="L303" s="78" t="str">
        <f aca="false">IFERROR(J303+$L$5,"")</f>
        <v/>
      </c>
      <c r="M303" s="81"/>
      <c r="N303" s="78" t="str">
        <f aca="false">IFERROR(L303+$N$5,"")</f>
        <v/>
      </c>
      <c r="O303" s="81"/>
      <c r="P303" s="78" t="str">
        <f aca="false">IFERROR(N303+$P$5,"")</f>
        <v/>
      </c>
      <c r="Q303" s="83" t="str">
        <f aca="false">IF(E303="","",IF(AND(J303&lt;=$C$5,I303&lt;&gt;"OK"),"Revisão 1",IF(AND(L303&lt;=$C$5,K303&lt;&gt;"OK"),"Revisão 2",IF(AND(N303&lt;=$C$5,M303&lt;&gt;"OK"),"Revisão 3",IF(AND(P303&lt;=$C$5,O303&lt;&gt;"OK"),"Revisão 4","")))))</f>
        <v/>
      </c>
      <c r="R303" s="76"/>
    </row>
    <row r="304" customFormat="false" ht="30" hidden="false" customHeight="true" outlineLevel="0" collapsed="false">
      <c r="C304" s="76"/>
      <c r="D304" s="77"/>
      <c r="E304" s="78"/>
      <c r="F304" s="79"/>
      <c r="G304" s="79"/>
      <c r="H304" s="80" t="str">
        <f aca="false">IFERROR(G304/F304,"")</f>
        <v/>
      </c>
      <c r="I304" s="81"/>
      <c r="J304" s="82" t="str">
        <f aca="false">IF(E304="","",E304+$J$5)</f>
        <v/>
      </c>
      <c r="K304" s="81"/>
      <c r="L304" s="78" t="str">
        <f aca="false">IFERROR(J304+$L$5,"")</f>
        <v/>
      </c>
      <c r="M304" s="81"/>
      <c r="N304" s="78" t="str">
        <f aca="false">IFERROR(L304+$N$5,"")</f>
        <v/>
      </c>
      <c r="O304" s="81"/>
      <c r="P304" s="78" t="str">
        <f aca="false">IFERROR(N304+$P$5,"")</f>
        <v/>
      </c>
      <c r="Q304" s="83" t="str">
        <f aca="false">IF(E304="","",IF(AND(J304&lt;=$C$5,I304&lt;&gt;"OK"),"Revisão 1",IF(AND(L304&lt;=$C$5,K304&lt;&gt;"OK"),"Revisão 2",IF(AND(N304&lt;=$C$5,M304&lt;&gt;"OK"),"Revisão 3",IF(AND(P304&lt;=$C$5,O304&lt;&gt;"OK"),"Revisão 4","")))))</f>
        <v/>
      </c>
      <c r="R304" s="76"/>
    </row>
    <row r="305" customFormat="false" ht="30" hidden="false" customHeight="true" outlineLevel="0" collapsed="false">
      <c r="C305" s="76"/>
      <c r="D305" s="77"/>
      <c r="E305" s="78"/>
      <c r="F305" s="79"/>
      <c r="G305" s="79"/>
      <c r="H305" s="80" t="str">
        <f aca="false">IFERROR(G305/F305,"")</f>
        <v/>
      </c>
      <c r="I305" s="81"/>
      <c r="J305" s="82" t="str">
        <f aca="false">IF(E305="","",E305+$J$5)</f>
        <v/>
      </c>
      <c r="K305" s="81"/>
      <c r="L305" s="78" t="str">
        <f aca="false">IFERROR(J305+$L$5,"")</f>
        <v/>
      </c>
      <c r="M305" s="81"/>
      <c r="N305" s="78" t="str">
        <f aca="false">IFERROR(L305+$N$5,"")</f>
        <v/>
      </c>
      <c r="O305" s="81"/>
      <c r="P305" s="78" t="str">
        <f aca="false">IFERROR(N305+$P$5,"")</f>
        <v/>
      </c>
      <c r="Q305" s="83" t="str">
        <f aca="false">IF(E305="","",IF(AND(J305&lt;=$C$5,I305&lt;&gt;"OK"),"Revisão 1",IF(AND(L305&lt;=$C$5,K305&lt;&gt;"OK"),"Revisão 2",IF(AND(N305&lt;=$C$5,M305&lt;&gt;"OK"),"Revisão 3",IF(AND(P305&lt;=$C$5,O305&lt;&gt;"OK"),"Revisão 4","")))))</f>
        <v/>
      </c>
      <c r="R305" s="76"/>
    </row>
    <row r="306" customFormat="false" ht="30" hidden="false" customHeight="true" outlineLevel="0" collapsed="false">
      <c r="C306" s="76"/>
      <c r="D306" s="77"/>
      <c r="E306" s="78"/>
      <c r="F306" s="79"/>
      <c r="G306" s="79"/>
      <c r="H306" s="80" t="str">
        <f aca="false">IFERROR(G306/F306,"")</f>
        <v/>
      </c>
      <c r="I306" s="81"/>
      <c r="J306" s="82" t="str">
        <f aca="false">IF(E306="","",E306+$J$5)</f>
        <v/>
      </c>
      <c r="K306" s="81"/>
      <c r="L306" s="78" t="str">
        <f aca="false">IFERROR(J306+$L$5,"")</f>
        <v/>
      </c>
      <c r="M306" s="81"/>
      <c r="N306" s="78" t="str">
        <f aca="false">IFERROR(L306+$N$5,"")</f>
        <v/>
      </c>
      <c r="O306" s="81"/>
      <c r="P306" s="78" t="str">
        <f aca="false">IFERROR(N306+$P$5,"")</f>
        <v/>
      </c>
      <c r="Q306" s="83" t="str">
        <f aca="false">IF(E306="","",IF(AND(J306&lt;=$C$5,I306&lt;&gt;"OK"),"Revisão 1",IF(AND(L306&lt;=$C$5,K306&lt;&gt;"OK"),"Revisão 2",IF(AND(N306&lt;=$C$5,M306&lt;&gt;"OK"),"Revisão 3",IF(AND(P306&lt;=$C$5,O306&lt;&gt;"OK"),"Revisão 4","")))))</f>
        <v/>
      </c>
      <c r="R306" s="76"/>
    </row>
    <row r="307" customFormat="false" ht="30" hidden="false" customHeight="true" outlineLevel="0" collapsed="false">
      <c r="C307" s="76"/>
      <c r="D307" s="77"/>
      <c r="E307" s="78"/>
      <c r="F307" s="79"/>
      <c r="G307" s="79"/>
      <c r="H307" s="80" t="str">
        <f aca="false">IFERROR(G307/F307,"")</f>
        <v/>
      </c>
      <c r="I307" s="81"/>
      <c r="J307" s="82" t="str">
        <f aca="false">IF(E307="","",E307+$J$5)</f>
        <v/>
      </c>
      <c r="K307" s="81"/>
      <c r="L307" s="78" t="str">
        <f aca="false">IFERROR(J307+$L$5,"")</f>
        <v/>
      </c>
      <c r="M307" s="81"/>
      <c r="N307" s="78" t="str">
        <f aca="false">IFERROR(L307+$N$5,"")</f>
        <v/>
      </c>
      <c r="O307" s="81"/>
      <c r="P307" s="78" t="str">
        <f aca="false">IFERROR(N307+$P$5,"")</f>
        <v/>
      </c>
      <c r="Q307" s="83" t="str">
        <f aca="false">IF(E307="","",IF(AND(J307&lt;=$C$5,I307&lt;&gt;"OK"),"Revisão 1",IF(AND(L307&lt;=$C$5,K307&lt;&gt;"OK"),"Revisão 2",IF(AND(N307&lt;=$C$5,M307&lt;&gt;"OK"),"Revisão 3",IF(AND(P307&lt;=$C$5,O307&lt;&gt;"OK"),"Revisão 4","")))))</f>
        <v/>
      </c>
      <c r="R307" s="76"/>
    </row>
    <row r="308" customFormat="false" ht="30" hidden="false" customHeight="true" outlineLevel="0" collapsed="false">
      <c r="C308" s="76"/>
      <c r="D308" s="77"/>
      <c r="E308" s="78"/>
      <c r="F308" s="79"/>
      <c r="G308" s="79"/>
      <c r="H308" s="80" t="str">
        <f aca="false">IFERROR(G308/F308,"")</f>
        <v/>
      </c>
      <c r="I308" s="81"/>
      <c r="J308" s="82" t="str">
        <f aca="false">IF(E308="","",E308+$J$5)</f>
        <v/>
      </c>
      <c r="K308" s="81"/>
      <c r="L308" s="78" t="str">
        <f aca="false">IFERROR(J308+$L$5,"")</f>
        <v/>
      </c>
      <c r="M308" s="81"/>
      <c r="N308" s="78" t="str">
        <f aca="false">IFERROR(L308+$N$5,"")</f>
        <v/>
      </c>
      <c r="O308" s="81"/>
      <c r="P308" s="78" t="str">
        <f aca="false">IFERROR(N308+$P$5,"")</f>
        <v/>
      </c>
      <c r="Q308" s="83" t="str">
        <f aca="false">IF(E308="","",IF(AND(J308&lt;=$C$5,I308&lt;&gt;"OK"),"Revisão 1",IF(AND(L308&lt;=$C$5,K308&lt;&gt;"OK"),"Revisão 2",IF(AND(N308&lt;=$C$5,M308&lt;&gt;"OK"),"Revisão 3",IF(AND(P308&lt;=$C$5,O308&lt;&gt;"OK"),"Revisão 4","")))))</f>
        <v/>
      </c>
      <c r="R308" s="76"/>
    </row>
    <row r="309" customFormat="false" ht="30" hidden="false" customHeight="true" outlineLevel="0" collapsed="false">
      <c r="C309" s="76"/>
      <c r="D309" s="77"/>
      <c r="E309" s="78"/>
      <c r="F309" s="79"/>
      <c r="G309" s="79"/>
      <c r="H309" s="80" t="str">
        <f aca="false">IFERROR(G309/F309,"")</f>
        <v/>
      </c>
      <c r="I309" s="81"/>
      <c r="J309" s="82" t="str">
        <f aca="false">IF(E309="","",E309+$J$5)</f>
        <v/>
      </c>
      <c r="K309" s="81"/>
      <c r="L309" s="78" t="str">
        <f aca="false">IFERROR(J309+$L$5,"")</f>
        <v/>
      </c>
      <c r="M309" s="81"/>
      <c r="N309" s="78" t="str">
        <f aca="false">IFERROR(L309+$N$5,"")</f>
        <v/>
      </c>
      <c r="O309" s="81"/>
      <c r="P309" s="78" t="str">
        <f aca="false">IFERROR(N309+$P$5,"")</f>
        <v/>
      </c>
      <c r="Q309" s="83" t="str">
        <f aca="false">IF(E309="","",IF(AND(J309&lt;=$C$5,I309&lt;&gt;"OK"),"Revisão 1",IF(AND(L309&lt;=$C$5,K309&lt;&gt;"OK"),"Revisão 2",IF(AND(N309&lt;=$C$5,M309&lt;&gt;"OK"),"Revisão 3",IF(AND(P309&lt;=$C$5,O309&lt;&gt;"OK"),"Revisão 4","")))))</f>
        <v/>
      </c>
      <c r="R309" s="76"/>
    </row>
    <row r="310" customFormat="false" ht="30" hidden="false" customHeight="true" outlineLevel="0" collapsed="false">
      <c r="C310" s="76"/>
      <c r="D310" s="77"/>
      <c r="E310" s="78"/>
      <c r="F310" s="79"/>
      <c r="G310" s="79"/>
      <c r="H310" s="80" t="str">
        <f aca="false">IFERROR(G310/F310,"")</f>
        <v/>
      </c>
      <c r="I310" s="81"/>
      <c r="J310" s="82" t="str">
        <f aca="false">IF(E310="","",E310+$J$5)</f>
        <v/>
      </c>
      <c r="K310" s="81"/>
      <c r="L310" s="78" t="str">
        <f aca="false">IFERROR(J310+$L$5,"")</f>
        <v/>
      </c>
      <c r="M310" s="81"/>
      <c r="N310" s="78" t="str">
        <f aca="false">IFERROR(L310+$N$5,"")</f>
        <v/>
      </c>
      <c r="O310" s="81"/>
      <c r="P310" s="78" t="str">
        <f aca="false">IFERROR(N310+$P$5,"")</f>
        <v/>
      </c>
      <c r="Q310" s="83" t="str">
        <f aca="false">IF(E310="","",IF(AND(J310&lt;=$C$5,I310&lt;&gt;"OK"),"Revisão 1",IF(AND(L310&lt;=$C$5,K310&lt;&gt;"OK"),"Revisão 2",IF(AND(N310&lt;=$C$5,M310&lt;&gt;"OK"),"Revisão 3",IF(AND(P310&lt;=$C$5,O310&lt;&gt;"OK"),"Revisão 4","")))))</f>
        <v/>
      </c>
      <c r="R310" s="76"/>
    </row>
    <row r="311" customFormat="false" ht="30" hidden="false" customHeight="true" outlineLevel="0" collapsed="false">
      <c r="C311" s="76"/>
      <c r="D311" s="77"/>
      <c r="E311" s="78"/>
      <c r="F311" s="79"/>
      <c r="G311" s="79"/>
      <c r="H311" s="80" t="str">
        <f aca="false">IFERROR(G311/F311,"")</f>
        <v/>
      </c>
      <c r="I311" s="81"/>
      <c r="J311" s="82" t="str">
        <f aca="false">IF(E311="","",E311+$J$5)</f>
        <v/>
      </c>
      <c r="K311" s="81"/>
      <c r="L311" s="78" t="str">
        <f aca="false">IFERROR(J311+$L$5,"")</f>
        <v/>
      </c>
      <c r="M311" s="81"/>
      <c r="N311" s="78" t="str">
        <f aca="false">IFERROR(L311+$N$5,"")</f>
        <v/>
      </c>
      <c r="O311" s="81"/>
      <c r="P311" s="78" t="str">
        <f aca="false">IFERROR(N311+$P$5,"")</f>
        <v/>
      </c>
      <c r="Q311" s="83" t="str">
        <f aca="false">IF(E311="","",IF(AND(J311&lt;=$C$5,I311&lt;&gt;"OK"),"Revisão 1",IF(AND(L311&lt;=$C$5,K311&lt;&gt;"OK"),"Revisão 2",IF(AND(N311&lt;=$C$5,M311&lt;&gt;"OK"),"Revisão 3",IF(AND(P311&lt;=$C$5,O311&lt;&gt;"OK"),"Revisão 4","")))))</f>
        <v/>
      </c>
      <c r="R311" s="76"/>
    </row>
    <row r="312" customFormat="false" ht="30" hidden="false" customHeight="true" outlineLevel="0" collapsed="false">
      <c r="C312" s="76"/>
      <c r="D312" s="77"/>
      <c r="E312" s="78"/>
      <c r="F312" s="79"/>
      <c r="G312" s="79"/>
      <c r="H312" s="80" t="str">
        <f aca="false">IFERROR(G312/F312,"")</f>
        <v/>
      </c>
      <c r="I312" s="81"/>
      <c r="J312" s="82" t="str">
        <f aca="false">IF(E312="","",E312+$J$5)</f>
        <v/>
      </c>
      <c r="K312" s="81"/>
      <c r="L312" s="78" t="str">
        <f aca="false">IFERROR(J312+$L$5,"")</f>
        <v/>
      </c>
      <c r="M312" s="81"/>
      <c r="N312" s="78" t="str">
        <f aca="false">IFERROR(L312+$N$5,"")</f>
        <v/>
      </c>
      <c r="O312" s="81"/>
      <c r="P312" s="78" t="str">
        <f aca="false">IFERROR(N312+$P$5,"")</f>
        <v/>
      </c>
      <c r="Q312" s="83" t="str">
        <f aca="false">IF(E312="","",IF(AND(J312&lt;=$C$5,I312&lt;&gt;"OK"),"Revisão 1",IF(AND(L312&lt;=$C$5,K312&lt;&gt;"OK"),"Revisão 2",IF(AND(N312&lt;=$C$5,M312&lt;&gt;"OK"),"Revisão 3",IF(AND(P312&lt;=$C$5,O312&lt;&gt;"OK"),"Revisão 4","")))))</f>
        <v/>
      </c>
      <c r="R312" s="76"/>
    </row>
    <row r="313" customFormat="false" ht="30" hidden="false" customHeight="true" outlineLevel="0" collapsed="false">
      <c r="C313" s="76"/>
      <c r="D313" s="77"/>
      <c r="E313" s="78"/>
      <c r="F313" s="79"/>
      <c r="G313" s="79"/>
      <c r="H313" s="80" t="str">
        <f aca="false">IFERROR(G313/F313,"")</f>
        <v/>
      </c>
      <c r="I313" s="81"/>
      <c r="J313" s="82" t="str">
        <f aca="false">IF(E313="","",E313+$J$5)</f>
        <v/>
      </c>
      <c r="K313" s="81"/>
      <c r="L313" s="78" t="str">
        <f aca="false">IFERROR(J313+$L$5,"")</f>
        <v/>
      </c>
      <c r="M313" s="81"/>
      <c r="N313" s="78" t="str">
        <f aca="false">IFERROR(L313+$N$5,"")</f>
        <v/>
      </c>
      <c r="O313" s="81"/>
      <c r="P313" s="78" t="str">
        <f aca="false">IFERROR(N313+$P$5,"")</f>
        <v/>
      </c>
      <c r="Q313" s="83" t="str">
        <f aca="false">IF(E313="","",IF(AND(J313&lt;=$C$5,I313&lt;&gt;"OK"),"Revisão 1",IF(AND(L313&lt;=$C$5,K313&lt;&gt;"OK"),"Revisão 2",IF(AND(N313&lt;=$C$5,M313&lt;&gt;"OK"),"Revisão 3",IF(AND(P313&lt;=$C$5,O313&lt;&gt;"OK"),"Revisão 4","")))))</f>
        <v/>
      </c>
      <c r="R313" s="76"/>
    </row>
    <row r="314" customFormat="false" ht="30" hidden="false" customHeight="true" outlineLevel="0" collapsed="false">
      <c r="C314" s="76"/>
      <c r="D314" s="77"/>
      <c r="E314" s="78"/>
      <c r="F314" s="79"/>
      <c r="G314" s="79"/>
      <c r="H314" s="80" t="str">
        <f aca="false">IFERROR(G314/F314,"")</f>
        <v/>
      </c>
      <c r="I314" s="81"/>
      <c r="J314" s="82" t="str">
        <f aca="false">IF(E314="","",E314+$J$5)</f>
        <v/>
      </c>
      <c r="K314" s="81"/>
      <c r="L314" s="78" t="str">
        <f aca="false">IFERROR(J314+$L$5,"")</f>
        <v/>
      </c>
      <c r="M314" s="81"/>
      <c r="N314" s="78" t="str">
        <f aca="false">IFERROR(L314+$N$5,"")</f>
        <v/>
      </c>
      <c r="O314" s="81"/>
      <c r="P314" s="78" t="str">
        <f aca="false">IFERROR(N314+$P$5,"")</f>
        <v/>
      </c>
      <c r="Q314" s="83" t="str">
        <f aca="false">IF(E314="","",IF(AND(J314&lt;=$C$5,I314&lt;&gt;"OK"),"Revisão 1",IF(AND(L314&lt;=$C$5,K314&lt;&gt;"OK"),"Revisão 2",IF(AND(N314&lt;=$C$5,M314&lt;&gt;"OK"),"Revisão 3",IF(AND(P314&lt;=$C$5,O314&lt;&gt;"OK"),"Revisão 4","")))))</f>
        <v/>
      </c>
      <c r="R314" s="76"/>
    </row>
    <row r="315" customFormat="false" ht="30" hidden="false" customHeight="true" outlineLevel="0" collapsed="false">
      <c r="C315" s="76"/>
      <c r="D315" s="77"/>
      <c r="E315" s="78"/>
      <c r="F315" s="79"/>
      <c r="G315" s="79"/>
      <c r="H315" s="80" t="str">
        <f aca="false">IFERROR(G315/F315,"")</f>
        <v/>
      </c>
      <c r="I315" s="81"/>
      <c r="J315" s="82" t="str">
        <f aca="false">IF(E315="","",E315+$J$5)</f>
        <v/>
      </c>
      <c r="K315" s="81"/>
      <c r="L315" s="78" t="str">
        <f aca="false">IFERROR(J315+$L$5,"")</f>
        <v/>
      </c>
      <c r="M315" s="81"/>
      <c r="N315" s="78" t="str">
        <f aca="false">IFERROR(L315+$N$5,"")</f>
        <v/>
      </c>
      <c r="O315" s="81"/>
      <c r="P315" s="78" t="str">
        <f aca="false">IFERROR(N315+$P$5,"")</f>
        <v/>
      </c>
      <c r="Q315" s="83" t="str">
        <f aca="false">IF(E315="","",IF(AND(J315&lt;=$C$5,I315&lt;&gt;"OK"),"Revisão 1",IF(AND(L315&lt;=$C$5,K315&lt;&gt;"OK"),"Revisão 2",IF(AND(N315&lt;=$C$5,M315&lt;&gt;"OK"),"Revisão 3",IF(AND(P315&lt;=$C$5,O315&lt;&gt;"OK"),"Revisão 4","")))))</f>
        <v/>
      </c>
      <c r="R315" s="76"/>
    </row>
    <row r="316" customFormat="false" ht="30" hidden="false" customHeight="true" outlineLevel="0" collapsed="false">
      <c r="C316" s="76"/>
      <c r="D316" s="77"/>
      <c r="E316" s="78"/>
      <c r="F316" s="79"/>
      <c r="G316" s="79"/>
      <c r="H316" s="80" t="str">
        <f aca="false">IFERROR(G316/F316,"")</f>
        <v/>
      </c>
      <c r="I316" s="81"/>
      <c r="J316" s="82" t="str">
        <f aca="false">IF(E316="","",E316+$J$5)</f>
        <v/>
      </c>
      <c r="K316" s="81"/>
      <c r="L316" s="78" t="str">
        <f aca="false">IFERROR(J316+$L$5,"")</f>
        <v/>
      </c>
      <c r="M316" s="81"/>
      <c r="N316" s="78" t="str">
        <f aca="false">IFERROR(L316+$N$5,"")</f>
        <v/>
      </c>
      <c r="O316" s="81"/>
      <c r="P316" s="78" t="str">
        <f aca="false">IFERROR(N316+$P$5,"")</f>
        <v/>
      </c>
      <c r="Q316" s="83" t="str">
        <f aca="false">IF(E316="","",IF(AND(J316&lt;=$C$5,I316&lt;&gt;"OK"),"Revisão 1",IF(AND(L316&lt;=$C$5,K316&lt;&gt;"OK"),"Revisão 2",IF(AND(N316&lt;=$C$5,M316&lt;&gt;"OK"),"Revisão 3",IF(AND(P316&lt;=$C$5,O316&lt;&gt;"OK"),"Revisão 4","")))))</f>
        <v/>
      </c>
      <c r="R316" s="76"/>
    </row>
    <row r="317" customFormat="false" ht="30" hidden="false" customHeight="true" outlineLevel="0" collapsed="false">
      <c r="C317" s="76"/>
      <c r="D317" s="77"/>
      <c r="E317" s="78"/>
      <c r="F317" s="79"/>
      <c r="G317" s="79"/>
      <c r="H317" s="80" t="str">
        <f aca="false">IFERROR(G317/F317,"")</f>
        <v/>
      </c>
      <c r="I317" s="81"/>
      <c r="J317" s="82" t="str">
        <f aca="false">IF(E317="","",E317+$J$5)</f>
        <v/>
      </c>
      <c r="K317" s="81"/>
      <c r="L317" s="78" t="str">
        <f aca="false">IFERROR(J317+$L$5,"")</f>
        <v/>
      </c>
      <c r="M317" s="81"/>
      <c r="N317" s="78" t="str">
        <f aca="false">IFERROR(L317+$N$5,"")</f>
        <v/>
      </c>
      <c r="O317" s="81"/>
      <c r="P317" s="78" t="str">
        <f aca="false">IFERROR(N317+$P$5,"")</f>
        <v/>
      </c>
      <c r="Q317" s="83" t="str">
        <f aca="false">IF(E317="","",IF(AND(J317&lt;=$C$5,I317&lt;&gt;"OK"),"Revisão 1",IF(AND(L317&lt;=$C$5,K317&lt;&gt;"OK"),"Revisão 2",IF(AND(N317&lt;=$C$5,M317&lt;&gt;"OK"),"Revisão 3",IF(AND(P317&lt;=$C$5,O317&lt;&gt;"OK"),"Revisão 4","")))))</f>
        <v/>
      </c>
      <c r="R317" s="76"/>
    </row>
    <row r="318" customFormat="false" ht="30" hidden="false" customHeight="true" outlineLevel="0" collapsed="false">
      <c r="C318" s="76"/>
      <c r="D318" s="77"/>
      <c r="E318" s="78"/>
      <c r="F318" s="79"/>
      <c r="G318" s="79"/>
      <c r="H318" s="80" t="str">
        <f aca="false">IFERROR(G318/F318,"")</f>
        <v/>
      </c>
      <c r="I318" s="81"/>
      <c r="J318" s="82" t="str">
        <f aca="false">IF(E318="","",E318+$J$5)</f>
        <v/>
      </c>
      <c r="K318" s="81"/>
      <c r="L318" s="78" t="str">
        <f aca="false">IFERROR(J318+$L$5,"")</f>
        <v/>
      </c>
      <c r="M318" s="81"/>
      <c r="N318" s="78" t="str">
        <f aca="false">IFERROR(L318+$N$5,"")</f>
        <v/>
      </c>
      <c r="O318" s="81"/>
      <c r="P318" s="78" t="str">
        <f aca="false">IFERROR(N318+$P$5,"")</f>
        <v/>
      </c>
      <c r="Q318" s="83" t="str">
        <f aca="false">IF(E318="","",IF(AND(J318&lt;=$C$5,I318&lt;&gt;"OK"),"Revisão 1",IF(AND(L318&lt;=$C$5,K318&lt;&gt;"OK"),"Revisão 2",IF(AND(N318&lt;=$C$5,M318&lt;&gt;"OK"),"Revisão 3",IF(AND(P318&lt;=$C$5,O318&lt;&gt;"OK"),"Revisão 4","")))))</f>
        <v/>
      </c>
      <c r="R318" s="76"/>
    </row>
    <row r="319" customFormat="false" ht="30" hidden="false" customHeight="true" outlineLevel="0" collapsed="false">
      <c r="C319" s="76"/>
      <c r="D319" s="77"/>
      <c r="E319" s="78"/>
      <c r="F319" s="79"/>
      <c r="G319" s="79"/>
      <c r="H319" s="80" t="str">
        <f aca="false">IFERROR(G319/F319,"")</f>
        <v/>
      </c>
      <c r="I319" s="81"/>
      <c r="J319" s="82" t="str">
        <f aca="false">IF(E319="","",E319+$J$5)</f>
        <v/>
      </c>
      <c r="K319" s="81"/>
      <c r="L319" s="78" t="str">
        <f aca="false">IFERROR(J319+$L$5,"")</f>
        <v/>
      </c>
      <c r="M319" s="81"/>
      <c r="N319" s="78" t="str">
        <f aca="false">IFERROR(L319+$N$5,"")</f>
        <v/>
      </c>
      <c r="O319" s="81"/>
      <c r="P319" s="78" t="str">
        <f aca="false">IFERROR(N319+$P$5,"")</f>
        <v/>
      </c>
      <c r="Q319" s="83" t="str">
        <f aca="false">IF(E319="","",IF(AND(J319&lt;=$C$5,I319&lt;&gt;"OK"),"Revisão 1",IF(AND(L319&lt;=$C$5,K319&lt;&gt;"OK"),"Revisão 2",IF(AND(N319&lt;=$C$5,M319&lt;&gt;"OK"),"Revisão 3",IF(AND(P319&lt;=$C$5,O319&lt;&gt;"OK"),"Revisão 4","")))))</f>
        <v/>
      </c>
      <c r="R319" s="76"/>
    </row>
    <row r="320" customFormat="false" ht="30" hidden="false" customHeight="true" outlineLevel="0" collapsed="false">
      <c r="C320" s="76"/>
      <c r="D320" s="77"/>
      <c r="E320" s="78"/>
      <c r="F320" s="79"/>
      <c r="G320" s="79"/>
      <c r="H320" s="80" t="str">
        <f aca="false">IFERROR(G320/F320,"")</f>
        <v/>
      </c>
      <c r="I320" s="81"/>
      <c r="J320" s="82" t="str">
        <f aca="false">IF(E320="","",E320+$J$5)</f>
        <v/>
      </c>
      <c r="K320" s="81"/>
      <c r="L320" s="78" t="str">
        <f aca="false">IFERROR(J320+$L$5,"")</f>
        <v/>
      </c>
      <c r="M320" s="81"/>
      <c r="N320" s="78" t="str">
        <f aca="false">IFERROR(L320+$N$5,"")</f>
        <v/>
      </c>
      <c r="O320" s="81"/>
      <c r="P320" s="78" t="str">
        <f aca="false">IFERROR(N320+$P$5,"")</f>
        <v/>
      </c>
      <c r="Q320" s="83" t="str">
        <f aca="false">IF(E320="","",IF(AND(J320&lt;=$C$5,I320&lt;&gt;"OK"),"Revisão 1",IF(AND(L320&lt;=$C$5,K320&lt;&gt;"OK"),"Revisão 2",IF(AND(N320&lt;=$C$5,M320&lt;&gt;"OK"),"Revisão 3",IF(AND(P320&lt;=$C$5,O320&lt;&gt;"OK"),"Revisão 4","")))))</f>
        <v/>
      </c>
      <c r="R320" s="76"/>
    </row>
    <row r="321" customFormat="false" ht="30" hidden="false" customHeight="true" outlineLevel="0" collapsed="false">
      <c r="C321" s="76"/>
      <c r="D321" s="77"/>
      <c r="E321" s="78"/>
      <c r="F321" s="79"/>
      <c r="G321" s="79"/>
      <c r="H321" s="80" t="str">
        <f aca="false">IFERROR(G321/F321,"")</f>
        <v/>
      </c>
      <c r="I321" s="81"/>
      <c r="J321" s="82" t="str">
        <f aca="false">IF(E321="","",E321+$J$5)</f>
        <v/>
      </c>
      <c r="K321" s="81"/>
      <c r="L321" s="78" t="str">
        <f aca="false">IFERROR(J321+$L$5,"")</f>
        <v/>
      </c>
      <c r="M321" s="81"/>
      <c r="N321" s="78" t="str">
        <f aca="false">IFERROR(L321+$N$5,"")</f>
        <v/>
      </c>
      <c r="O321" s="81"/>
      <c r="P321" s="78" t="str">
        <f aca="false">IFERROR(N321+$P$5,"")</f>
        <v/>
      </c>
      <c r="Q321" s="83" t="str">
        <f aca="false">IF(E321="","",IF(AND(J321&lt;=$C$5,I321&lt;&gt;"OK"),"Revisão 1",IF(AND(L321&lt;=$C$5,K321&lt;&gt;"OK"),"Revisão 2",IF(AND(N321&lt;=$C$5,M321&lt;&gt;"OK"),"Revisão 3",IF(AND(P321&lt;=$C$5,O321&lt;&gt;"OK"),"Revisão 4","")))))</f>
        <v/>
      </c>
      <c r="R321" s="76"/>
    </row>
    <row r="322" customFormat="false" ht="30" hidden="false" customHeight="true" outlineLevel="0" collapsed="false">
      <c r="C322" s="76"/>
      <c r="D322" s="77"/>
      <c r="E322" s="78"/>
      <c r="F322" s="79"/>
      <c r="G322" s="79"/>
      <c r="H322" s="80" t="str">
        <f aca="false">IFERROR(G322/F322,"")</f>
        <v/>
      </c>
      <c r="I322" s="81"/>
      <c r="J322" s="82" t="str">
        <f aca="false">IF(E322="","",E322+$J$5)</f>
        <v/>
      </c>
      <c r="K322" s="81"/>
      <c r="L322" s="78" t="str">
        <f aca="false">IFERROR(J322+$L$5,"")</f>
        <v/>
      </c>
      <c r="M322" s="81"/>
      <c r="N322" s="78" t="str">
        <f aca="false">IFERROR(L322+$N$5,"")</f>
        <v/>
      </c>
      <c r="O322" s="81"/>
      <c r="P322" s="78" t="str">
        <f aca="false">IFERROR(N322+$P$5,"")</f>
        <v/>
      </c>
      <c r="Q322" s="83" t="str">
        <f aca="false">IF(E322="","",IF(AND(J322&lt;=$C$5,I322&lt;&gt;"OK"),"Revisão 1",IF(AND(L322&lt;=$C$5,K322&lt;&gt;"OK"),"Revisão 2",IF(AND(N322&lt;=$C$5,M322&lt;&gt;"OK"),"Revisão 3",IF(AND(P322&lt;=$C$5,O322&lt;&gt;"OK"),"Revisão 4","")))))</f>
        <v/>
      </c>
      <c r="R322" s="76"/>
    </row>
    <row r="323" customFormat="false" ht="30" hidden="false" customHeight="true" outlineLevel="0" collapsed="false">
      <c r="C323" s="76"/>
      <c r="D323" s="77"/>
      <c r="E323" s="78"/>
      <c r="F323" s="79"/>
      <c r="G323" s="79"/>
      <c r="H323" s="80" t="str">
        <f aca="false">IFERROR(G323/F323,"")</f>
        <v/>
      </c>
      <c r="I323" s="81"/>
      <c r="J323" s="82" t="str">
        <f aca="false">IF(E323="","",E323+$J$5)</f>
        <v/>
      </c>
      <c r="K323" s="81"/>
      <c r="L323" s="78" t="str">
        <f aca="false">IFERROR(J323+$L$5,"")</f>
        <v/>
      </c>
      <c r="M323" s="81"/>
      <c r="N323" s="78" t="str">
        <f aca="false">IFERROR(L323+$N$5,"")</f>
        <v/>
      </c>
      <c r="O323" s="81"/>
      <c r="P323" s="78" t="str">
        <f aca="false">IFERROR(N323+$P$5,"")</f>
        <v/>
      </c>
      <c r="Q323" s="83" t="str">
        <f aca="false">IF(E323="","",IF(AND(J323&lt;=$C$5,I323&lt;&gt;"OK"),"Revisão 1",IF(AND(L323&lt;=$C$5,K323&lt;&gt;"OK"),"Revisão 2",IF(AND(N323&lt;=$C$5,M323&lt;&gt;"OK"),"Revisão 3",IF(AND(P323&lt;=$C$5,O323&lt;&gt;"OK"),"Revisão 4","")))))</f>
        <v/>
      </c>
      <c r="R323" s="76"/>
    </row>
    <row r="324" customFormat="false" ht="30" hidden="false" customHeight="true" outlineLevel="0" collapsed="false">
      <c r="C324" s="76"/>
      <c r="D324" s="77"/>
      <c r="E324" s="78"/>
      <c r="F324" s="79"/>
      <c r="G324" s="79"/>
      <c r="H324" s="80" t="str">
        <f aca="false">IFERROR(G324/F324,"")</f>
        <v/>
      </c>
      <c r="I324" s="81"/>
      <c r="J324" s="82" t="str">
        <f aca="false">IF(E324="","",E324+$J$5)</f>
        <v/>
      </c>
      <c r="K324" s="81"/>
      <c r="L324" s="78" t="str">
        <f aca="false">IFERROR(J324+$L$5,"")</f>
        <v/>
      </c>
      <c r="M324" s="81"/>
      <c r="N324" s="78" t="str">
        <f aca="false">IFERROR(L324+$N$5,"")</f>
        <v/>
      </c>
      <c r="O324" s="81"/>
      <c r="P324" s="78" t="str">
        <f aca="false">IFERROR(N324+$P$5,"")</f>
        <v/>
      </c>
      <c r="Q324" s="83" t="str">
        <f aca="false">IF(E324="","",IF(AND(J324&lt;=$C$5,I324&lt;&gt;"OK"),"Revisão 1",IF(AND(L324&lt;=$C$5,K324&lt;&gt;"OK"),"Revisão 2",IF(AND(N324&lt;=$C$5,M324&lt;&gt;"OK"),"Revisão 3",IF(AND(P324&lt;=$C$5,O324&lt;&gt;"OK"),"Revisão 4","")))))</f>
        <v/>
      </c>
      <c r="R324" s="76"/>
    </row>
    <row r="325" customFormat="false" ht="30" hidden="false" customHeight="true" outlineLevel="0" collapsed="false">
      <c r="C325" s="76"/>
      <c r="D325" s="77"/>
      <c r="E325" s="78"/>
      <c r="F325" s="79"/>
      <c r="G325" s="79"/>
      <c r="H325" s="80" t="str">
        <f aca="false">IFERROR(G325/F325,"")</f>
        <v/>
      </c>
      <c r="I325" s="81"/>
      <c r="J325" s="82" t="str">
        <f aca="false">IF(E325="","",E325+$J$5)</f>
        <v/>
      </c>
      <c r="K325" s="81"/>
      <c r="L325" s="78" t="str">
        <f aca="false">IFERROR(J325+$L$5,"")</f>
        <v/>
      </c>
      <c r="M325" s="81"/>
      <c r="N325" s="78" t="str">
        <f aca="false">IFERROR(L325+$N$5,"")</f>
        <v/>
      </c>
      <c r="O325" s="81"/>
      <c r="P325" s="78" t="str">
        <f aca="false">IFERROR(N325+$P$5,"")</f>
        <v/>
      </c>
      <c r="Q325" s="83" t="str">
        <f aca="false">IF(E325="","",IF(AND(J325&lt;=$C$5,I325&lt;&gt;"OK"),"Revisão 1",IF(AND(L325&lt;=$C$5,K325&lt;&gt;"OK"),"Revisão 2",IF(AND(N325&lt;=$C$5,M325&lt;&gt;"OK"),"Revisão 3",IF(AND(P325&lt;=$C$5,O325&lt;&gt;"OK"),"Revisão 4","")))))</f>
        <v/>
      </c>
      <c r="R325" s="76"/>
    </row>
    <row r="326" customFormat="false" ht="30" hidden="false" customHeight="true" outlineLevel="0" collapsed="false">
      <c r="C326" s="76"/>
      <c r="D326" s="77"/>
      <c r="E326" s="78"/>
      <c r="F326" s="79"/>
      <c r="G326" s="79"/>
      <c r="H326" s="80" t="str">
        <f aca="false">IFERROR(G326/F326,"")</f>
        <v/>
      </c>
      <c r="I326" s="81"/>
      <c r="J326" s="82" t="str">
        <f aca="false">IF(E326="","",E326+$J$5)</f>
        <v/>
      </c>
      <c r="K326" s="81"/>
      <c r="L326" s="78" t="str">
        <f aca="false">IFERROR(J326+$L$5,"")</f>
        <v/>
      </c>
      <c r="M326" s="81"/>
      <c r="N326" s="78" t="str">
        <f aca="false">IFERROR(L326+$N$5,"")</f>
        <v/>
      </c>
      <c r="O326" s="81"/>
      <c r="P326" s="78" t="str">
        <f aca="false">IFERROR(N326+$P$5,"")</f>
        <v/>
      </c>
      <c r="Q326" s="83" t="str">
        <f aca="false">IF(E326="","",IF(AND(J326&lt;=$C$5,I326&lt;&gt;"OK"),"Revisão 1",IF(AND(L326&lt;=$C$5,K326&lt;&gt;"OK"),"Revisão 2",IF(AND(N326&lt;=$C$5,M326&lt;&gt;"OK"),"Revisão 3",IF(AND(P326&lt;=$C$5,O326&lt;&gt;"OK"),"Revisão 4","")))))</f>
        <v/>
      </c>
      <c r="R326" s="76"/>
    </row>
    <row r="327" customFormat="false" ht="30" hidden="false" customHeight="true" outlineLevel="0" collapsed="false">
      <c r="C327" s="76"/>
      <c r="D327" s="77"/>
      <c r="E327" s="78"/>
      <c r="F327" s="79"/>
      <c r="G327" s="79"/>
      <c r="H327" s="80" t="str">
        <f aca="false">IFERROR(G327/F327,"")</f>
        <v/>
      </c>
      <c r="I327" s="81"/>
      <c r="J327" s="82" t="str">
        <f aca="false">IF(E327="","",E327+$J$5)</f>
        <v/>
      </c>
      <c r="K327" s="81"/>
      <c r="L327" s="78" t="str">
        <f aca="false">IFERROR(J327+$L$5,"")</f>
        <v/>
      </c>
      <c r="M327" s="81"/>
      <c r="N327" s="78" t="str">
        <f aca="false">IFERROR(L327+$N$5,"")</f>
        <v/>
      </c>
      <c r="O327" s="81"/>
      <c r="P327" s="78" t="str">
        <f aca="false">IFERROR(N327+$P$5,"")</f>
        <v/>
      </c>
      <c r="Q327" s="83" t="str">
        <f aca="false">IF(E327="","",IF(AND(J327&lt;=$C$5,I327&lt;&gt;"OK"),"Revisão 1",IF(AND(L327&lt;=$C$5,K327&lt;&gt;"OK"),"Revisão 2",IF(AND(N327&lt;=$C$5,M327&lt;&gt;"OK"),"Revisão 3",IF(AND(P327&lt;=$C$5,O327&lt;&gt;"OK"),"Revisão 4","")))))</f>
        <v/>
      </c>
      <c r="R327" s="76"/>
    </row>
    <row r="328" customFormat="false" ht="30" hidden="false" customHeight="true" outlineLevel="0" collapsed="false">
      <c r="C328" s="76"/>
      <c r="D328" s="77"/>
      <c r="E328" s="78"/>
      <c r="F328" s="79"/>
      <c r="G328" s="79"/>
      <c r="H328" s="80" t="str">
        <f aca="false">IFERROR(G328/F328,"")</f>
        <v/>
      </c>
      <c r="I328" s="81"/>
      <c r="J328" s="82" t="str">
        <f aca="false">IF(E328="","",E328+$J$5)</f>
        <v/>
      </c>
      <c r="K328" s="81"/>
      <c r="L328" s="78" t="str">
        <f aca="false">IFERROR(J328+$L$5,"")</f>
        <v/>
      </c>
      <c r="M328" s="81"/>
      <c r="N328" s="78" t="str">
        <f aca="false">IFERROR(L328+$N$5,"")</f>
        <v/>
      </c>
      <c r="O328" s="81"/>
      <c r="P328" s="78" t="str">
        <f aca="false">IFERROR(N328+$P$5,"")</f>
        <v/>
      </c>
      <c r="Q328" s="83" t="str">
        <f aca="false">IF(E328="","",IF(AND(J328&lt;=$C$5,I328&lt;&gt;"OK"),"Revisão 1",IF(AND(L328&lt;=$C$5,K328&lt;&gt;"OK"),"Revisão 2",IF(AND(N328&lt;=$C$5,M328&lt;&gt;"OK"),"Revisão 3",IF(AND(P328&lt;=$C$5,O328&lt;&gt;"OK"),"Revisão 4","")))))</f>
        <v/>
      </c>
      <c r="R328" s="76"/>
    </row>
    <row r="329" customFormat="false" ht="30" hidden="false" customHeight="true" outlineLevel="0" collapsed="false">
      <c r="C329" s="76"/>
      <c r="D329" s="77"/>
      <c r="E329" s="78"/>
      <c r="F329" s="79"/>
      <c r="G329" s="79"/>
      <c r="H329" s="80" t="str">
        <f aca="false">IFERROR(G329/F329,"")</f>
        <v/>
      </c>
      <c r="I329" s="81"/>
      <c r="J329" s="82" t="str">
        <f aca="false">IF(E329="","",E329+$J$5)</f>
        <v/>
      </c>
      <c r="K329" s="81"/>
      <c r="L329" s="78" t="str">
        <f aca="false">IFERROR(J329+$L$5,"")</f>
        <v/>
      </c>
      <c r="M329" s="81"/>
      <c r="N329" s="78" t="str">
        <f aca="false">IFERROR(L329+$N$5,"")</f>
        <v/>
      </c>
      <c r="O329" s="81"/>
      <c r="P329" s="78" t="str">
        <f aca="false">IFERROR(N329+$P$5,"")</f>
        <v/>
      </c>
      <c r="Q329" s="83" t="str">
        <f aca="false">IF(E329="","",IF(AND(J329&lt;=$C$5,I329&lt;&gt;"OK"),"Revisão 1",IF(AND(L329&lt;=$C$5,K329&lt;&gt;"OK"),"Revisão 2",IF(AND(N329&lt;=$C$5,M329&lt;&gt;"OK"),"Revisão 3",IF(AND(P329&lt;=$C$5,O329&lt;&gt;"OK"),"Revisão 4","")))))</f>
        <v/>
      </c>
      <c r="R329" s="76"/>
    </row>
    <row r="330" customFormat="false" ht="30" hidden="false" customHeight="true" outlineLevel="0" collapsed="false">
      <c r="C330" s="76"/>
      <c r="D330" s="77"/>
      <c r="E330" s="78"/>
      <c r="F330" s="79"/>
      <c r="G330" s="79"/>
      <c r="H330" s="80" t="str">
        <f aca="false">IFERROR(G330/F330,"")</f>
        <v/>
      </c>
      <c r="I330" s="81"/>
      <c r="J330" s="82" t="str">
        <f aca="false">IF(E330="","",E330+$J$5)</f>
        <v/>
      </c>
      <c r="K330" s="81"/>
      <c r="L330" s="78" t="str">
        <f aca="false">IFERROR(J330+$L$5,"")</f>
        <v/>
      </c>
      <c r="M330" s="81"/>
      <c r="N330" s="78" t="str">
        <f aca="false">IFERROR(L330+$N$5,"")</f>
        <v/>
      </c>
      <c r="O330" s="81"/>
      <c r="P330" s="78" t="str">
        <f aca="false">IFERROR(N330+$P$5,"")</f>
        <v/>
      </c>
      <c r="Q330" s="83" t="str">
        <f aca="false">IF(E330="","",IF(AND(J330&lt;=$C$5,I330&lt;&gt;"OK"),"Revisão 1",IF(AND(L330&lt;=$C$5,K330&lt;&gt;"OK"),"Revisão 2",IF(AND(N330&lt;=$C$5,M330&lt;&gt;"OK"),"Revisão 3",IF(AND(P330&lt;=$C$5,O330&lt;&gt;"OK"),"Revisão 4","")))))</f>
        <v/>
      </c>
      <c r="R330" s="76"/>
    </row>
    <row r="331" customFormat="false" ht="30" hidden="false" customHeight="true" outlineLevel="0" collapsed="false">
      <c r="C331" s="76"/>
      <c r="D331" s="77"/>
      <c r="E331" s="78"/>
      <c r="F331" s="79"/>
      <c r="G331" s="79"/>
      <c r="H331" s="80" t="str">
        <f aca="false">IFERROR(G331/F331,"")</f>
        <v/>
      </c>
      <c r="I331" s="81"/>
      <c r="J331" s="82" t="str">
        <f aca="false">IF(E331="","",E331+$J$5)</f>
        <v/>
      </c>
      <c r="K331" s="81"/>
      <c r="L331" s="78" t="str">
        <f aca="false">IFERROR(J331+$L$5,"")</f>
        <v/>
      </c>
      <c r="M331" s="81"/>
      <c r="N331" s="78" t="str">
        <f aca="false">IFERROR(L331+$N$5,"")</f>
        <v/>
      </c>
      <c r="O331" s="81"/>
      <c r="P331" s="78" t="str">
        <f aca="false">IFERROR(N331+$P$5,"")</f>
        <v/>
      </c>
      <c r="Q331" s="83" t="str">
        <f aca="false">IF(E331="","",IF(AND(J331&lt;=$C$5,I331&lt;&gt;"OK"),"Revisão 1",IF(AND(L331&lt;=$C$5,K331&lt;&gt;"OK"),"Revisão 2",IF(AND(N331&lt;=$C$5,M331&lt;&gt;"OK"),"Revisão 3",IF(AND(P331&lt;=$C$5,O331&lt;&gt;"OK"),"Revisão 4","")))))</f>
        <v/>
      </c>
      <c r="R331" s="76"/>
    </row>
    <row r="332" customFormat="false" ht="30" hidden="false" customHeight="true" outlineLevel="0" collapsed="false">
      <c r="C332" s="76"/>
      <c r="D332" s="77"/>
      <c r="E332" s="78"/>
      <c r="F332" s="79"/>
      <c r="G332" s="79"/>
      <c r="H332" s="80" t="str">
        <f aca="false">IFERROR(G332/F332,"")</f>
        <v/>
      </c>
      <c r="I332" s="81"/>
      <c r="J332" s="82" t="str">
        <f aca="false">IF(E332="","",E332+$J$5)</f>
        <v/>
      </c>
      <c r="K332" s="81"/>
      <c r="L332" s="78" t="str">
        <f aca="false">IFERROR(J332+$L$5,"")</f>
        <v/>
      </c>
      <c r="M332" s="81"/>
      <c r="N332" s="78" t="str">
        <f aca="false">IFERROR(L332+$N$5,"")</f>
        <v/>
      </c>
      <c r="O332" s="81"/>
      <c r="P332" s="78" t="str">
        <f aca="false">IFERROR(N332+$P$5,"")</f>
        <v/>
      </c>
      <c r="Q332" s="83" t="str">
        <f aca="false">IF(E332="","",IF(AND(J332&lt;=$C$5,I332&lt;&gt;"OK"),"Revisão 1",IF(AND(L332&lt;=$C$5,K332&lt;&gt;"OK"),"Revisão 2",IF(AND(N332&lt;=$C$5,M332&lt;&gt;"OK"),"Revisão 3",IF(AND(P332&lt;=$C$5,O332&lt;&gt;"OK"),"Revisão 4","")))))</f>
        <v/>
      </c>
      <c r="R332" s="76"/>
    </row>
    <row r="333" customFormat="false" ht="30" hidden="false" customHeight="true" outlineLevel="0" collapsed="false">
      <c r="C333" s="76"/>
      <c r="D333" s="77"/>
      <c r="E333" s="78"/>
      <c r="F333" s="79"/>
      <c r="G333" s="79"/>
      <c r="H333" s="80" t="str">
        <f aca="false">IFERROR(G333/F333,"")</f>
        <v/>
      </c>
      <c r="I333" s="81"/>
      <c r="J333" s="82" t="str">
        <f aca="false">IF(E333="","",E333+$J$5)</f>
        <v/>
      </c>
      <c r="K333" s="81"/>
      <c r="L333" s="78" t="str">
        <f aca="false">IFERROR(J333+$L$5,"")</f>
        <v/>
      </c>
      <c r="M333" s="81"/>
      <c r="N333" s="78" t="str">
        <f aca="false">IFERROR(L333+$N$5,"")</f>
        <v/>
      </c>
      <c r="O333" s="81"/>
      <c r="P333" s="78" t="str">
        <f aca="false">IFERROR(N333+$P$5,"")</f>
        <v/>
      </c>
      <c r="Q333" s="83" t="str">
        <f aca="false">IF(E333="","",IF(AND(J333&lt;=$C$5,I333&lt;&gt;"OK"),"Revisão 1",IF(AND(L333&lt;=$C$5,K333&lt;&gt;"OK"),"Revisão 2",IF(AND(N333&lt;=$C$5,M333&lt;&gt;"OK"),"Revisão 3",IF(AND(P333&lt;=$C$5,O333&lt;&gt;"OK"),"Revisão 4","")))))</f>
        <v/>
      </c>
      <c r="R333" s="76"/>
    </row>
    <row r="334" customFormat="false" ht="30" hidden="false" customHeight="true" outlineLevel="0" collapsed="false">
      <c r="C334" s="76"/>
      <c r="D334" s="77"/>
      <c r="E334" s="78"/>
      <c r="F334" s="79"/>
      <c r="G334" s="79"/>
      <c r="H334" s="80" t="str">
        <f aca="false">IFERROR(G334/F334,"")</f>
        <v/>
      </c>
      <c r="I334" s="81"/>
      <c r="J334" s="82" t="str">
        <f aca="false">IF(E334="","",E334+$J$5)</f>
        <v/>
      </c>
      <c r="K334" s="81"/>
      <c r="L334" s="78" t="str">
        <f aca="false">IFERROR(J334+$L$5,"")</f>
        <v/>
      </c>
      <c r="M334" s="81"/>
      <c r="N334" s="78" t="str">
        <f aca="false">IFERROR(L334+$N$5,"")</f>
        <v/>
      </c>
      <c r="O334" s="81"/>
      <c r="P334" s="78" t="str">
        <f aca="false">IFERROR(N334+$P$5,"")</f>
        <v/>
      </c>
      <c r="Q334" s="83" t="str">
        <f aca="false">IF(E334="","",IF(AND(J334&lt;=$C$5,I334&lt;&gt;"OK"),"Revisão 1",IF(AND(L334&lt;=$C$5,K334&lt;&gt;"OK"),"Revisão 2",IF(AND(N334&lt;=$C$5,M334&lt;&gt;"OK"),"Revisão 3",IF(AND(P334&lt;=$C$5,O334&lt;&gt;"OK"),"Revisão 4","")))))</f>
        <v/>
      </c>
      <c r="R334" s="76"/>
    </row>
    <row r="335" customFormat="false" ht="30" hidden="false" customHeight="true" outlineLevel="0" collapsed="false">
      <c r="C335" s="76"/>
      <c r="D335" s="77"/>
      <c r="E335" s="78"/>
      <c r="F335" s="79"/>
      <c r="G335" s="79"/>
      <c r="H335" s="80" t="str">
        <f aca="false">IFERROR(G335/F335,"")</f>
        <v/>
      </c>
      <c r="I335" s="81"/>
      <c r="J335" s="82" t="str">
        <f aca="false">IF(E335="","",E335+$J$5)</f>
        <v/>
      </c>
      <c r="K335" s="81"/>
      <c r="L335" s="78" t="str">
        <f aca="false">IFERROR(J335+$L$5,"")</f>
        <v/>
      </c>
      <c r="M335" s="81"/>
      <c r="N335" s="78" t="str">
        <f aca="false">IFERROR(L335+$N$5,"")</f>
        <v/>
      </c>
      <c r="O335" s="81"/>
      <c r="P335" s="78" t="str">
        <f aca="false">IFERROR(N335+$P$5,"")</f>
        <v/>
      </c>
      <c r="Q335" s="83" t="str">
        <f aca="false">IF(E335="","",IF(AND(J335&lt;=$C$5,I335&lt;&gt;"OK"),"Revisão 1",IF(AND(L335&lt;=$C$5,K335&lt;&gt;"OK"),"Revisão 2",IF(AND(N335&lt;=$C$5,M335&lt;&gt;"OK"),"Revisão 3",IF(AND(P335&lt;=$C$5,O335&lt;&gt;"OK"),"Revisão 4","")))))</f>
        <v/>
      </c>
      <c r="R335" s="76"/>
    </row>
    <row r="336" customFormat="false" ht="30" hidden="false" customHeight="true" outlineLevel="0" collapsed="false">
      <c r="C336" s="76"/>
      <c r="D336" s="77"/>
      <c r="E336" s="78"/>
      <c r="F336" s="79"/>
      <c r="G336" s="79"/>
      <c r="H336" s="80" t="str">
        <f aca="false">IFERROR(G336/F336,"")</f>
        <v/>
      </c>
      <c r="I336" s="81"/>
      <c r="J336" s="82" t="str">
        <f aca="false">IF(E336="","",E336+$J$5)</f>
        <v/>
      </c>
      <c r="K336" s="81"/>
      <c r="L336" s="78" t="str">
        <f aca="false">IFERROR(J336+$L$5,"")</f>
        <v/>
      </c>
      <c r="M336" s="81"/>
      <c r="N336" s="78" t="str">
        <f aca="false">IFERROR(L336+$N$5,"")</f>
        <v/>
      </c>
      <c r="O336" s="81"/>
      <c r="P336" s="78" t="str">
        <f aca="false">IFERROR(N336+$P$5,"")</f>
        <v/>
      </c>
      <c r="Q336" s="83" t="str">
        <f aca="false">IF(E336="","",IF(AND(J336&lt;=$C$5,I336&lt;&gt;"OK"),"Revisão 1",IF(AND(L336&lt;=$C$5,K336&lt;&gt;"OK"),"Revisão 2",IF(AND(N336&lt;=$C$5,M336&lt;&gt;"OK"),"Revisão 3",IF(AND(P336&lt;=$C$5,O336&lt;&gt;"OK"),"Revisão 4","")))))</f>
        <v/>
      </c>
      <c r="R336" s="76"/>
    </row>
    <row r="337" customFormat="false" ht="30" hidden="false" customHeight="true" outlineLevel="0" collapsed="false">
      <c r="C337" s="76"/>
      <c r="D337" s="77"/>
      <c r="E337" s="78"/>
      <c r="F337" s="79"/>
      <c r="G337" s="79"/>
      <c r="H337" s="80" t="str">
        <f aca="false">IFERROR(G337/F337,"")</f>
        <v/>
      </c>
      <c r="I337" s="81"/>
      <c r="J337" s="82" t="str">
        <f aca="false">IF(E337="","",E337+$J$5)</f>
        <v/>
      </c>
      <c r="K337" s="81"/>
      <c r="L337" s="78" t="str">
        <f aca="false">IFERROR(J337+$L$5,"")</f>
        <v/>
      </c>
      <c r="M337" s="81"/>
      <c r="N337" s="78" t="str">
        <f aca="false">IFERROR(L337+$N$5,"")</f>
        <v/>
      </c>
      <c r="O337" s="81"/>
      <c r="P337" s="78" t="str">
        <f aca="false">IFERROR(N337+$P$5,"")</f>
        <v/>
      </c>
      <c r="Q337" s="83" t="str">
        <f aca="false">IF(E337="","",IF(AND(J337&lt;=$C$5,I337&lt;&gt;"OK"),"Revisão 1",IF(AND(L337&lt;=$C$5,K337&lt;&gt;"OK"),"Revisão 2",IF(AND(N337&lt;=$C$5,M337&lt;&gt;"OK"),"Revisão 3",IF(AND(P337&lt;=$C$5,O337&lt;&gt;"OK"),"Revisão 4","")))))</f>
        <v/>
      </c>
      <c r="R337" s="76"/>
    </row>
    <row r="338" customFormat="false" ht="30" hidden="false" customHeight="true" outlineLevel="0" collapsed="false">
      <c r="C338" s="76"/>
      <c r="D338" s="77"/>
      <c r="E338" s="78"/>
      <c r="F338" s="79"/>
      <c r="G338" s="79"/>
      <c r="H338" s="80" t="str">
        <f aca="false">IFERROR(G338/F338,"")</f>
        <v/>
      </c>
      <c r="I338" s="81"/>
      <c r="J338" s="82" t="str">
        <f aca="false">IF(E338="","",E338+$J$5)</f>
        <v/>
      </c>
      <c r="K338" s="81"/>
      <c r="L338" s="78" t="str">
        <f aca="false">IFERROR(J338+$L$5,"")</f>
        <v/>
      </c>
      <c r="M338" s="81"/>
      <c r="N338" s="78" t="str">
        <f aca="false">IFERROR(L338+$N$5,"")</f>
        <v/>
      </c>
      <c r="O338" s="81"/>
      <c r="P338" s="78" t="str">
        <f aca="false">IFERROR(N338+$P$5,"")</f>
        <v/>
      </c>
      <c r="Q338" s="83" t="str">
        <f aca="false">IF(E338="","",IF(AND(J338&lt;=$C$5,I338&lt;&gt;"OK"),"Revisão 1",IF(AND(L338&lt;=$C$5,K338&lt;&gt;"OK"),"Revisão 2",IF(AND(N338&lt;=$C$5,M338&lt;&gt;"OK"),"Revisão 3",IF(AND(P338&lt;=$C$5,O338&lt;&gt;"OK"),"Revisão 4","")))))</f>
        <v/>
      </c>
      <c r="R338" s="76"/>
    </row>
    <row r="339" customFormat="false" ht="30" hidden="false" customHeight="true" outlineLevel="0" collapsed="false">
      <c r="C339" s="76"/>
      <c r="D339" s="77"/>
      <c r="E339" s="78"/>
      <c r="F339" s="79"/>
      <c r="G339" s="79"/>
      <c r="H339" s="80" t="str">
        <f aca="false">IFERROR(G339/F339,"")</f>
        <v/>
      </c>
      <c r="I339" s="81"/>
      <c r="J339" s="82" t="str">
        <f aca="false">IF(E339="","",E339+$J$5)</f>
        <v/>
      </c>
      <c r="K339" s="81"/>
      <c r="L339" s="78" t="str">
        <f aca="false">IFERROR(J339+$L$5,"")</f>
        <v/>
      </c>
      <c r="M339" s="81"/>
      <c r="N339" s="78" t="str">
        <f aca="false">IFERROR(L339+$N$5,"")</f>
        <v/>
      </c>
      <c r="O339" s="81"/>
      <c r="P339" s="78" t="str">
        <f aca="false">IFERROR(N339+$P$5,"")</f>
        <v/>
      </c>
      <c r="Q339" s="83" t="str">
        <f aca="false">IF(E339="","",IF(AND(J339&lt;=$C$5,I339&lt;&gt;"OK"),"Revisão 1",IF(AND(L339&lt;=$C$5,K339&lt;&gt;"OK"),"Revisão 2",IF(AND(N339&lt;=$C$5,M339&lt;&gt;"OK"),"Revisão 3",IF(AND(P339&lt;=$C$5,O339&lt;&gt;"OK"),"Revisão 4","")))))</f>
        <v/>
      </c>
      <c r="R339" s="76"/>
    </row>
    <row r="340" customFormat="false" ht="30" hidden="false" customHeight="true" outlineLevel="0" collapsed="false">
      <c r="C340" s="76"/>
      <c r="D340" s="77"/>
      <c r="E340" s="78"/>
      <c r="F340" s="79"/>
      <c r="G340" s="79"/>
      <c r="H340" s="80" t="str">
        <f aca="false">IFERROR(G340/F340,"")</f>
        <v/>
      </c>
      <c r="I340" s="81"/>
      <c r="J340" s="82" t="str">
        <f aca="false">IF(E340="","",E340+$J$5)</f>
        <v/>
      </c>
      <c r="K340" s="81"/>
      <c r="L340" s="78" t="str">
        <f aca="false">IFERROR(J340+$L$5,"")</f>
        <v/>
      </c>
      <c r="M340" s="81"/>
      <c r="N340" s="78" t="str">
        <f aca="false">IFERROR(L340+$N$5,"")</f>
        <v/>
      </c>
      <c r="O340" s="81"/>
      <c r="P340" s="78" t="str">
        <f aca="false">IFERROR(N340+$P$5,"")</f>
        <v/>
      </c>
      <c r="Q340" s="83" t="str">
        <f aca="false">IF(E340="","",IF(AND(J340&lt;=$C$5,I340&lt;&gt;"OK"),"Revisão 1",IF(AND(L340&lt;=$C$5,K340&lt;&gt;"OK"),"Revisão 2",IF(AND(N340&lt;=$C$5,M340&lt;&gt;"OK"),"Revisão 3",IF(AND(P340&lt;=$C$5,O340&lt;&gt;"OK"),"Revisão 4","")))))</f>
        <v/>
      </c>
      <c r="R340" s="76"/>
    </row>
    <row r="341" customFormat="false" ht="30" hidden="false" customHeight="true" outlineLevel="0" collapsed="false">
      <c r="C341" s="76"/>
      <c r="D341" s="77"/>
      <c r="E341" s="78"/>
      <c r="F341" s="79"/>
      <c r="G341" s="79"/>
      <c r="H341" s="80" t="str">
        <f aca="false">IFERROR(G341/F341,"")</f>
        <v/>
      </c>
      <c r="I341" s="81"/>
      <c r="J341" s="82" t="str">
        <f aca="false">IF(E341="","",E341+$J$5)</f>
        <v/>
      </c>
      <c r="K341" s="81"/>
      <c r="L341" s="78" t="str">
        <f aca="false">IFERROR(J341+$L$5,"")</f>
        <v/>
      </c>
      <c r="M341" s="81"/>
      <c r="N341" s="78" t="str">
        <f aca="false">IFERROR(L341+$N$5,"")</f>
        <v/>
      </c>
      <c r="O341" s="81"/>
      <c r="P341" s="78" t="str">
        <f aca="false">IFERROR(N341+$P$5,"")</f>
        <v/>
      </c>
      <c r="Q341" s="83" t="str">
        <f aca="false">IF(E341="","",IF(AND(J341&lt;=$C$5,I341&lt;&gt;"OK"),"Revisão 1",IF(AND(L341&lt;=$C$5,K341&lt;&gt;"OK"),"Revisão 2",IF(AND(N341&lt;=$C$5,M341&lt;&gt;"OK"),"Revisão 3",IF(AND(P341&lt;=$C$5,O341&lt;&gt;"OK"),"Revisão 4","")))))</f>
        <v/>
      </c>
      <c r="R341" s="76"/>
    </row>
    <row r="342" customFormat="false" ht="30" hidden="false" customHeight="true" outlineLevel="0" collapsed="false">
      <c r="C342" s="76"/>
      <c r="D342" s="77"/>
      <c r="E342" s="78"/>
      <c r="F342" s="79"/>
      <c r="G342" s="79"/>
      <c r="H342" s="80" t="str">
        <f aca="false">IFERROR(G342/F342,"")</f>
        <v/>
      </c>
      <c r="I342" s="81"/>
      <c r="J342" s="82" t="str">
        <f aca="false">IF(E342="","",E342+$J$5)</f>
        <v/>
      </c>
      <c r="K342" s="81"/>
      <c r="L342" s="78" t="str">
        <f aca="false">IFERROR(J342+$L$5,"")</f>
        <v/>
      </c>
      <c r="M342" s="81"/>
      <c r="N342" s="78" t="str">
        <f aca="false">IFERROR(L342+$N$5,"")</f>
        <v/>
      </c>
      <c r="O342" s="81"/>
      <c r="P342" s="78" t="str">
        <f aca="false">IFERROR(N342+$P$5,"")</f>
        <v/>
      </c>
      <c r="Q342" s="83" t="str">
        <f aca="false">IF(E342="","",IF(AND(J342&lt;=$C$5,I342&lt;&gt;"OK"),"Revisão 1",IF(AND(L342&lt;=$C$5,K342&lt;&gt;"OK"),"Revisão 2",IF(AND(N342&lt;=$C$5,M342&lt;&gt;"OK"),"Revisão 3",IF(AND(P342&lt;=$C$5,O342&lt;&gt;"OK"),"Revisão 4","")))))</f>
        <v/>
      </c>
      <c r="R342" s="76"/>
    </row>
    <row r="343" customFormat="false" ht="30" hidden="false" customHeight="true" outlineLevel="0" collapsed="false">
      <c r="C343" s="76"/>
      <c r="D343" s="77"/>
      <c r="E343" s="78"/>
      <c r="F343" s="79"/>
      <c r="G343" s="79"/>
      <c r="H343" s="80" t="str">
        <f aca="false">IFERROR(G343/F343,"")</f>
        <v/>
      </c>
      <c r="I343" s="81"/>
      <c r="J343" s="82" t="str">
        <f aca="false">IF(E343="","",E343+$J$5)</f>
        <v/>
      </c>
      <c r="K343" s="81"/>
      <c r="L343" s="78" t="str">
        <f aca="false">IFERROR(J343+$L$5,"")</f>
        <v/>
      </c>
      <c r="M343" s="81"/>
      <c r="N343" s="78" t="str">
        <f aca="false">IFERROR(L343+$N$5,"")</f>
        <v/>
      </c>
      <c r="O343" s="81"/>
      <c r="P343" s="78" t="str">
        <f aca="false">IFERROR(N343+$P$5,"")</f>
        <v/>
      </c>
      <c r="Q343" s="83" t="str">
        <f aca="false">IF(E343="","",IF(AND(J343&lt;=$C$5,I343&lt;&gt;"OK"),"Revisão 1",IF(AND(L343&lt;=$C$5,K343&lt;&gt;"OK"),"Revisão 2",IF(AND(N343&lt;=$C$5,M343&lt;&gt;"OK"),"Revisão 3",IF(AND(P343&lt;=$C$5,O343&lt;&gt;"OK"),"Revisão 4","")))))</f>
        <v/>
      </c>
      <c r="R343" s="76"/>
    </row>
    <row r="344" customFormat="false" ht="30" hidden="false" customHeight="true" outlineLevel="0" collapsed="false">
      <c r="C344" s="76"/>
      <c r="D344" s="77"/>
      <c r="E344" s="78"/>
      <c r="F344" s="79"/>
      <c r="G344" s="79"/>
      <c r="H344" s="80" t="str">
        <f aca="false">IFERROR(G344/F344,"")</f>
        <v/>
      </c>
      <c r="I344" s="81"/>
      <c r="J344" s="82" t="str">
        <f aca="false">IF(E344="","",E344+$J$5)</f>
        <v/>
      </c>
      <c r="K344" s="81"/>
      <c r="L344" s="78" t="str">
        <f aca="false">IFERROR(J344+$L$5,"")</f>
        <v/>
      </c>
      <c r="M344" s="81"/>
      <c r="N344" s="78" t="str">
        <f aca="false">IFERROR(L344+$N$5,"")</f>
        <v/>
      </c>
      <c r="O344" s="81"/>
      <c r="P344" s="78" t="str">
        <f aca="false">IFERROR(N344+$P$5,"")</f>
        <v/>
      </c>
      <c r="Q344" s="83" t="str">
        <f aca="false">IF(E344="","",IF(AND(J344&lt;=$C$5,I344&lt;&gt;"OK"),"Revisão 1",IF(AND(L344&lt;=$C$5,K344&lt;&gt;"OK"),"Revisão 2",IF(AND(N344&lt;=$C$5,M344&lt;&gt;"OK"),"Revisão 3",IF(AND(P344&lt;=$C$5,O344&lt;&gt;"OK"),"Revisão 4","")))))</f>
        <v/>
      </c>
      <c r="R344" s="76"/>
    </row>
    <row r="345" customFormat="false" ht="30" hidden="false" customHeight="true" outlineLevel="0" collapsed="false">
      <c r="C345" s="76"/>
      <c r="D345" s="77"/>
      <c r="E345" s="78"/>
      <c r="F345" s="79"/>
      <c r="G345" s="79"/>
      <c r="H345" s="80" t="str">
        <f aca="false">IFERROR(G345/F345,"")</f>
        <v/>
      </c>
      <c r="I345" s="81"/>
      <c r="J345" s="82" t="str">
        <f aca="false">IF(E345="","",E345+$J$5)</f>
        <v/>
      </c>
      <c r="K345" s="81"/>
      <c r="L345" s="78" t="str">
        <f aca="false">IFERROR(J345+$L$5,"")</f>
        <v/>
      </c>
      <c r="M345" s="81"/>
      <c r="N345" s="78" t="str">
        <f aca="false">IFERROR(L345+$N$5,"")</f>
        <v/>
      </c>
      <c r="O345" s="81"/>
      <c r="P345" s="78" t="str">
        <f aca="false">IFERROR(N345+$P$5,"")</f>
        <v/>
      </c>
      <c r="Q345" s="83" t="str">
        <f aca="false">IF(E345="","",IF(AND(J345&lt;=$C$5,I345&lt;&gt;"OK"),"Revisão 1",IF(AND(L345&lt;=$C$5,K345&lt;&gt;"OK"),"Revisão 2",IF(AND(N345&lt;=$C$5,M345&lt;&gt;"OK"),"Revisão 3",IF(AND(P345&lt;=$C$5,O345&lt;&gt;"OK"),"Revisão 4","")))))</f>
        <v/>
      </c>
      <c r="R345" s="76"/>
    </row>
    <row r="346" customFormat="false" ht="30" hidden="false" customHeight="true" outlineLevel="0" collapsed="false">
      <c r="C346" s="76"/>
      <c r="D346" s="77"/>
      <c r="E346" s="78"/>
      <c r="F346" s="79"/>
      <c r="G346" s="79"/>
      <c r="H346" s="80" t="str">
        <f aca="false">IFERROR(G346/F346,"")</f>
        <v/>
      </c>
      <c r="I346" s="81"/>
      <c r="J346" s="82" t="str">
        <f aca="false">IF(E346="","",E346+$J$5)</f>
        <v/>
      </c>
      <c r="K346" s="81"/>
      <c r="L346" s="78" t="str">
        <f aca="false">IFERROR(J346+$L$5,"")</f>
        <v/>
      </c>
      <c r="M346" s="81"/>
      <c r="N346" s="78" t="str">
        <f aca="false">IFERROR(L346+$N$5,"")</f>
        <v/>
      </c>
      <c r="O346" s="81"/>
      <c r="P346" s="78" t="str">
        <f aca="false">IFERROR(N346+$P$5,"")</f>
        <v/>
      </c>
      <c r="Q346" s="83" t="str">
        <f aca="false">IF(E346="","",IF(AND(J346&lt;=$C$5,I346&lt;&gt;"OK"),"Revisão 1",IF(AND(L346&lt;=$C$5,K346&lt;&gt;"OK"),"Revisão 2",IF(AND(N346&lt;=$C$5,M346&lt;&gt;"OK"),"Revisão 3",IF(AND(P346&lt;=$C$5,O346&lt;&gt;"OK"),"Revisão 4","")))))</f>
        <v/>
      </c>
      <c r="R346" s="76"/>
    </row>
    <row r="347" customFormat="false" ht="30" hidden="false" customHeight="true" outlineLevel="0" collapsed="false">
      <c r="C347" s="76"/>
      <c r="D347" s="77"/>
      <c r="E347" s="78"/>
      <c r="F347" s="79"/>
      <c r="G347" s="79"/>
      <c r="H347" s="80" t="str">
        <f aca="false">IFERROR(G347/F347,"")</f>
        <v/>
      </c>
      <c r="I347" s="81"/>
      <c r="J347" s="82" t="str">
        <f aca="false">IF(E347="","",E347+$J$5)</f>
        <v/>
      </c>
      <c r="K347" s="81"/>
      <c r="L347" s="78" t="str">
        <f aca="false">IFERROR(J347+$L$5,"")</f>
        <v/>
      </c>
      <c r="M347" s="81"/>
      <c r="N347" s="78" t="str">
        <f aca="false">IFERROR(L347+$N$5,"")</f>
        <v/>
      </c>
      <c r="O347" s="81"/>
      <c r="P347" s="78" t="str">
        <f aca="false">IFERROR(N347+$P$5,"")</f>
        <v/>
      </c>
      <c r="Q347" s="83" t="str">
        <f aca="false">IF(E347="","",IF(AND(J347&lt;=$C$5,I347&lt;&gt;"OK"),"Revisão 1",IF(AND(L347&lt;=$C$5,K347&lt;&gt;"OK"),"Revisão 2",IF(AND(N347&lt;=$C$5,M347&lt;&gt;"OK"),"Revisão 3",IF(AND(P347&lt;=$C$5,O347&lt;&gt;"OK"),"Revisão 4","")))))</f>
        <v/>
      </c>
      <c r="R347" s="76"/>
    </row>
    <row r="348" customFormat="false" ht="30" hidden="false" customHeight="true" outlineLevel="0" collapsed="false">
      <c r="C348" s="76"/>
      <c r="D348" s="77"/>
      <c r="E348" s="78"/>
      <c r="F348" s="79"/>
      <c r="G348" s="79"/>
      <c r="H348" s="80" t="str">
        <f aca="false">IFERROR(G348/F348,"")</f>
        <v/>
      </c>
      <c r="I348" s="81"/>
      <c r="J348" s="82" t="str">
        <f aca="false">IF(E348="","",E348+$J$5)</f>
        <v/>
      </c>
      <c r="K348" s="81"/>
      <c r="L348" s="78" t="str">
        <f aca="false">IFERROR(J348+$L$5,"")</f>
        <v/>
      </c>
      <c r="M348" s="81"/>
      <c r="N348" s="78" t="str">
        <f aca="false">IFERROR(L348+$N$5,"")</f>
        <v/>
      </c>
      <c r="O348" s="81"/>
      <c r="P348" s="78" t="str">
        <f aca="false">IFERROR(N348+$P$5,"")</f>
        <v/>
      </c>
      <c r="Q348" s="83" t="str">
        <f aca="false">IF(E348="","",IF(AND(J348&lt;=$C$5,I348&lt;&gt;"OK"),"Revisão 1",IF(AND(L348&lt;=$C$5,K348&lt;&gt;"OK"),"Revisão 2",IF(AND(N348&lt;=$C$5,M348&lt;&gt;"OK"),"Revisão 3",IF(AND(P348&lt;=$C$5,O348&lt;&gt;"OK"),"Revisão 4","")))))</f>
        <v/>
      </c>
      <c r="R348" s="76"/>
    </row>
    <row r="349" customFormat="false" ht="30" hidden="false" customHeight="true" outlineLevel="0" collapsed="false">
      <c r="C349" s="76"/>
      <c r="D349" s="77"/>
      <c r="E349" s="78"/>
      <c r="F349" s="79"/>
      <c r="G349" s="79"/>
      <c r="H349" s="80" t="str">
        <f aca="false">IFERROR(G349/F349,"")</f>
        <v/>
      </c>
      <c r="I349" s="81"/>
      <c r="J349" s="82" t="str">
        <f aca="false">IF(E349="","",E349+$J$5)</f>
        <v/>
      </c>
      <c r="K349" s="81"/>
      <c r="L349" s="78" t="str">
        <f aca="false">IFERROR(J349+$L$5,"")</f>
        <v/>
      </c>
      <c r="M349" s="81"/>
      <c r="N349" s="78" t="str">
        <f aca="false">IFERROR(L349+$N$5,"")</f>
        <v/>
      </c>
      <c r="O349" s="81"/>
      <c r="P349" s="78" t="str">
        <f aca="false">IFERROR(N349+$P$5,"")</f>
        <v/>
      </c>
      <c r="Q349" s="83" t="str">
        <f aca="false">IF(E349="","",IF(AND(J349&lt;=$C$5,I349&lt;&gt;"OK"),"Revisão 1",IF(AND(L349&lt;=$C$5,K349&lt;&gt;"OK"),"Revisão 2",IF(AND(N349&lt;=$C$5,M349&lt;&gt;"OK"),"Revisão 3",IF(AND(P349&lt;=$C$5,O349&lt;&gt;"OK"),"Revisão 4","")))))</f>
        <v/>
      </c>
      <c r="R349" s="76"/>
    </row>
    <row r="350" customFormat="false" ht="30" hidden="false" customHeight="true" outlineLevel="0" collapsed="false">
      <c r="C350" s="76"/>
      <c r="D350" s="77"/>
      <c r="E350" s="78"/>
      <c r="F350" s="79"/>
      <c r="G350" s="79"/>
      <c r="H350" s="80" t="str">
        <f aca="false">IFERROR(G350/F350,"")</f>
        <v/>
      </c>
      <c r="I350" s="81"/>
      <c r="J350" s="82" t="str">
        <f aca="false">IF(E350="","",E350+$J$5)</f>
        <v/>
      </c>
      <c r="K350" s="81"/>
      <c r="L350" s="78" t="str">
        <f aca="false">IFERROR(J350+$L$5,"")</f>
        <v/>
      </c>
      <c r="M350" s="81"/>
      <c r="N350" s="78" t="str">
        <f aca="false">IFERROR(L350+$N$5,"")</f>
        <v/>
      </c>
      <c r="O350" s="81"/>
      <c r="P350" s="78" t="str">
        <f aca="false">IFERROR(N350+$P$5,"")</f>
        <v/>
      </c>
      <c r="Q350" s="83" t="str">
        <f aca="false">IF(E350="","",IF(AND(J350&lt;=$C$5,I350&lt;&gt;"OK"),"Revisão 1",IF(AND(L350&lt;=$C$5,K350&lt;&gt;"OK"),"Revisão 2",IF(AND(N350&lt;=$C$5,M350&lt;&gt;"OK"),"Revisão 3",IF(AND(P350&lt;=$C$5,O350&lt;&gt;"OK"),"Revisão 4","")))))</f>
        <v/>
      </c>
      <c r="R350" s="76"/>
    </row>
    <row r="351" customFormat="false" ht="30" hidden="false" customHeight="true" outlineLevel="0" collapsed="false">
      <c r="C351" s="76"/>
      <c r="D351" s="77"/>
      <c r="E351" s="78"/>
      <c r="F351" s="79"/>
      <c r="G351" s="79"/>
      <c r="H351" s="80" t="str">
        <f aca="false">IFERROR(G351/F351,"")</f>
        <v/>
      </c>
      <c r="I351" s="81"/>
      <c r="J351" s="82" t="str">
        <f aca="false">IF(E351="","",E351+$J$5)</f>
        <v/>
      </c>
      <c r="K351" s="81"/>
      <c r="L351" s="78" t="str">
        <f aca="false">IFERROR(J351+$L$5,"")</f>
        <v/>
      </c>
      <c r="M351" s="81"/>
      <c r="N351" s="78" t="str">
        <f aca="false">IFERROR(L351+$N$5,"")</f>
        <v/>
      </c>
      <c r="O351" s="81"/>
      <c r="P351" s="78" t="str">
        <f aca="false">IFERROR(N351+$P$5,"")</f>
        <v/>
      </c>
      <c r="Q351" s="83" t="str">
        <f aca="false">IF(E351="","",IF(AND(J351&lt;=$C$5,I351&lt;&gt;"OK"),"Revisão 1",IF(AND(L351&lt;=$C$5,K351&lt;&gt;"OK"),"Revisão 2",IF(AND(N351&lt;=$C$5,M351&lt;&gt;"OK"),"Revisão 3",IF(AND(P351&lt;=$C$5,O351&lt;&gt;"OK"),"Revisão 4","")))))</f>
        <v/>
      </c>
      <c r="R351" s="76"/>
    </row>
    <row r="352" customFormat="false" ht="30" hidden="false" customHeight="true" outlineLevel="0" collapsed="false">
      <c r="C352" s="76"/>
      <c r="D352" s="77"/>
      <c r="E352" s="78"/>
      <c r="F352" s="79"/>
      <c r="G352" s="79"/>
      <c r="H352" s="80" t="str">
        <f aca="false">IFERROR(G352/F352,"")</f>
        <v/>
      </c>
      <c r="I352" s="81"/>
      <c r="J352" s="82" t="str">
        <f aca="false">IF(E352="","",E352+$J$5)</f>
        <v/>
      </c>
      <c r="K352" s="81"/>
      <c r="L352" s="78" t="str">
        <f aca="false">IFERROR(J352+$L$5,"")</f>
        <v/>
      </c>
      <c r="M352" s="81"/>
      <c r="N352" s="78" t="str">
        <f aca="false">IFERROR(L352+$N$5,"")</f>
        <v/>
      </c>
      <c r="O352" s="81"/>
      <c r="P352" s="78" t="str">
        <f aca="false">IFERROR(N352+$P$5,"")</f>
        <v/>
      </c>
      <c r="Q352" s="83" t="str">
        <f aca="false">IF(E352="","",IF(AND(J352&lt;=$C$5,I352&lt;&gt;"OK"),"Revisão 1",IF(AND(L352&lt;=$C$5,K352&lt;&gt;"OK"),"Revisão 2",IF(AND(N352&lt;=$C$5,M352&lt;&gt;"OK"),"Revisão 3",IF(AND(P352&lt;=$C$5,O352&lt;&gt;"OK"),"Revisão 4","")))))</f>
        <v/>
      </c>
      <c r="R352" s="76"/>
    </row>
    <row r="353" customFormat="false" ht="30" hidden="false" customHeight="true" outlineLevel="0" collapsed="false">
      <c r="C353" s="76"/>
      <c r="D353" s="77"/>
      <c r="E353" s="78"/>
      <c r="F353" s="79"/>
      <c r="G353" s="79"/>
      <c r="H353" s="80" t="str">
        <f aca="false">IFERROR(G353/F353,"")</f>
        <v/>
      </c>
      <c r="I353" s="81"/>
      <c r="J353" s="82" t="str">
        <f aca="false">IF(E353="","",E353+$J$5)</f>
        <v/>
      </c>
      <c r="K353" s="81"/>
      <c r="L353" s="78" t="str">
        <f aca="false">IFERROR(J353+$L$5,"")</f>
        <v/>
      </c>
      <c r="M353" s="81"/>
      <c r="N353" s="78" t="str">
        <f aca="false">IFERROR(L353+$N$5,"")</f>
        <v/>
      </c>
      <c r="O353" s="81"/>
      <c r="P353" s="78" t="str">
        <f aca="false">IFERROR(N353+$P$5,"")</f>
        <v/>
      </c>
      <c r="Q353" s="83" t="str">
        <f aca="false">IF(E353="","",IF(AND(J353&lt;=$C$5,I353&lt;&gt;"OK"),"Revisão 1",IF(AND(L353&lt;=$C$5,K353&lt;&gt;"OK"),"Revisão 2",IF(AND(N353&lt;=$C$5,M353&lt;&gt;"OK"),"Revisão 3",IF(AND(P353&lt;=$C$5,O353&lt;&gt;"OK"),"Revisão 4","")))))</f>
        <v/>
      </c>
      <c r="R353" s="76"/>
    </row>
    <row r="354" customFormat="false" ht="30" hidden="false" customHeight="true" outlineLevel="0" collapsed="false">
      <c r="C354" s="76"/>
      <c r="D354" s="77"/>
      <c r="E354" s="78"/>
      <c r="F354" s="79"/>
      <c r="G354" s="79"/>
      <c r="H354" s="80" t="str">
        <f aca="false">IFERROR(G354/F354,"")</f>
        <v/>
      </c>
      <c r="I354" s="81"/>
      <c r="J354" s="82" t="str">
        <f aca="false">IF(E354="","",E354+$J$5)</f>
        <v/>
      </c>
      <c r="K354" s="81"/>
      <c r="L354" s="78" t="str">
        <f aca="false">IFERROR(J354+$L$5,"")</f>
        <v/>
      </c>
      <c r="M354" s="81"/>
      <c r="N354" s="78" t="str">
        <f aca="false">IFERROR(L354+$N$5,"")</f>
        <v/>
      </c>
      <c r="O354" s="81"/>
      <c r="P354" s="78" t="str">
        <f aca="false">IFERROR(N354+$P$5,"")</f>
        <v/>
      </c>
      <c r="Q354" s="83" t="str">
        <f aca="false">IF(E354="","",IF(AND(J354&lt;=$C$5,I354&lt;&gt;"OK"),"Revisão 1",IF(AND(L354&lt;=$C$5,K354&lt;&gt;"OK"),"Revisão 2",IF(AND(N354&lt;=$C$5,M354&lt;&gt;"OK"),"Revisão 3",IF(AND(P354&lt;=$C$5,O354&lt;&gt;"OK"),"Revisão 4","")))))</f>
        <v/>
      </c>
      <c r="R354" s="76"/>
    </row>
    <row r="355" customFormat="false" ht="30" hidden="false" customHeight="true" outlineLevel="0" collapsed="false">
      <c r="C355" s="76"/>
      <c r="D355" s="77"/>
      <c r="E355" s="78"/>
      <c r="F355" s="79"/>
      <c r="G355" s="79"/>
      <c r="H355" s="80" t="str">
        <f aca="false">IFERROR(G355/F355,"")</f>
        <v/>
      </c>
      <c r="I355" s="81"/>
      <c r="J355" s="82" t="str">
        <f aca="false">IF(E355="","",E355+$J$5)</f>
        <v/>
      </c>
      <c r="K355" s="81"/>
      <c r="L355" s="78" t="str">
        <f aca="false">IFERROR(J355+$L$5,"")</f>
        <v/>
      </c>
      <c r="M355" s="81"/>
      <c r="N355" s="78" t="str">
        <f aca="false">IFERROR(L355+$N$5,"")</f>
        <v/>
      </c>
      <c r="O355" s="81"/>
      <c r="P355" s="78" t="str">
        <f aca="false">IFERROR(N355+$P$5,"")</f>
        <v/>
      </c>
      <c r="Q355" s="83" t="str">
        <f aca="false">IF(E355="","",IF(AND(J355&lt;=$C$5,I355&lt;&gt;"OK"),"Revisão 1",IF(AND(L355&lt;=$C$5,K355&lt;&gt;"OK"),"Revisão 2",IF(AND(N355&lt;=$C$5,M355&lt;&gt;"OK"),"Revisão 3",IF(AND(P355&lt;=$C$5,O355&lt;&gt;"OK"),"Revisão 4","")))))</f>
        <v/>
      </c>
      <c r="R355" s="76"/>
    </row>
    <row r="356" customFormat="false" ht="30" hidden="false" customHeight="true" outlineLevel="0" collapsed="false">
      <c r="C356" s="76"/>
      <c r="D356" s="77"/>
      <c r="E356" s="78"/>
      <c r="F356" s="79"/>
      <c r="G356" s="79"/>
      <c r="H356" s="80" t="str">
        <f aca="false">IFERROR(G356/F356,"")</f>
        <v/>
      </c>
      <c r="I356" s="81"/>
      <c r="J356" s="82" t="str">
        <f aca="false">IF(E356="","",E356+$J$5)</f>
        <v/>
      </c>
      <c r="K356" s="81"/>
      <c r="L356" s="78" t="str">
        <f aca="false">IFERROR(J356+$L$5,"")</f>
        <v/>
      </c>
      <c r="M356" s="81"/>
      <c r="N356" s="78" t="str">
        <f aca="false">IFERROR(L356+$N$5,"")</f>
        <v/>
      </c>
      <c r="O356" s="81"/>
      <c r="P356" s="78" t="str">
        <f aca="false">IFERROR(N356+$P$5,"")</f>
        <v/>
      </c>
      <c r="Q356" s="83" t="str">
        <f aca="false">IF(E356="","",IF(AND(J356&lt;=$C$5,I356&lt;&gt;"OK"),"Revisão 1",IF(AND(L356&lt;=$C$5,K356&lt;&gt;"OK"),"Revisão 2",IF(AND(N356&lt;=$C$5,M356&lt;&gt;"OK"),"Revisão 3",IF(AND(P356&lt;=$C$5,O356&lt;&gt;"OK"),"Revisão 4","")))))</f>
        <v/>
      </c>
      <c r="R356" s="76"/>
    </row>
    <row r="357" customFormat="false" ht="30" hidden="false" customHeight="true" outlineLevel="0" collapsed="false">
      <c r="C357" s="76"/>
      <c r="D357" s="77"/>
      <c r="E357" s="78"/>
      <c r="F357" s="79"/>
      <c r="G357" s="79"/>
      <c r="H357" s="80" t="str">
        <f aca="false">IFERROR(G357/F357,"")</f>
        <v/>
      </c>
      <c r="I357" s="81"/>
      <c r="J357" s="82" t="str">
        <f aca="false">IF(E357="","",E357+$J$5)</f>
        <v/>
      </c>
      <c r="K357" s="81"/>
      <c r="L357" s="78" t="str">
        <f aca="false">IFERROR(J357+$L$5,"")</f>
        <v/>
      </c>
      <c r="M357" s="81"/>
      <c r="N357" s="78" t="str">
        <f aca="false">IFERROR(L357+$N$5,"")</f>
        <v/>
      </c>
      <c r="O357" s="81"/>
      <c r="P357" s="78" t="str">
        <f aca="false">IFERROR(N357+$P$5,"")</f>
        <v/>
      </c>
      <c r="Q357" s="83" t="str">
        <f aca="false">IF(E357="","",IF(AND(J357&lt;=$C$5,I357&lt;&gt;"OK"),"Revisão 1",IF(AND(L357&lt;=$C$5,K357&lt;&gt;"OK"),"Revisão 2",IF(AND(N357&lt;=$C$5,M357&lt;&gt;"OK"),"Revisão 3",IF(AND(P357&lt;=$C$5,O357&lt;&gt;"OK"),"Revisão 4","")))))</f>
        <v/>
      </c>
      <c r="R357" s="76"/>
    </row>
    <row r="358" customFormat="false" ht="30" hidden="false" customHeight="true" outlineLevel="0" collapsed="false">
      <c r="C358" s="76"/>
      <c r="D358" s="77"/>
      <c r="E358" s="78"/>
      <c r="F358" s="79"/>
      <c r="G358" s="79"/>
      <c r="H358" s="80" t="str">
        <f aca="false">IFERROR(G358/F358,"")</f>
        <v/>
      </c>
      <c r="I358" s="81"/>
      <c r="J358" s="82" t="str">
        <f aca="false">IF(E358="","",E358+$J$5)</f>
        <v/>
      </c>
      <c r="K358" s="81"/>
      <c r="L358" s="78" t="str">
        <f aca="false">IFERROR(J358+$L$5,"")</f>
        <v/>
      </c>
      <c r="M358" s="81"/>
      <c r="N358" s="78" t="str">
        <f aca="false">IFERROR(L358+$N$5,"")</f>
        <v/>
      </c>
      <c r="O358" s="81"/>
      <c r="P358" s="78" t="str">
        <f aca="false">IFERROR(N358+$P$5,"")</f>
        <v/>
      </c>
      <c r="Q358" s="83" t="str">
        <f aca="false">IF(E358="","",IF(AND(J358&lt;=$C$5,I358&lt;&gt;"OK"),"Revisão 1",IF(AND(L358&lt;=$C$5,K358&lt;&gt;"OK"),"Revisão 2",IF(AND(N358&lt;=$C$5,M358&lt;&gt;"OK"),"Revisão 3",IF(AND(P358&lt;=$C$5,O358&lt;&gt;"OK"),"Revisão 4","")))))</f>
        <v/>
      </c>
      <c r="R358" s="76"/>
    </row>
    <row r="359" customFormat="false" ht="30" hidden="false" customHeight="true" outlineLevel="0" collapsed="false">
      <c r="C359" s="76"/>
      <c r="D359" s="77"/>
      <c r="E359" s="78"/>
      <c r="F359" s="79"/>
      <c r="G359" s="79"/>
      <c r="H359" s="80" t="str">
        <f aca="false">IFERROR(G359/F359,"")</f>
        <v/>
      </c>
      <c r="I359" s="81"/>
      <c r="J359" s="82" t="str">
        <f aca="false">IF(E359="","",E359+$J$5)</f>
        <v/>
      </c>
      <c r="K359" s="81"/>
      <c r="L359" s="78" t="str">
        <f aca="false">IFERROR(J359+$L$5,"")</f>
        <v/>
      </c>
      <c r="M359" s="81"/>
      <c r="N359" s="78" t="str">
        <f aca="false">IFERROR(L359+$N$5,"")</f>
        <v/>
      </c>
      <c r="O359" s="81"/>
      <c r="P359" s="78" t="str">
        <f aca="false">IFERROR(N359+$P$5,"")</f>
        <v/>
      </c>
      <c r="Q359" s="83" t="str">
        <f aca="false">IF(E359="","",IF(AND(J359&lt;=$C$5,I359&lt;&gt;"OK"),"Revisão 1",IF(AND(L359&lt;=$C$5,K359&lt;&gt;"OK"),"Revisão 2",IF(AND(N359&lt;=$C$5,M359&lt;&gt;"OK"),"Revisão 3",IF(AND(P359&lt;=$C$5,O359&lt;&gt;"OK"),"Revisão 4","")))))</f>
        <v/>
      </c>
      <c r="R359" s="76"/>
    </row>
    <row r="360" customFormat="false" ht="30" hidden="false" customHeight="true" outlineLevel="0" collapsed="false">
      <c r="C360" s="76"/>
      <c r="D360" s="77"/>
      <c r="E360" s="78"/>
      <c r="F360" s="79"/>
      <c r="G360" s="79"/>
      <c r="H360" s="80" t="str">
        <f aca="false">IFERROR(G360/F360,"")</f>
        <v/>
      </c>
      <c r="I360" s="81"/>
      <c r="J360" s="82" t="str">
        <f aca="false">IF(E360="","",E360+$J$5)</f>
        <v/>
      </c>
      <c r="K360" s="81"/>
      <c r="L360" s="78" t="str">
        <f aca="false">IFERROR(J360+$L$5,"")</f>
        <v/>
      </c>
      <c r="M360" s="81"/>
      <c r="N360" s="78" t="str">
        <f aca="false">IFERROR(L360+$N$5,"")</f>
        <v/>
      </c>
      <c r="O360" s="81"/>
      <c r="P360" s="78" t="str">
        <f aca="false">IFERROR(N360+$P$5,"")</f>
        <v/>
      </c>
      <c r="Q360" s="83" t="str">
        <f aca="false">IF(E360="","",IF(AND(J360&lt;=$C$5,I360&lt;&gt;"OK"),"Revisão 1",IF(AND(L360&lt;=$C$5,K360&lt;&gt;"OK"),"Revisão 2",IF(AND(N360&lt;=$C$5,M360&lt;&gt;"OK"),"Revisão 3",IF(AND(P360&lt;=$C$5,O360&lt;&gt;"OK"),"Revisão 4","")))))</f>
        <v/>
      </c>
      <c r="R360" s="76"/>
    </row>
    <row r="361" customFormat="false" ht="30" hidden="false" customHeight="true" outlineLevel="0" collapsed="false">
      <c r="C361" s="76"/>
      <c r="D361" s="77"/>
      <c r="E361" s="78"/>
      <c r="F361" s="79"/>
      <c r="G361" s="79"/>
      <c r="H361" s="80" t="str">
        <f aca="false">IFERROR(G361/F361,"")</f>
        <v/>
      </c>
      <c r="I361" s="81"/>
      <c r="J361" s="82" t="str">
        <f aca="false">IF(E361="","",E361+$J$5)</f>
        <v/>
      </c>
      <c r="K361" s="81"/>
      <c r="L361" s="78" t="str">
        <f aca="false">IFERROR(J361+$L$5,"")</f>
        <v/>
      </c>
      <c r="M361" s="81"/>
      <c r="N361" s="78" t="str">
        <f aca="false">IFERROR(L361+$N$5,"")</f>
        <v/>
      </c>
      <c r="O361" s="81"/>
      <c r="P361" s="78" t="str">
        <f aca="false">IFERROR(N361+$P$5,"")</f>
        <v/>
      </c>
      <c r="Q361" s="83" t="str">
        <f aca="false">IF(E361="","",IF(AND(J361&lt;=$C$5,I361&lt;&gt;"OK"),"Revisão 1",IF(AND(L361&lt;=$C$5,K361&lt;&gt;"OK"),"Revisão 2",IF(AND(N361&lt;=$C$5,M361&lt;&gt;"OK"),"Revisão 3",IF(AND(P361&lt;=$C$5,O361&lt;&gt;"OK"),"Revisão 4","")))))</f>
        <v/>
      </c>
      <c r="R361" s="76"/>
    </row>
    <row r="362" customFormat="false" ht="30" hidden="false" customHeight="true" outlineLevel="0" collapsed="false">
      <c r="C362" s="76"/>
      <c r="D362" s="77"/>
      <c r="E362" s="78"/>
      <c r="F362" s="79"/>
      <c r="G362" s="79"/>
      <c r="H362" s="80" t="str">
        <f aca="false">IFERROR(G362/F362,"")</f>
        <v/>
      </c>
      <c r="I362" s="81"/>
      <c r="J362" s="82" t="str">
        <f aca="false">IF(E362="","",E362+$J$5)</f>
        <v/>
      </c>
      <c r="K362" s="81"/>
      <c r="L362" s="78" t="str">
        <f aca="false">IFERROR(J362+$L$5,"")</f>
        <v/>
      </c>
      <c r="M362" s="81"/>
      <c r="N362" s="78" t="str">
        <f aca="false">IFERROR(L362+$N$5,"")</f>
        <v/>
      </c>
      <c r="O362" s="81"/>
      <c r="P362" s="78" t="str">
        <f aca="false">IFERROR(N362+$P$5,"")</f>
        <v/>
      </c>
      <c r="Q362" s="83" t="str">
        <f aca="false">IF(E362="","",IF(AND(J362&lt;=$C$5,I362&lt;&gt;"OK"),"Revisão 1",IF(AND(L362&lt;=$C$5,K362&lt;&gt;"OK"),"Revisão 2",IF(AND(N362&lt;=$C$5,M362&lt;&gt;"OK"),"Revisão 3",IF(AND(P362&lt;=$C$5,O362&lt;&gt;"OK"),"Revisão 4","")))))</f>
        <v/>
      </c>
      <c r="R362" s="76"/>
    </row>
    <row r="363" customFormat="false" ht="30" hidden="false" customHeight="true" outlineLevel="0" collapsed="false">
      <c r="C363" s="76"/>
      <c r="D363" s="77"/>
      <c r="E363" s="78"/>
      <c r="F363" s="79"/>
      <c r="G363" s="79"/>
      <c r="H363" s="80" t="str">
        <f aca="false">IFERROR(G363/F363,"")</f>
        <v/>
      </c>
      <c r="I363" s="81"/>
      <c r="J363" s="82" t="str">
        <f aca="false">IF(E363="","",E363+$J$5)</f>
        <v/>
      </c>
      <c r="K363" s="81"/>
      <c r="L363" s="78" t="str">
        <f aca="false">IFERROR(J363+$L$5,"")</f>
        <v/>
      </c>
      <c r="M363" s="81"/>
      <c r="N363" s="78" t="str">
        <f aca="false">IFERROR(L363+$N$5,"")</f>
        <v/>
      </c>
      <c r="O363" s="81"/>
      <c r="P363" s="78" t="str">
        <f aca="false">IFERROR(N363+$P$5,"")</f>
        <v/>
      </c>
      <c r="Q363" s="83" t="str">
        <f aca="false">IF(E363="","",IF(AND(J363&lt;=$C$5,I363&lt;&gt;"OK"),"Revisão 1",IF(AND(L363&lt;=$C$5,K363&lt;&gt;"OK"),"Revisão 2",IF(AND(N363&lt;=$C$5,M363&lt;&gt;"OK"),"Revisão 3",IF(AND(P363&lt;=$C$5,O363&lt;&gt;"OK"),"Revisão 4","")))))</f>
        <v/>
      </c>
      <c r="R363" s="76"/>
    </row>
    <row r="364" customFormat="false" ht="30" hidden="false" customHeight="true" outlineLevel="0" collapsed="false">
      <c r="C364" s="76"/>
      <c r="D364" s="77"/>
      <c r="E364" s="78"/>
      <c r="F364" s="79"/>
      <c r="G364" s="79"/>
      <c r="H364" s="80" t="str">
        <f aca="false">IFERROR(G364/F364,"")</f>
        <v/>
      </c>
      <c r="I364" s="81"/>
      <c r="J364" s="82" t="str">
        <f aca="false">IF(E364="","",E364+$J$5)</f>
        <v/>
      </c>
      <c r="K364" s="81"/>
      <c r="L364" s="78" t="str">
        <f aca="false">IFERROR(J364+$L$5,"")</f>
        <v/>
      </c>
      <c r="M364" s="81"/>
      <c r="N364" s="78" t="str">
        <f aca="false">IFERROR(L364+$N$5,"")</f>
        <v/>
      </c>
      <c r="O364" s="81"/>
      <c r="P364" s="78" t="str">
        <f aca="false">IFERROR(N364+$P$5,"")</f>
        <v/>
      </c>
      <c r="Q364" s="83" t="str">
        <f aca="false">IF(E364="","",IF(AND(J364&lt;=$C$5,I364&lt;&gt;"OK"),"Revisão 1",IF(AND(L364&lt;=$C$5,K364&lt;&gt;"OK"),"Revisão 2",IF(AND(N364&lt;=$C$5,M364&lt;&gt;"OK"),"Revisão 3",IF(AND(P364&lt;=$C$5,O364&lt;&gt;"OK"),"Revisão 4","")))))</f>
        <v/>
      </c>
      <c r="R364" s="76"/>
    </row>
    <row r="365" customFormat="false" ht="30" hidden="false" customHeight="true" outlineLevel="0" collapsed="false">
      <c r="C365" s="76"/>
      <c r="D365" s="77"/>
      <c r="E365" s="78"/>
      <c r="F365" s="79"/>
      <c r="G365" s="79"/>
      <c r="H365" s="80" t="str">
        <f aca="false">IFERROR(G365/F365,"")</f>
        <v/>
      </c>
      <c r="I365" s="81"/>
      <c r="J365" s="82" t="str">
        <f aca="false">IF(E365="","",E365+$J$5)</f>
        <v/>
      </c>
      <c r="K365" s="81"/>
      <c r="L365" s="78" t="str">
        <f aca="false">IFERROR(J365+$L$5,"")</f>
        <v/>
      </c>
      <c r="M365" s="81"/>
      <c r="N365" s="78" t="str">
        <f aca="false">IFERROR(L365+$N$5,"")</f>
        <v/>
      </c>
      <c r="O365" s="81"/>
      <c r="P365" s="78" t="str">
        <f aca="false">IFERROR(N365+$P$5,"")</f>
        <v/>
      </c>
      <c r="Q365" s="83" t="str">
        <f aca="false">IF(E365="","",IF(AND(J365&lt;=$C$5,I365&lt;&gt;"OK"),"Revisão 1",IF(AND(L365&lt;=$C$5,K365&lt;&gt;"OK"),"Revisão 2",IF(AND(N365&lt;=$C$5,M365&lt;&gt;"OK"),"Revisão 3",IF(AND(P365&lt;=$C$5,O365&lt;&gt;"OK"),"Revisão 4","")))))</f>
        <v/>
      </c>
      <c r="R365" s="76"/>
    </row>
    <row r="366" customFormat="false" ht="30" hidden="false" customHeight="true" outlineLevel="0" collapsed="false">
      <c r="C366" s="76"/>
      <c r="D366" s="77"/>
      <c r="E366" s="78"/>
      <c r="F366" s="79"/>
      <c r="G366" s="79"/>
      <c r="H366" s="80" t="str">
        <f aca="false">IFERROR(G366/F366,"")</f>
        <v/>
      </c>
      <c r="I366" s="81"/>
      <c r="J366" s="82" t="str">
        <f aca="false">IF(E366="","",E366+$J$5)</f>
        <v/>
      </c>
      <c r="K366" s="81"/>
      <c r="L366" s="78" t="str">
        <f aca="false">IFERROR(J366+$L$5,"")</f>
        <v/>
      </c>
      <c r="M366" s="81"/>
      <c r="N366" s="78" t="str">
        <f aca="false">IFERROR(L366+$N$5,"")</f>
        <v/>
      </c>
      <c r="O366" s="81"/>
      <c r="P366" s="78" t="str">
        <f aca="false">IFERROR(N366+$P$5,"")</f>
        <v/>
      </c>
      <c r="Q366" s="83" t="str">
        <f aca="false">IF(E366="","",IF(AND(J366&lt;=$C$5,I366&lt;&gt;"OK"),"Revisão 1",IF(AND(L366&lt;=$C$5,K366&lt;&gt;"OK"),"Revisão 2",IF(AND(N366&lt;=$C$5,M366&lt;&gt;"OK"),"Revisão 3",IF(AND(P366&lt;=$C$5,O366&lt;&gt;"OK"),"Revisão 4","")))))</f>
        <v/>
      </c>
      <c r="R366" s="76"/>
    </row>
    <row r="367" customFormat="false" ht="30" hidden="false" customHeight="true" outlineLevel="0" collapsed="false">
      <c r="C367" s="76"/>
      <c r="D367" s="77"/>
      <c r="E367" s="78"/>
      <c r="F367" s="79"/>
      <c r="G367" s="79"/>
      <c r="H367" s="80" t="str">
        <f aca="false">IFERROR(G367/F367,"")</f>
        <v/>
      </c>
      <c r="I367" s="81"/>
      <c r="J367" s="82" t="str">
        <f aca="false">IF(E367="","",E367+$J$5)</f>
        <v/>
      </c>
      <c r="K367" s="81"/>
      <c r="L367" s="78" t="str">
        <f aca="false">IFERROR(J367+$L$5,"")</f>
        <v/>
      </c>
      <c r="M367" s="81"/>
      <c r="N367" s="78" t="str">
        <f aca="false">IFERROR(L367+$N$5,"")</f>
        <v/>
      </c>
      <c r="O367" s="81"/>
      <c r="P367" s="78" t="str">
        <f aca="false">IFERROR(N367+$P$5,"")</f>
        <v/>
      </c>
      <c r="Q367" s="83" t="str">
        <f aca="false">IF(E367="","",IF(AND(J367&lt;=$C$5,I367&lt;&gt;"OK"),"Revisão 1",IF(AND(L367&lt;=$C$5,K367&lt;&gt;"OK"),"Revisão 2",IF(AND(N367&lt;=$C$5,M367&lt;&gt;"OK"),"Revisão 3",IF(AND(P367&lt;=$C$5,O367&lt;&gt;"OK"),"Revisão 4","")))))</f>
        <v/>
      </c>
      <c r="R367" s="76"/>
    </row>
    <row r="368" customFormat="false" ht="30" hidden="false" customHeight="true" outlineLevel="0" collapsed="false">
      <c r="C368" s="76"/>
      <c r="D368" s="77"/>
      <c r="E368" s="78"/>
      <c r="F368" s="79"/>
      <c r="G368" s="79"/>
      <c r="H368" s="80" t="str">
        <f aca="false">IFERROR(G368/F368,"")</f>
        <v/>
      </c>
      <c r="I368" s="81"/>
      <c r="J368" s="82" t="str">
        <f aca="false">IF(E368="","",E368+$J$5)</f>
        <v/>
      </c>
      <c r="K368" s="81"/>
      <c r="L368" s="78" t="str">
        <f aca="false">IFERROR(J368+$L$5,"")</f>
        <v/>
      </c>
      <c r="M368" s="81"/>
      <c r="N368" s="78" t="str">
        <f aca="false">IFERROR(L368+$N$5,"")</f>
        <v/>
      </c>
      <c r="O368" s="81"/>
      <c r="P368" s="78" t="str">
        <f aca="false">IFERROR(N368+$P$5,"")</f>
        <v/>
      </c>
      <c r="Q368" s="83" t="str">
        <f aca="false">IF(E368="","",IF(AND(J368&lt;=$C$5,I368&lt;&gt;"OK"),"Revisão 1",IF(AND(L368&lt;=$C$5,K368&lt;&gt;"OK"),"Revisão 2",IF(AND(N368&lt;=$C$5,M368&lt;&gt;"OK"),"Revisão 3",IF(AND(P368&lt;=$C$5,O368&lt;&gt;"OK"),"Revisão 4","")))))</f>
        <v/>
      </c>
      <c r="R368" s="76"/>
    </row>
    <row r="369" customFormat="false" ht="30" hidden="false" customHeight="true" outlineLevel="0" collapsed="false">
      <c r="C369" s="76"/>
      <c r="D369" s="77"/>
      <c r="E369" s="78"/>
      <c r="F369" s="79"/>
      <c r="G369" s="79"/>
      <c r="H369" s="80" t="str">
        <f aca="false">IFERROR(G369/F369,"")</f>
        <v/>
      </c>
      <c r="I369" s="81"/>
      <c r="J369" s="82" t="str">
        <f aca="false">IF(E369="","",E369+$J$5)</f>
        <v/>
      </c>
      <c r="K369" s="81"/>
      <c r="L369" s="78" t="str">
        <f aca="false">IFERROR(J369+$L$5,"")</f>
        <v/>
      </c>
      <c r="M369" s="81"/>
      <c r="N369" s="78" t="str">
        <f aca="false">IFERROR(L369+$N$5,"")</f>
        <v/>
      </c>
      <c r="O369" s="81"/>
      <c r="P369" s="78" t="str">
        <f aca="false">IFERROR(N369+$P$5,"")</f>
        <v/>
      </c>
      <c r="Q369" s="83" t="str">
        <f aca="false">IF(E369="","",IF(AND(J369&lt;=$C$5,I369&lt;&gt;"OK"),"Revisão 1",IF(AND(L369&lt;=$C$5,K369&lt;&gt;"OK"),"Revisão 2",IF(AND(N369&lt;=$C$5,M369&lt;&gt;"OK"),"Revisão 3",IF(AND(P369&lt;=$C$5,O369&lt;&gt;"OK"),"Revisão 4","")))))</f>
        <v/>
      </c>
      <c r="R369" s="76"/>
    </row>
    <row r="370" customFormat="false" ht="30" hidden="false" customHeight="true" outlineLevel="0" collapsed="false">
      <c r="C370" s="76"/>
      <c r="D370" s="77"/>
      <c r="E370" s="78"/>
      <c r="F370" s="79"/>
      <c r="G370" s="79"/>
      <c r="H370" s="80" t="str">
        <f aca="false">IFERROR(G370/F370,"")</f>
        <v/>
      </c>
      <c r="I370" s="81"/>
      <c r="J370" s="82" t="str">
        <f aca="false">IF(E370="","",E370+$J$5)</f>
        <v/>
      </c>
      <c r="K370" s="81"/>
      <c r="L370" s="78" t="str">
        <f aca="false">IFERROR(J370+$L$5,"")</f>
        <v/>
      </c>
      <c r="M370" s="81"/>
      <c r="N370" s="78" t="str">
        <f aca="false">IFERROR(L370+$N$5,"")</f>
        <v/>
      </c>
      <c r="O370" s="81"/>
      <c r="P370" s="78" t="str">
        <f aca="false">IFERROR(N370+$P$5,"")</f>
        <v/>
      </c>
      <c r="Q370" s="83" t="str">
        <f aca="false">IF(E370="","",IF(AND(J370&lt;=$C$5,I370&lt;&gt;"OK"),"Revisão 1",IF(AND(L370&lt;=$C$5,K370&lt;&gt;"OK"),"Revisão 2",IF(AND(N370&lt;=$C$5,M370&lt;&gt;"OK"),"Revisão 3",IF(AND(P370&lt;=$C$5,O370&lt;&gt;"OK"),"Revisão 4","")))))</f>
        <v/>
      </c>
      <c r="R370" s="76"/>
    </row>
    <row r="371" customFormat="false" ht="30" hidden="false" customHeight="true" outlineLevel="0" collapsed="false">
      <c r="C371" s="76"/>
      <c r="D371" s="77"/>
      <c r="E371" s="78"/>
      <c r="F371" s="79"/>
      <c r="G371" s="79"/>
      <c r="H371" s="80" t="str">
        <f aca="false">IFERROR(G371/F371,"")</f>
        <v/>
      </c>
      <c r="I371" s="81"/>
      <c r="J371" s="82" t="str">
        <f aca="false">IF(E371="","",E371+$J$5)</f>
        <v/>
      </c>
      <c r="K371" s="81"/>
      <c r="L371" s="78" t="str">
        <f aca="false">IFERROR(J371+$L$5,"")</f>
        <v/>
      </c>
      <c r="M371" s="81"/>
      <c r="N371" s="78" t="str">
        <f aca="false">IFERROR(L371+$N$5,"")</f>
        <v/>
      </c>
      <c r="O371" s="81"/>
      <c r="P371" s="78" t="str">
        <f aca="false">IFERROR(N371+$P$5,"")</f>
        <v/>
      </c>
      <c r="Q371" s="83" t="str">
        <f aca="false">IF(E371="","",IF(AND(J371&lt;=$C$5,I371&lt;&gt;"OK"),"Revisão 1",IF(AND(L371&lt;=$C$5,K371&lt;&gt;"OK"),"Revisão 2",IF(AND(N371&lt;=$C$5,M371&lt;&gt;"OK"),"Revisão 3",IF(AND(P371&lt;=$C$5,O371&lt;&gt;"OK"),"Revisão 4","")))))</f>
        <v/>
      </c>
      <c r="R371" s="76"/>
    </row>
    <row r="372" customFormat="false" ht="30" hidden="false" customHeight="true" outlineLevel="0" collapsed="false">
      <c r="C372" s="76"/>
      <c r="D372" s="77"/>
      <c r="E372" s="78"/>
      <c r="F372" s="79"/>
      <c r="G372" s="79"/>
      <c r="H372" s="80" t="str">
        <f aca="false">IFERROR(G372/F372,"")</f>
        <v/>
      </c>
      <c r="I372" s="81"/>
      <c r="J372" s="82" t="str">
        <f aca="false">IF(E372="","",E372+$J$5)</f>
        <v/>
      </c>
      <c r="K372" s="81"/>
      <c r="L372" s="78" t="str">
        <f aca="false">IFERROR(J372+$L$5,"")</f>
        <v/>
      </c>
      <c r="M372" s="81"/>
      <c r="N372" s="78" t="str">
        <f aca="false">IFERROR(L372+$N$5,"")</f>
        <v/>
      </c>
      <c r="O372" s="81"/>
      <c r="P372" s="78" t="str">
        <f aca="false">IFERROR(N372+$P$5,"")</f>
        <v/>
      </c>
      <c r="Q372" s="83" t="str">
        <f aca="false">IF(E372="","",IF(AND(J372&lt;=$C$5,I372&lt;&gt;"OK"),"Revisão 1",IF(AND(L372&lt;=$C$5,K372&lt;&gt;"OK"),"Revisão 2",IF(AND(N372&lt;=$C$5,M372&lt;&gt;"OK"),"Revisão 3",IF(AND(P372&lt;=$C$5,O372&lt;&gt;"OK"),"Revisão 4","")))))</f>
        <v/>
      </c>
      <c r="R372" s="76"/>
    </row>
    <row r="373" customFormat="false" ht="30" hidden="false" customHeight="true" outlineLevel="0" collapsed="false">
      <c r="C373" s="76"/>
      <c r="D373" s="77"/>
      <c r="E373" s="78"/>
      <c r="F373" s="79"/>
      <c r="G373" s="79"/>
      <c r="H373" s="80" t="str">
        <f aca="false">IFERROR(G373/F373,"")</f>
        <v/>
      </c>
      <c r="I373" s="81"/>
      <c r="J373" s="82" t="str">
        <f aca="false">IF(E373="","",E373+$J$5)</f>
        <v/>
      </c>
      <c r="K373" s="81"/>
      <c r="L373" s="78" t="str">
        <f aca="false">IFERROR(J373+$L$5,"")</f>
        <v/>
      </c>
      <c r="M373" s="81"/>
      <c r="N373" s="78" t="str">
        <f aca="false">IFERROR(L373+$N$5,"")</f>
        <v/>
      </c>
      <c r="O373" s="81"/>
      <c r="P373" s="78" t="str">
        <f aca="false">IFERROR(N373+$P$5,"")</f>
        <v/>
      </c>
      <c r="Q373" s="83" t="str">
        <f aca="false">IF(E373="","",IF(AND(J373&lt;=$C$5,I373&lt;&gt;"OK"),"Revisão 1",IF(AND(L373&lt;=$C$5,K373&lt;&gt;"OK"),"Revisão 2",IF(AND(N373&lt;=$C$5,M373&lt;&gt;"OK"),"Revisão 3",IF(AND(P373&lt;=$C$5,O373&lt;&gt;"OK"),"Revisão 4","")))))</f>
        <v/>
      </c>
      <c r="R373" s="76"/>
    </row>
    <row r="374" customFormat="false" ht="30" hidden="false" customHeight="true" outlineLevel="0" collapsed="false">
      <c r="C374" s="76"/>
      <c r="D374" s="77"/>
      <c r="E374" s="78"/>
      <c r="F374" s="79"/>
      <c r="G374" s="79"/>
      <c r="H374" s="80" t="str">
        <f aca="false">IFERROR(G374/F374,"")</f>
        <v/>
      </c>
      <c r="I374" s="81"/>
      <c r="J374" s="82" t="str">
        <f aca="false">IF(E374="","",E374+$J$5)</f>
        <v/>
      </c>
      <c r="K374" s="81"/>
      <c r="L374" s="78" t="str">
        <f aca="false">IFERROR(J374+$L$5,"")</f>
        <v/>
      </c>
      <c r="M374" s="81"/>
      <c r="N374" s="78" t="str">
        <f aca="false">IFERROR(L374+$N$5,"")</f>
        <v/>
      </c>
      <c r="O374" s="81"/>
      <c r="P374" s="78" t="str">
        <f aca="false">IFERROR(N374+$P$5,"")</f>
        <v/>
      </c>
      <c r="Q374" s="83" t="str">
        <f aca="false">IF(E374="","",IF(AND(J374&lt;=$C$5,I374&lt;&gt;"OK"),"Revisão 1",IF(AND(L374&lt;=$C$5,K374&lt;&gt;"OK"),"Revisão 2",IF(AND(N374&lt;=$C$5,M374&lt;&gt;"OK"),"Revisão 3",IF(AND(P374&lt;=$C$5,O374&lt;&gt;"OK"),"Revisão 4","")))))</f>
        <v/>
      </c>
      <c r="R374" s="76"/>
    </row>
    <row r="375" customFormat="false" ht="30" hidden="false" customHeight="true" outlineLevel="0" collapsed="false">
      <c r="C375" s="76"/>
      <c r="D375" s="77"/>
      <c r="E375" s="78"/>
      <c r="F375" s="79"/>
      <c r="G375" s="79"/>
      <c r="H375" s="80" t="str">
        <f aca="false">IFERROR(G375/F375,"")</f>
        <v/>
      </c>
      <c r="I375" s="81"/>
      <c r="J375" s="82" t="str">
        <f aca="false">IF(E375="","",E375+$J$5)</f>
        <v/>
      </c>
      <c r="K375" s="81"/>
      <c r="L375" s="78" t="str">
        <f aca="false">IFERROR(J375+$L$5,"")</f>
        <v/>
      </c>
      <c r="M375" s="81"/>
      <c r="N375" s="78" t="str">
        <f aca="false">IFERROR(L375+$N$5,"")</f>
        <v/>
      </c>
      <c r="O375" s="81"/>
      <c r="P375" s="78" t="str">
        <f aca="false">IFERROR(N375+$P$5,"")</f>
        <v/>
      </c>
      <c r="Q375" s="83" t="str">
        <f aca="false">IF(E375="","",IF(AND(J375&lt;=$C$5,I375&lt;&gt;"OK"),"Revisão 1",IF(AND(L375&lt;=$C$5,K375&lt;&gt;"OK"),"Revisão 2",IF(AND(N375&lt;=$C$5,M375&lt;&gt;"OK"),"Revisão 3",IF(AND(P375&lt;=$C$5,O375&lt;&gt;"OK"),"Revisão 4","")))))</f>
        <v/>
      </c>
      <c r="R375" s="76"/>
    </row>
    <row r="376" customFormat="false" ht="30" hidden="false" customHeight="true" outlineLevel="0" collapsed="false">
      <c r="C376" s="76"/>
      <c r="D376" s="77"/>
      <c r="E376" s="78"/>
      <c r="F376" s="79"/>
      <c r="G376" s="79"/>
      <c r="H376" s="80" t="str">
        <f aca="false">IFERROR(G376/F376,"")</f>
        <v/>
      </c>
      <c r="I376" s="81"/>
      <c r="J376" s="82" t="str">
        <f aca="false">IF(E376="","",E376+$J$5)</f>
        <v/>
      </c>
      <c r="K376" s="81"/>
      <c r="L376" s="78" t="str">
        <f aca="false">IFERROR(J376+$L$5,"")</f>
        <v/>
      </c>
      <c r="M376" s="81"/>
      <c r="N376" s="78" t="str">
        <f aca="false">IFERROR(L376+$N$5,"")</f>
        <v/>
      </c>
      <c r="O376" s="81"/>
      <c r="P376" s="78" t="str">
        <f aca="false">IFERROR(N376+$P$5,"")</f>
        <v/>
      </c>
      <c r="Q376" s="83" t="str">
        <f aca="false">IF(E376="","",IF(AND(J376&lt;=$C$5,I376&lt;&gt;"OK"),"Revisão 1",IF(AND(L376&lt;=$C$5,K376&lt;&gt;"OK"),"Revisão 2",IF(AND(N376&lt;=$C$5,M376&lt;&gt;"OK"),"Revisão 3",IF(AND(P376&lt;=$C$5,O376&lt;&gt;"OK"),"Revisão 4","")))))</f>
        <v/>
      </c>
      <c r="R376" s="76"/>
    </row>
    <row r="377" customFormat="false" ht="30" hidden="false" customHeight="true" outlineLevel="0" collapsed="false">
      <c r="C377" s="76"/>
      <c r="D377" s="77"/>
      <c r="E377" s="78"/>
      <c r="F377" s="79"/>
      <c r="G377" s="79"/>
      <c r="H377" s="80" t="str">
        <f aca="false">IFERROR(G377/F377,"")</f>
        <v/>
      </c>
      <c r="I377" s="81"/>
      <c r="J377" s="82" t="str">
        <f aca="false">IF(E377="","",E377+$J$5)</f>
        <v/>
      </c>
      <c r="K377" s="81"/>
      <c r="L377" s="78" t="str">
        <f aca="false">IFERROR(J377+$L$5,"")</f>
        <v/>
      </c>
      <c r="M377" s="81"/>
      <c r="N377" s="78" t="str">
        <f aca="false">IFERROR(L377+$N$5,"")</f>
        <v/>
      </c>
      <c r="O377" s="81"/>
      <c r="P377" s="78" t="str">
        <f aca="false">IFERROR(N377+$P$5,"")</f>
        <v/>
      </c>
      <c r="Q377" s="83" t="str">
        <f aca="false">IF(E377="","",IF(AND(J377&lt;=$C$5,I377&lt;&gt;"OK"),"Revisão 1",IF(AND(L377&lt;=$C$5,K377&lt;&gt;"OK"),"Revisão 2",IF(AND(N377&lt;=$C$5,M377&lt;&gt;"OK"),"Revisão 3",IF(AND(P377&lt;=$C$5,O377&lt;&gt;"OK"),"Revisão 4","")))))</f>
        <v/>
      </c>
      <c r="R377" s="76"/>
    </row>
    <row r="378" customFormat="false" ht="30" hidden="false" customHeight="true" outlineLevel="0" collapsed="false">
      <c r="C378" s="76"/>
      <c r="D378" s="77"/>
      <c r="E378" s="78"/>
      <c r="F378" s="79"/>
      <c r="G378" s="79"/>
      <c r="H378" s="80" t="str">
        <f aca="false">IFERROR(G378/F378,"")</f>
        <v/>
      </c>
      <c r="I378" s="81"/>
      <c r="J378" s="82" t="str">
        <f aca="false">IF(E378="","",E378+$J$5)</f>
        <v/>
      </c>
      <c r="K378" s="81"/>
      <c r="L378" s="78" t="str">
        <f aca="false">IFERROR(J378+$L$5,"")</f>
        <v/>
      </c>
      <c r="M378" s="81"/>
      <c r="N378" s="78" t="str">
        <f aca="false">IFERROR(L378+$N$5,"")</f>
        <v/>
      </c>
      <c r="O378" s="81"/>
      <c r="P378" s="78" t="str">
        <f aca="false">IFERROR(N378+$P$5,"")</f>
        <v/>
      </c>
      <c r="Q378" s="83" t="str">
        <f aca="false">IF(E378="","",IF(AND(J378&lt;=$C$5,I378&lt;&gt;"OK"),"Revisão 1",IF(AND(L378&lt;=$C$5,K378&lt;&gt;"OK"),"Revisão 2",IF(AND(N378&lt;=$C$5,M378&lt;&gt;"OK"),"Revisão 3",IF(AND(P378&lt;=$C$5,O378&lt;&gt;"OK"),"Revisão 4","")))))</f>
        <v/>
      </c>
      <c r="R378" s="76"/>
    </row>
    <row r="379" customFormat="false" ht="30" hidden="false" customHeight="true" outlineLevel="0" collapsed="false">
      <c r="C379" s="76"/>
      <c r="D379" s="77"/>
      <c r="E379" s="78"/>
      <c r="F379" s="79"/>
      <c r="G379" s="79"/>
      <c r="H379" s="80" t="str">
        <f aca="false">IFERROR(G379/F379,"")</f>
        <v/>
      </c>
      <c r="I379" s="81"/>
      <c r="J379" s="82" t="str">
        <f aca="false">IF(E379="","",E379+$J$5)</f>
        <v/>
      </c>
      <c r="K379" s="81"/>
      <c r="L379" s="78" t="str">
        <f aca="false">IFERROR(J379+$L$5,"")</f>
        <v/>
      </c>
      <c r="M379" s="81"/>
      <c r="N379" s="78" t="str">
        <f aca="false">IFERROR(L379+$N$5,"")</f>
        <v/>
      </c>
      <c r="O379" s="81"/>
      <c r="P379" s="78" t="str">
        <f aca="false">IFERROR(N379+$P$5,"")</f>
        <v/>
      </c>
      <c r="Q379" s="83" t="str">
        <f aca="false">IF(E379="","",IF(AND(J379&lt;=$C$5,I379&lt;&gt;"OK"),"Revisão 1",IF(AND(L379&lt;=$C$5,K379&lt;&gt;"OK"),"Revisão 2",IF(AND(N379&lt;=$C$5,M379&lt;&gt;"OK"),"Revisão 3",IF(AND(P379&lt;=$C$5,O379&lt;&gt;"OK"),"Revisão 4","")))))</f>
        <v/>
      </c>
      <c r="R379" s="76"/>
    </row>
    <row r="380" customFormat="false" ht="30" hidden="false" customHeight="true" outlineLevel="0" collapsed="false">
      <c r="C380" s="76"/>
      <c r="D380" s="77"/>
      <c r="E380" s="78"/>
      <c r="F380" s="79"/>
      <c r="G380" s="79"/>
      <c r="H380" s="80" t="str">
        <f aca="false">IFERROR(G380/F380,"")</f>
        <v/>
      </c>
      <c r="I380" s="81"/>
      <c r="J380" s="82" t="str">
        <f aca="false">IF(E380="","",E380+$J$5)</f>
        <v/>
      </c>
      <c r="K380" s="81"/>
      <c r="L380" s="78" t="str">
        <f aca="false">IFERROR(J380+$L$5,"")</f>
        <v/>
      </c>
      <c r="M380" s="81"/>
      <c r="N380" s="78" t="str">
        <f aca="false">IFERROR(L380+$N$5,"")</f>
        <v/>
      </c>
      <c r="O380" s="81"/>
      <c r="P380" s="78" t="str">
        <f aca="false">IFERROR(N380+$P$5,"")</f>
        <v/>
      </c>
      <c r="Q380" s="83" t="str">
        <f aca="false">IF(E380="","",IF(AND(J380&lt;=$C$5,I380&lt;&gt;"OK"),"Revisão 1",IF(AND(L380&lt;=$C$5,K380&lt;&gt;"OK"),"Revisão 2",IF(AND(N380&lt;=$C$5,M380&lt;&gt;"OK"),"Revisão 3",IF(AND(P380&lt;=$C$5,O380&lt;&gt;"OK"),"Revisão 4","")))))</f>
        <v/>
      </c>
      <c r="R380" s="76"/>
    </row>
    <row r="381" customFormat="false" ht="30" hidden="false" customHeight="true" outlineLevel="0" collapsed="false">
      <c r="C381" s="76"/>
      <c r="D381" s="77"/>
      <c r="E381" s="78"/>
      <c r="F381" s="79"/>
      <c r="G381" s="79"/>
      <c r="H381" s="80" t="str">
        <f aca="false">IFERROR(G381/F381,"")</f>
        <v/>
      </c>
      <c r="I381" s="81"/>
      <c r="J381" s="82" t="str">
        <f aca="false">IF(E381="","",E381+$J$5)</f>
        <v/>
      </c>
      <c r="K381" s="81"/>
      <c r="L381" s="78" t="str">
        <f aca="false">IFERROR(J381+$L$5,"")</f>
        <v/>
      </c>
      <c r="M381" s="81"/>
      <c r="N381" s="78" t="str">
        <f aca="false">IFERROR(L381+$N$5,"")</f>
        <v/>
      </c>
      <c r="O381" s="81"/>
      <c r="P381" s="78" t="str">
        <f aca="false">IFERROR(N381+$P$5,"")</f>
        <v/>
      </c>
      <c r="Q381" s="83" t="str">
        <f aca="false">IF(E381="","",IF(AND(J381&lt;=$C$5,I381&lt;&gt;"OK"),"Revisão 1",IF(AND(L381&lt;=$C$5,K381&lt;&gt;"OK"),"Revisão 2",IF(AND(N381&lt;=$C$5,M381&lt;&gt;"OK"),"Revisão 3",IF(AND(P381&lt;=$C$5,O381&lt;&gt;"OK"),"Revisão 4","")))))</f>
        <v/>
      </c>
      <c r="R381" s="76"/>
    </row>
    <row r="382" customFormat="false" ht="30" hidden="false" customHeight="true" outlineLevel="0" collapsed="false">
      <c r="C382" s="76"/>
      <c r="D382" s="77"/>
      <c r="E382" s="78"/>
      <c r="F382" s="79"/>
      <c r="G382" s="79"/>
      <c r="H382" s="80" t="str">
        <f aca="false">IFERROR(G382/F382,"")</f>
        <v/>
      </c>
      <c r="I382" s="81"/>
      <c r="J382" s="82" t="str">
        <f aca="false">IF(E382="","",E382+$J$5)</f>
        <v/>
      </c>
      <c r="K382" s="81"/>
      <c r="L382" s="78" t="str">
        <f aca="false">IFERROR(J382+$L$5,"")</f>
        <v/>
      </c>
      <c r="M382" s="81"/>
      <c r="N382" s="78" t="str">
        <f aca="false">IFERROR(L382+$N$5,"")</f>
        <v/>
      </c>
      <c r="O382" s="81"/>
      <c r="P382" s="78" t="str">
        <f aca="false">IFERROR(N382+$P$5,"")</f>
        <v/>
      </c>
      <c r="Q382" s="83" t="str">
        <f aca="false">IF(E382="","",IF(AND(J382&lt;=$C$5,I382&lt;&gt;"OK"),"Revisão 1",IF(AND(L382&lt;=$C$5,K382&lt;&gt;"OK"),"Revisão 2",IF(AND(N382&lt;=$C$5,M382&lt;&gt;"OK"),"Revisão 3",IF(AND(P382&lt;=$C$5,O382&lt;&gt;"OK"),"Revisão 4","")))))</f>
        <v/>
      </c>
      <c r="R382" s="76"/>
    </row>
    <row r="383" customFormat="false" ht="30" hidden="false" customHeight="true" outlineLevel="0" collapsed="false">
      <c r="C383" s="76"/>
      <c r="D383" s="77"/>
      <c r="E383" s="78"/>
      <c r="F383" s="79"/>
      <c r="G383" s="79"/>
      <c r="H383" s="80" t="str">
        <f aca="false">IFERROR(G383/F383,"")</f>
        <v/>
      </c>
      <c r="I383" s="81"/>
      <c r="J383" s="82" t="str">
        <f aca="false">IF(E383="","",E383+$J$5)</f>
        <v/>
      </c>
      <c r="K383" s="81"/>
      <c r="L383" s="78" t="str">
        <f aca="false">IFERROR(J383+$L$5,"")</f>
        <v/>
      </c>
      <c r="M383" s="81"/>
      <c r="N383" s="78" t="str">
        <f aca="false">IFERROR(L383+$N$5,"")</f>
        <v/>
      </c>
      <c r="O383" s="81"/>
      <c r="P383" s="78" t="str">
        <f aca="false">IFERROR(N383+$P$5,"")</f>
        <v/>
      </c>
      <c r="Q383" s="83" t="str">
        <f aca="false">IF(E383="","",IF(AND(J383&lt;=$C$5,I383&lt;&gt;"OK"),"Revisão 1",IF(AND(L383&lt;=$C$5,K383&lt;&gt;"OK"),"Revisão 2",IF(AND(N383&lt;=$C$5,M383&lt;&gt;"OK"),"Revisão 3",IF(AND(P383&lt;=$C$5,O383&lt;&gt;"OK"),"Revisão 4","")))))</f>
        <v/>
      </c>
      <c r="R383" s="76"/>
    </row>
    <row r="384" customFormat="false" ht="30" hidden="false" customHeight="true" outlineLevel="0" collapsed="false">
      <c r="C384" s="76"/>
      <c r="D384" s="77"/>
      <c r="E384" s="78"/>
      <c r="F384" s="79"/>
      <c r="G384" s="79"/>
      <c r="H384" s="80" t="str">
        <f aca="false">IFERROR(G384/F384,"")</f>
        <v/>
      </c>
      <c r="I384" s="81"/>
      <c r="J384" s="82" t="str">
        <f aca="false">IF(E384="","",E384+$J$5)</f>
        <v/>
      </c>
      <c r="K384" s="81"/>
      <c r="L384" s="78" t="str">
        <f aca="false">IFERROR(J384+$L$5,"")</f>
        <v/>
      </c>
      <c r="M384" s="81"/>
      <c r="N384" s="78" t="str">
        <f aca="false">IFERROR(L384+$N$5,"")</f>
        <v/>
      </c>
      <c r="O384" s="81"/>
      <c r="P384" s="78" t="str">
        <f aca="false">IFERROR(N384+$P$5,"")</f>
        <v/>
      </c>
      <c r="Q384" s="83" t="str">
        <f aca="false">IF(E384="","",IF(AND(J384&lt;=$C$5,I384&lt;&gt;"OK"),"Revisão 1",IF(AND(L384&lt;=$C$5,K384&lt;&gt;"OK"),"Revisão 2",IF(AND(N384&lt;=$C$5,M384&lt;&gt;"OK"),"Revisão 3",IF(AND(P384&lt;=$C$5,O384&lt;&gt;"OK"),"Revisão 4","")))))</f>
        <v/>
      </c>
      <c r="R384" s="76"/>
    </row>
    <row r="385" customFormat="false" ht="30" hidden="false" customHeight="true" outlineLevel="0" collapsed="false">
      <c r="C385" s="76"/>
      <c r="D385" s="77"/>
      <c r="E385" s="78"/>
      <c r="F385" s="79"/>
      <c r="G385" s="79"/>
      <c r="H385" s="80" t="str">
        <f aca="false">IFERROR(G385/F385,"")</f>
        <v/>
      </c>
      <c r="I385" s="81"/>
      <c r="J385" s="82" t="str">
        <f aca="false">IF(E385="","",E385+$J$5)</f>
        <v/>
      </c>
      <c r="K385" s="81"/>
      <c r="L385" s="78" t="str">
        <f aca="false">IFERROR(J385+$L$5,"")</f>
        <v/>
      </c>
      <c r="M385" s="81"/>
      <c r="N385" s="78" t="str">
        <f aca="false">IFERROR(L385+$N$5,"")</f>
        <v/>
      </c>
      <c r="O385" s="81"/>
      <c r="P385" s="78" t="str">
        <f aca="false">IFERROR(N385+$P$5,"")</f>
        <v/>
      </c>
      <c r="Q385" s="83" t="str">
        <f aca="false">IF(E385="","",IF(AND(J385&lt;=$C$5,I385&lt;&gt;"OK"),"Revisão 1",IF(AND(L385&lt;=$C$5,K385&lt;&gt;"OK"),"Revisão 2",IF(AND(N385&lt;=$C$5,M385&lt;&gt;"OK"),"Revisão 3",IF(AND(P385&lt;=$C$5,O385&lt;&gt;"OK"),"Revisão 4","")))))</f>
        <v/>
      </c>
      <c r="R385" s="76"/>
    </row>
    <row r="386" customFormat="false" ht="30" hidden="false" customHeight="true" outlineLevel="0" collapsed="false">
      <c r="C386" s="76"/>
      <c r="D386" s="77"/>
      <c r="E386" s="78"/>
      <c r="F386" s="79"/>
      <c r="G386" s="79"/>
      <c r="H386" s="80" t="str">
        <f aca="false">IFERROR(G386/F386,"")</f>
        <v/>
      </c>
      <c r="I386" s="81"/>
      <c r="J386" s="82" t="str">
        <f aca="false">IF(E386="","",E386+$J$5)</f>
        <v/>
      </c>
      <c r="K386" s="81"/>
      <c r="L386" s="78" t="str">
        <f aca="false">IFERROR(J386+$L$5,"")</f>
        <v/>
      </c>
      <c r="M386" s="81"/>
      <c r="N386" s="78" t="str">
        <f aca="false">IFERROR(L386+$N$5,"")</f>
        <v/>
      </c>
      <c r="O386" s="81"/>
      <c r="P386" s="78" t="str">
        <f aca="false">IFERROR(N386+$P$5,"")</f>
        <v/>
      </c>
      <c r="Q386" s="83" t="str">
        <f aca="false">IF(E386="","",IF(AND(J386&lt;=$C$5,I386&lt;&gt;"OK"),"Revisão 1",IF(AND(L386&lt;=$C$5,K386&lt;&gt;"OK"),"Revisão 2",IF(AND(N386&lt;=$C$5,M386&lt;&gt;"OK"),"Revisão 3",IF(AND(P386&lt;=$C$5,O386&lt;&gt;"OK"),"Revisão 4","")))))</f>
        <v/>
      </c>
      <c r="R386" s="76"/>
    </row>
    <row r="387" customFormat="false" ht="30" hidden="false" customHeight="true" outlineLevel="0" collapsed="false">
      <c r="C387" s="76"/>
      <c r="D387" s="77"/>
      <c r="E387" s="78"/>
      <c r="F387" s="79"/>
      <c r="G387" s="79"/>
      <c r="H387" s="80" t="str">
        <f aca="false">IFERROR(G387/F387,"")</f>
        <v/>
      </c>
      <c r="I387" s="81"/>
      <c r="J387" s="82" t="str">
        <f aca="false">IF(E387="","",E387+$J$5)</f>
        <v/>
      </c>
      <c r="K387" s="81"/>
      <c r="L387" s="78" t="str">
        <f aca="false">IFERROR(J387+$L$5,"")</f>
        <v/>
      </c>
      <c r="M387" s="81"/>
      <c r="N387" s="78" t="str">
        <f aca="false">IFERROR(L387+$N$5,"")</f>
        <v/>
      </c>
      <c r="O387" s="81"/>
      <c r="P387" s="78" t="str">
        <f aca="false">IFERROR(N387+$P$5,"")</f>
        <v/>
      </c>
      <c r="Q387" s="83" t="str">
        <f aca="false">IF(E387="","",IF(AND(J387&lt;=$C$5,I387&lt;&gt;"OK"),"Revisão 1",IF(AND(L387&lt;=$C$5,K387&lt;&gt;"OK"),"Revisão 2",IF(AND(N387&lt;=$C$5,M387&lt;&gt;"OK"),"Revisão 3",IF(AND(P387&lt;=$C$5,O387&lt;&gt;"OK"),"Revisão 4","")))))</f>
        <v/>
      </c>
      <c r="R387" s="76"/>
    </row>
    <row r="388" customFormat="false" ht="30" hidden="false" customHeight="true" outlineLevel="0" collapsed="false">
      <c r="C388" s="76"/>
      <c r="D388" s="77"/>
      <c r="E388" s="78"/>
      <c r="F388" s="79"/>
      <c r="G388" s="79"/>
      <c r="H388" s="80" t="str">
        <f aca="false">IFERROR(G388/F388,"")</f>
        <v/>
      </c>
      <c r="I388" s="81"/>
      <c r="J388" s="82" t="str">
        <f aca="false">IF(E388="","",E388+$J$5)</f>
        <v/>
      </c>
      <c r="K388" s="81"/>
      <c r="L388" s="78" t="str">
        <f aca="false">IFERROR(J388+$L$5,"")</f>
        <v/>
      </c>
      <c r="M388" s="81"/>
      <c r="N388" s="78" t="str">
        <f aca="false">IFERROR(L388+$N$5,"")</f>
        <v/>
      </c>
      <c r="O388" s="81"/>
      <c r="P388" s="78" t="str">
        <f aca="false">IFERROR(N388+$P$5,"")</f>
        <v/>
      </c>
      <c r="Q388" s="83" t="str">
        <f aca="false">IF(E388="","",IF(AND(J388&lt;=$C$5,I388&lt;&gt;"OK"),"Revisão 1",IF(AND(L388&lt;=$C$5,K388&lt;&gt;"OK"),"Revisão 2",IF(AND(N388&lt;=$C$5,M388&lt;&gt;"OK"),"Revisão 3",IF(AND(P388&lt;=$C$5,O388&lt;&gt;"OK"),"Revisão 4","")))))</f>
        <v/>
      </c>
      <c r="R388" s="76"/>
    </row>
    <row r="389" customFormat="false" ht="30" hidden="false" customHeight="true" outlineLevel="0" collapsed="false">
      <c r="C389" s="76"/>
      <c r="D389" s="77"/>
      <c r="E389" s="78"/>
      <c r="F389" s="79"/>
      <c r="G389" s="79"/>
      <c r="H389" s="80" t="str">
        <f aca="false">IFERROR(G389/F389,"")</f>
        <v/>
      </c>
      <c r="I389" s="81"/>
      <c r="J389" s="82" t="str">
        <f aca="false">IF(E389="","",E389+$J$5)</f>
        <v/>
      </c>
      <c r="K389" s="81"/>
      <c r="L389" s="78" t="str">
        <f aca="false">IFERROR(J389+$L$5,"")</f>
        <v/>
      </c>
      <c r="M389" s="81"/>
      <c r="N389" s="78" t="str">
        <f aca="false">IFERROR(L389+$N$5,"")</f>
        <v/>
      </c>
      <c r="O389" s="81"/>
      <c r="P389" s="78" t="str">
        <f aca="false">IFERROR(N389+$P$5,"")</f>
        <v/>
      </c>
      <c r="Q389" s="83" t="str">
        <f aca="false">IF(E389="","",IF(AND(J389&lt;=$C$5,I389&lt;&gt;"OK"),"Revisão 1",IF(AND(L389&lt;=$C$5,K389&lt;&gt;"OK"),"Revisão 2",IF(AND(N389&lt;=$C$5,M389&lt;&gt;"OK"),"Revisão 3",IF(AND(P389&lt;=$C$5,O389&lt;&gt;"OK"),"Revisão 4","")))))</f>
        <v/>
      </c>
      <c r="R389" s="76"/>
    </row>
    <row r="390" customFormat="false" ht="30" hidden="false" customHeight="true" outlineLevel="0" collapsed="false">
      <c r="C390" s="76"/>
      <c r="D390" s="77"/>
      <c r="E390" s="78"/>
      <c r="F390" s="79"/>
      <c r="G390" s="79"/>
      <c r="H390" s="80" t="str">
        <f aca="false">IFERROR(G390/F390,"")</f>
        <v/>
      </c>
      <c r="I390" s="81"/>
      <c r="J390" s="82" t="str">
        <f aca="false">IF(E390="","",E390+$J$5)</f>
        <v/>
      </c>
      <c r="K390" s="81"/>
      <c r="L390" s="78" t="str">
        <f aca="false">IFERROR(J390+$L$5,"")</f>
        <v/>
      </c>
      <c r="M390" s="81"/>
      <c r="N390" s="78" t="str">
        <f aca="false">IFERROR(L390+$N$5,"")</f>
        <v/>
      </c>
      <c r="O390" s="81"/>
      <c r="P390" s="78" t="str">
        <f aca="false">IFERROR(N390+$P$5,"")</f>
        <v/>
      </c>
      <c r="Q390" s="83" t="str">
        <f aca="false">IF(E390="","",IF(AND(J390&lt;=$C$5,I390&lt;&gt;"OK"),"Revisão 1",IF(AND(L390&lt;=$C$5,K390&lt;&gt;"OK"),"Revisão 2",IF(AND(N390&lt;=$C$5,M390&lt;&gt;"OK"),"Revisão 3",IF(AND(P390&lt;=$C$5,O390&lt;&gt;"OK"),"Revisão 4","")))))</f>
        <v/>
      </c>
      <c r="R390" s="76"/>
    </row>
    <row r="391" customFormat="false" ht="30" hidden="false" customHeight="true" outlineLevel="0" collapsed="false">
      <c r="C391" s="76"/>
      <c r="D391" s="77"/>
      <c r="E391" s="78"/>
      <c r="F391" s="79"/>
      <c r="G391" s="79"/>
      <c r="H391" s="80" t="str">
        <f aca="false">IFERROR(G391/F391,"")</f>
        <v/>
      </c>
      <c r="I391" s="81"/>
      <c r="J391" s="82" t="str">
        <f aca="false">IF(E391="","",E391+$J$5)</f>
        <v/>
      </c>
      <c r="K391" s="81"/>
      <c r="L391" s="78" t="str">
        <f aca="false">IFERROR(J391+$L$5,"")</f>
        <v/>
      </c>
      <c r="M391" s="81"/>
      <c r="N391" s="78" t="str">
        <f aca="false">IFERROR(L391+$N$5,"")</f>
        <v/>
      </c>
      <c r="O391" s="81"/>
      <c r="P391" s="78" t="str">
        <f aca="false">IFERROR(N391+$P$5,"")</f>
        <v/>
      </c>
      <c r="Q391" s="83" t="str">
        <f aca="false">IF(E391="","",IF(AND(J391&lt;=$C$5,I391&lt;&gt;"OK"),"Revisão 1",IF(AND(L391&lt;=$C$5,K391&lt;&gt;"OK"),"Revisão 2",IF(AND(N391&lt;=$C$5,M391&lt;&gt;"OK"),"Revisão 3",IF(AND(P391&lt;=$C$5,O391&lt;&gt;"OK"),"Revisão 4","")))))</f>
        <v/>
      </c>
      <c r="R391" s="76"/>
    </row>
    <row r="392" customFormat="false" ht="30" hidden="false" customHeight="true" outlineLevel="0" collapsed="false">
      <c r="C392" s="76"/>
      <c r="D392" s="77"/>
      <c r="E392" s="78"/>
      <c r="F392" s="79"/>
      <c r="G392" s="79"/>
      <c r="H392" s="80" t="str">
        <f aca="false">IFERROR(G392/F392,"")</f>
        <v/>
      </c>
      <c r="I392" s="81"/>
      <c r="J392" s="82" t="str">
        <f aca="false">IF(E392="","",E392+$J$5)</f>
        <v/>
      </c>
      <c r="K392" s="81"/>
      <c r="L392" s="78" t="str">
        <f aca="false">IFERROR(J392+$L$5,"")</f>
        <v/>
      </c>
      <c r="M392" s="81"/>
      <c r="N392" s="78" t="str">
        <f aca="false">IFERROR(L392+$N$5,"")</f>
        <v/>
      </c>
      <c r="O392" s="81"/>
      <c r="P392" s="78" t="str">
        <f aca="false">IFERROR(N392+$P$5,"")</f>
        <v/>
      </c>
      <c r="Q392" s="83" t="str">
        <f aca="false">IF(E392="","",IF(AND(J392&lt;=$C$5,I392&lt;&gt;"OK"),"Revisão 1",IF(AND(L392&lt;=$C$5,K392&lt;&gt;"OK"),"Revisão 2",IF(AND(N392&lt;=$C$5,M392&lt;&gt;"OK"),"Revisão 3",IF(AND(P392&lt;=$C$5,O392&lt;&gt;"OK"),"Revisão 4","")))))</f>
        <v/>
      </c>
      <c r="R392" s="76"/>
    </row>
    <row r="393" customFormat="false" ht="30" hidden="false" customHeight="true" outlineLevel="0" collapsed="false">
      <c r="C393" s="76"/>
      <c r="D393" s="77"/>
      <c r="E393" s="78"/>
      <c r="F393" s="79"/>
      <c r="G393" s="79"/>
      <c r="H393" s="80" t="str">
        <f aca="false">IFERROR(G393/F393,"")</f>
        <v/>
      </c>
      <c r="I393" s="81"/>
      <c r="J393" s="82" t="str">
        <f aca="false">IF(E393="","",E393+$J$5)</f>
        <v/>
      </c>
      <c r="K393" s="81"/>
      <c r="L393" s="78" t="str">
        <f aca="false">IFERROR(J393+$L$5,"")</f>
        <v/>
      </c>
      <c r="M393" s="81"/>
      <c r="N393" s="78" t="str">
        <f aca="false">IFERROR(L393+$N$5,"")</f>
        <v/>
      </c>
      <c r="O393" s="81"/>
      <c r="P393" s="78" t="str">
        <f aca="false">IFERROR(N393+$P$5,"")</f>
        <v/>
      </c>
      <c r="Q393" s="83" t="str">
        <f aca="false">IF(E393="","",IF(AND(J393&lt;=$C$5,I393&lt;&gt;"OK"),"Revisão 1",IF(AND(L393&lt;=$C$5,K393&lt;&gt;"OK"),"Revisão 2",IF(AND(N393&lt;=$C$5,M393&lt;&gt;"OK"),"Revisão 3",IF(AND(P393&lt;=$C$5,O393&lt;&gt;"OK"),"Revisão 4","")))))</f>
        <v/>
      </c>
      <c r="R393" s="76"/>
    </row>
    <row r="394" customFormat="false" ht="30" hidden="false" customHeight="true" outlineLevel="0" collapsed="false">
      <c r="C394" s="76"/>
      <c r="D394" s="77"/>
      <c r="E394" s="78"/>
      <c r="F394" s="79"/>
      <c r="G394" s="79"/>
      <c r="H394" s="80" t="str">
        <f aca="false">IFERROR(G394/F394,"")</f>
        <v/>
      </c>
      <c r="I394" s="81"/>
      <c r="J394" s="82" t="str">
        <f aca="false">IF(E394="","",E394+$J$5)</f>
        <v/>
      </c>
      <c r="K394" s="81"/>
      <c r="L394" s="78" t="str">
        <f aca="false">IFERROR(J394+$L$5,"")</f>
        <v/>
      </c>
      <c r="M394" s="81"/>
      <c r="N394" s="78" t="str">
        <f aca="false">IFERROR(L394+$N$5,"")</f>
        <v/>
      </c>
      <c r="O394" s="81"/>
      <c r="P394" s="78" t="str">
        <f aca="false">IFERROR(N394+$P$5,"")</f>
        <v/>
      </c>
      <c r="Q394" s="83" t="str">
        <f aca="false">IF(E394="","",IF(AND(J394&lt;=$C$5,I394&lt;&gt;"OK"),"Revisão 1",IF(AND(L394&lt;=$C$5,K394&lt;&gt;"OK"),"Revisão 2",IF(AND(N394&lt;=$C$5,M394&lt;&gt;"OK"),"Revisão 3",IF(AND(P394&lt;=$C$5,O394&lt;&gt;"OK"),"Revisão 4","")))))</f>
        <v/>
      </c>
      <c r="R394" s="76"/>
    </row>
    <row r="395" customFormat="false" ht="30" hidden="false" customHeight="true" outlineLevel="0" collapsed="false">
      <c r="C395" s="76"/>
      <c r="D395" s="77"/>
      <c r="E395" s="78"/>
      <c r="F395" s="79"/>
      <c r="G395" s="79"/>
      <c r="H395" s="80" t="str">
        <f aca="false">IFERROR(G395/F395,"")</f>
        <v/>
      </c>
      <c r="I395" s="81"/>
      <c r="J395" s="82" t="str">
        <f aca="false">IF(E395="","",E395+$J$5)</f>
        <v/>
      </c>
      <c r="K395" s="81"/>
      <c r="L395" s="78" t="str">
        <f aca="false">IFERROR(J395+$L$5,"")</f>
        <v/>
      </c>
      <c r="M395" s="81"/>
      <c r="N395" s="78" t="str">
        <f aca="false">IFERROR(L395+$N$5,"")</f>
        <v/>
      </c>
      <c r="O395" s="81"/>
      <c r="P395" s="78" t="str">
        <f aca="false">IFERROR(N395+$P$5,"")</f>
        <v/>
      </c>
      <c r="Q395" s="83" t="str">
        <f aca="false">IF(E395="","",IF(AND(J395&lt;=$C$5,I395&lt;&gt;"OK"),"Revisão 1",IF(AND(L395&lt;=$C$5,K395&lt;&gt;"OK"),"Revisão 2",IF(AND(N395&lt;=$C$5,M395&lt;&gt;"OK"),"Revisão 3",IF(AND(P395&lt;=$C$5,O395&lt;&gt;"OK"),"Revisão 4","")))))</f>
        <v/>
      </c>
      <c r="R395" s="76"/>
    </row>
    <row r="396" customFormat="false" ht="30" hidden="false" customHeight="true" outlineLevel="0" collapsed="false">
      <c r="C396" s="76"/>
      <c r="D396" s="77"/>
      <c r="E396" s="78"/>
      <c r="F396" s="79"/>
      <c r="G396" s="79"/>
      <c r="H396" s="80" t="str">
        <f aca="false">IFERROR(G396/F396,"")</f>
        <v/>
      </c>
      <c r="I396" s="81"/>
      <c r="J396" s="82" t="str">
        <f aca="false">IF(E396="","",E396+$J$5)</f>
        <v/>
      </c>
      <c r="K396" s="81"/>
      <c r="L396" s="78" t="str">
        <f aca="false">IFERROR(J396+$L$5,"")</f>
        <v/>
      </c>
      <c r="M396" s="81"/>
      <c r="N396" s="78" t="str">
        <f aca="false">IFERROR(L396+$N$5,"")</f>
        <v/>
      </c>
      <c r="O396" s="81"/>
      <c r="P396" s="78" t="str">
        <f aca="false">IFERROR(N396+$P$5,"")</f>
        <v/>
      </c>
      <c r="Q396" s="83" t="str">
        <f aca="false">IF(E396="","",IF(AND(J396&lt;=$C$5,I396&lt;&gt;"OK"),"Revisão 1",IF(AND(L396&lt;=$C$5,K396&lt;&gt;"OK"),"Revisão 2",IF(AND(N396&lt;=$C$5,M396&lt;&gt;"OK"),"Revisão 3",IF(AND(P396&lt;=$C$5,O396&lt;&gt;"OK"),"Revisão 4","")))))</f>
        <v/>
      </c>
      <c r="R396" s="76"/>
    </row>
    <row r="397" customFormat="false" ht="30" hidden="false" customHeight="true" outlineLevel="0" collapsed="false">
      <c r="C397" s="76"/>
      <c r="D397" s="77"/>
      <c r="E397" s="78"/>
      <c r="F397" s="79"/>
      <c r="G397" s="79"/>
      <c r="H397" s="80" t="str">
        <f aca="false">IFERROR(G397/F397,"")</f>
        <v/>
      </c>
      <c r="I397" s="81"/>
      <c r="J397" s="82" t="str">
        <f aca="false">IF(E397="","",E397+$J$5)</f>
        <v/>
      </c>
      <c r="K397" s="81"/>
      <c r="L397" s="78" t="str">
        <f aca="false">IFERROR(J397+$L$5,"")</f>
        <v/>
      </c>
      <c r="M397" s="81"/>
      <c r="N397" s="78" t="str">
        <f aca="false">IFERROR(L397+$N$5,"")</f>
        <v/>
      </c>
      <c r="O397" s="81"/>
      <c r="P397" s="78" t="str">
        <f aca="false">IFERROR(N397+$P$5,"")</f>
        <v/>
      </c>
      <c r="Q397" s="83" t="str">
        <f aca="false">IF(E397="","",IF(AND(J397&lt;=$C$5,I397&lt;&gt;"OK"),"Revisão 1",IF(AND(L397&lt;=$C$5,K397&lt;&gt;"OK"),"Revisão 2",IF(AND(N397&lt;=$C$5,M397&lt;&gt;"OK"),"Revisão 3",IF(AND(P397&lt;=$C$5,O397&lt;&gt;"OK"),"Revisão 4","")))))</f>
        <v/>
      </c>
      <c r="R397" s="76"/>
    </row>
    <row r="398" customFormat="false" ht="30" hidden="false" customHeight="true" outlineLevel="0" collapsed="false">
      <c r="C398" s="76"/>
      <c r="D398" s="77"/>
      <c r="E398" s="78"/>
      <c r="F398" s="79"/>
      <c r="G398" s="79"/>
      <c r="H398" s="80" t="str">
        <f aca="false">IFERROR(G398/F398,"")</f>
        <v/>
      </c>
      <c r="I398" s="81"/>
      <c r="J398" s="82" t="str">
        <f aca="false">IF(E398="","",E398+$J$5)</f>
        <v/>
      </c>
      <c r="K398" s="81"/>
      <c r="L398" s="78" t="str">
        <f aca="false">IFERROR(J398+$L$5,"")</f>
        <v/>
      </c>
      <c r="M398" s="81"/>
      <c r="N398" s="78" t="str">
        <f aca="false">IFERROR(L398+$N$5,"")</f>
        <v/>
      </c>
      <c r="O398" s="81"/>
      <c r="P398" s="78" t="str">
        <f aca="false">IFERROR(N398+$P$5,"")</f>
        <v/>
      </c>
      <c r="Q398" s="83" t="str">
        <f aca="false">IF(E398="","",IF(AND(J398&lt;=$C$5,I398&lt;&gt;"OK"),"Revisão 1",IF(AND(L398&lt;=$C$5,K398&lt;&gt;"OK"),"Revisão 2",IF(AND(N398&lt;=$C$5,M398&lt;&gt;"OK"),"Revisão 3",IF(AND(P398&lt;=$C$5,O398&lt;&gt;"OK"),"Revisão 4","")))))</f>
        <v/>
      </c>
      <c r="R398" s="76"/>
    </row>
    <row r="399" customFormat="false" ht="30" hidden="false" customHeight="true" outlineLevel="0" collapsed="false">
      <c r="C399" s="76"/>
      <c r="D399" s="77"/>
      <c r="E399" s="78"/>
      <c r="F399" s="79"/>
      <c r="G399" s="79"/>
      <c r="H399" s="80" t="str">
        <f aca="false">IFERROR(G399/F399,"")</f>
        <v/>
      </c>
      <c r="I399" s="81"/>
      <c r="J399" s="82" t="str">
        <f aca="false">IF(E399="","",E399+$J$5)</f>
        <v/>
      </c>
      <c r="K399" s="81"/>
      <c r="L399" s="78" t="str">
        <f aca="false">IFERROR(J399+$L$5,"")</f>
        <v/>
      </c>
      <c r="M399" s="81"/>
      <c r="N399" s="78" t="str">
        <f aca="false">IFERROR(L399+$N$5,"")</f>
        <v/>
      </c>
      <c r="O399" s="81"/>
      <c r="P399" s="78" t="str">
        <f aca="false">IFERROR(N399+$P$5,"")</f>
        <v/>
      </c>
      <c r="Q399" s="83" t="str">
        <f aca="false">IF(E399="","",IF(AND(J399&lt;=$C$5,I399&lt;&gt;"OK"),"Revisão 1",IF(AND(L399&lt;=$C$5,K399&lt;&gt;"OK"),"Revisão 2",IF(AND(N399&lt;=$C$5,M399&lt;&gt;"OK"),"Revisão 3",IF(AND(P399&lt;=$C$5,O399&lt;&gt;"OK"),"Revisão 4","")))))</f>
        <v/>
      </c>
      <c r="R399" s="76"/>
    </row>
    <row r="400" customFormat="false" ht="30" hidden="false" customHeight="true" outlineLevel="0" collapsed="false">
      <c r="C400" s="76"/>
      <c r="D400" s="77"/>
      <c r="E400" s="78"/>
      <c r="F400" s="79"/>
      <c r="G400" s="79"/>
      <c r="H400" s="80" t="str">
        <f aca="false">IFERROR(G400/F400,"")</f>
        <v/>
      </c>
      <c r="I400" s="81"/>
      <c r="J400" s="82" t="str">
        <f aca="false">IF(E400="","",E400+$J$5)</f>
        <v/>
      </c>
      <c r="K400" s="81"/>
      <c r="L400" s="78" t="str">
        <f aca="false">IFERROR(J400+$L$5,"")</f>
        <v/>
      </c>
      <c r="M400" s="81"/>
      <c r="N400" s="78" t="str">
        <f aca="false">IFERROR(L400+$N$5,"")</f>
        <v/>
      </c>
      <c r="O400" s="81"/>
      <c r="P400" s="78" t="str">
        <f aca="false">IFERROR(N400+$P$5,"")</f>
        <v/>
      </c>
      <c r="Q400" s="83" t="str">
        <f aca="false">IF(E400="","",IF(AND(J400&lt;=$C$5,I400&lt;&gt;"OK"),"Revisão 1",IF(AND(L400&lt;=$C$5,K400&lt;&gt;"OK"),"Revisão 2",IF(AND(N400&lt;=$C$5,M400&lt;&gt;"OK"),"Revisão 3",IF(AND(P400&lt;=$C$5,O400&lt;&gt;"OK"),"Revisão 4","")))))</f>
        <v/>
      </c>
      <c r="R400" s="76"/>
    </row>
    <row r="401" customFormat="false" ht="30" hidden="false" customHeight="true" outlineLevel="0" collapsed="false">
      <c r="C401" s="76"/>
      <c r="D401" s="77"/>
      <c r="E401" s="78"/>
      <c r="F401" s="79"/>
      <c r="G401" s="79"/>
      <c r="H401" s="80" t="str">
        <f aca="false">IFERROR(G401/F401,"")</f>
        <v/>
      </c>
      <c r="I401" s="81"/>
      <c r="J401" s="82" t="str">
        <f aca="false">IF(E401="","",E401+$J$5)</f>
        <v/>
      </c>
      <c r="K401" s="81"/>
      <c r="L401" s="78" t="str">
        <f aca="false">IFERROR(J401+$L$5,"")</f>
        <v/>
      </c>
      <c r="M401" s="81"/>
      <c r="N401" s="78" t="str">
        <f aca="false">IFERROR(L401+$N$5,"")</f>
        <v/>
      </c>
      <c r="O401" s="81"/>
      <c r="P401" s="78" t="str">
        <f aca="false">IFERROR(N401+$P$5,"")</f>
        <v/>
      </c>
      <c r="Q401" s="83" t="str">
        <f aca="false">IF(E401="","",IF(AND(J401&lt;=$C$5,I401&lt;&gt;"OK"),"Revisão 1",IF(AND(L401&lt;=$C$5,K401&lt;&gt;"OK"),"Revisão 2",IF(AND(N401&lt;=$C$5,M401&lt;&gt;"OK"),"Revisão 3",IF(AND(P401&lt;=$C$5,O401&lt;&gt;"OK"),"Revisão 4","")))))</f>
        <v/>
      </c>
      <c r="R401" s="76"/>
    </row>
    <row r="402" customFormat="false" ht="30" hidden="false" customHeight="true" outlineLevel="0" collapsed="false">
      <c r="C402" s="76"/>
      <c r="D402" s="77"/>
      <c r="E402" s="78"/>
      <c r="F402" s="79"/>
      <c r="G402" s="79"/>
      <c r="H402" s="80" t="str">
        <f aca="false">IFERROR(G402/F402,"")</f>
        <v/>
      </c>
      <c r="I402" s="81"/>
      <c r="J402" s="82" t="str">
        <f aca="false">IF(E402="","",E402+$J$5)</f>
        <v/>
      </c>
      <c r="K402" s="81"/>
      <c r="L402" s="78" t="str">
        <f aca="false">IFERROR(J402+$L$5,"")</f>
        <v/>
      </c>
      <c r="M402" s="81"/>
      <c r="N402" s="78" t="str">
        <f aca="false">IFERROR(L402+$N$5,"")</f>
        <v/>
      </c>
      <c r="O402" s="81"/>
      <c r="P402" s="78" t="str">
        <f aca="false">IFERROR(N402+$P$5,"")</f>
        <v/>
      </c>
      <c r="Q402" s="83" t="str">
        <f aca="false">IF(E402="","",IF(AND(J402&lt;=$C$5,I402&lt;&gt;"OK"),"Revisão 1",IF(AND(L402&lt;=$C$5,K402&lt;&gt;"OK"),"Revisão 2",IF(AND(N402&lt;=$C$5,M402&lt;&gt;"OK"),"Revisão 3",IF(AND(P402&lt;=$C$5,O402&lt;&gt;"OK"),"Revisão 4","")))))</f>
        <v/>
      </c>
      <c r="R402" s="76"/>
    </row>
    <row r="403" customFormat="false" ht="30" hidden="false" customHeight="true" outlineLevel="0" collapsed="false">
      <c r="C403" s="76"/>
      <c r="D403" s="77"/>
      <c r="E403" s="78"/>
      <c r="F403" s="79"/>
      <c r="G403" s="79"/>
      <c r="H403" s="80" t="str">
        <f aca="false">IFERROR(G403/F403,"")</f>
        <v/>
      </c>
      <c r="I403" s="81"/>
      <c r="J403" s="82" t="str">
        <f aca="false">IF(E403="","",E403+$J$5)</f>
        <v/>
      </c>
      <c r="K403" s="81"/>
      <c r="L403" s="78" t="str">
        <f aca="false">IFERROR(J403+$L$5,"")</f>
        <v/>
      </c>
      <c r="M403" s="81"/>
      <c r="N403" s="78" t="str">
        <f aca="false">IFERROR(L403+$N$5,"")</f>
        <v/>
      </c>
      <c r="O403" s="81"/>
      <c r="P403" s="78" t="str">
        <f aca="false">IFERROR(N403+$P$5,"")</f>
        <v/>
      </c>
      <c r="Q403" s="83" t="str">
        <f aca="false">IF(E403="","",IF(AND(J403&lt;=$C$5,I403&lt;&gt;"OK"),"Revisão 1",IF(AND(L403&lt;=$C$5,K403&lt;&gt;"OK"),"Revisão 2",IF(AND(N403&lt;=$C$5,M403&lt;&gt;"OK"),"Revisão 3",IF(AND(P403&lt;=$C$5,O403&lt;&gt;"OK"),"Revisão 4","")))))</f>
        <v/>
      </c>
      <c r="R403" s="76"/>
    </row>
    <row r="404" customFormat="false" ht="30" hidden="false" customHeight="true" outlineLevel="0" collapsed="false">
      <c r="C404" s="76"/>
      <c r="D404" s="77"/>
      <c r="E404" s="78"/>
      <c r="F404" s="79"/>
      <c r="G404" s="79"/>
      <c r="H404" s="80" t="str">
        <f aca="false">IFERROR(G404/F404,"")</f>
        <v/>
      </c>
      <c r="I404" s="81"/>
      <c r="J404" s="82" t="str">
        <f aca="false">IF(E404="","",E404+$J$5)</f>
        <v/>
      </c>
      <c r="K404" s="81"/>
      <c r="L404" s="78" t="str">
        <f aca="false">IFERROR(J404+$L$5,"")</f>
        <v/>
      </c>
      <c r="M404" s="81"/>
      <c r="N404" s="78" t="str">
        <f aca="false">IFERROR(L404+$N$5,"")</f>
        <v/>
      </c>
      <c r="O404" s="81"/>
      <c r="P404" s="78" t="str">
        <f aca="false">IFERROR(N404+$P$5,"")</f>
        <v/>
      </c>
      <c r="Q404" s="83" t="str">
        <f aca="false">IF(E404="","",IF(AND(J404&lt;=$C$5,I404&lt;&gt;"OK"),"Revisão 1",IF(AND(L404&lt;=$C$5,K404&lt;&gt;"OK"),"Revisão 2",IF(AND(N404&lt;=$C$5,M404&lt;&gt;"OK"),"Revisão 3",IF(AND(P404&lt;=$C$5,O404&lt;&gt;"OK"),"Revisão 4","")))))</f>
        <v/>
      </c>
      <c r="R404" s="76"/>
    </row>
    <row r="405" customFormat="false" ht="30" hidden="false" customHeight="true" outlineLevel="0" collapsed="false">
      <c r="C405" s="76"/>
      <c r="D405" s="77"/>
      <c r="E405" s="78"/>
      <c r="F405" s="79"/>
      <c r="G405" s="79"/>
      <c r="H405" s="80" t="str">
        <f aca="false">IFERROR(G405/F405,"")</f>
        <v/>
      </c>
      <c r="I405" s="81"/>
      <c r="J405" s="82" t="str">
        <f aca="false">IF(E405="","",E405+$J$5)</f>
        <v/>
      </c>
      <c r="K405" s="81"/>
      <c r="L405" s="78" t="str">
        <f aca="false">IFERROR(J405+$L$5,"")</f>
        <v/>
      </c>
      <c r="M405" s="81"/>
      <c r="N405" s="78" t="str">
        <f aca="false">IFERROR(L405+$N$5,"")</f>
        <v/>
      </c>
      <c r="O405" s="81"/>
      <c r="P405" s="78" t="str">
        <f aca="false">IFERROR(N405+$P$5,"")</f>
        <v/>
      </c>
      <c r="Q405" s="83" t="str">
        <f aca="false">IF(E405="","",IF(AND(J405&lt;=$C$5,I405&lt;&gt;"OK"),"Revisão 1",IF(AND(L405&lt;=$C$5,K405&lt;&gt;"OK"),"Revisão 2",IF(AND(N405&lt;=$C$5,M405&lt;&gt;"OK"),"Revisão 3",IF(AND(P405&lt;=$C$5,O405&lt;&gt;"OK"),"Revisão 4","")))))</f>
        <v/>
      </c>
      <c r="R405" s="76"/>
    </row>
    <row r="406" customFormat="false" ht="30" hidden="false" customHeight="true" outlineLevel="0" collapsed="false">
      <c r="C406" s="76"/>
      <c r="D406" s="77"/>
      <c r="E406" s="78"/>
      <c r="F406" s="79"/>
      <c r="G406" s="79"/>
      <c r="H406" s="80" t="str">
        <f aca="false">IFERROR(G406/F406,"")</f>
        <v/>
      </c>
      <c r="I406" s="81"/>
      <c r="J406" s="82" t="str">
        <f aca="false">IF(E406="","",E406+$J$5)</f>
        <v/>
      </c>
      <c r="K406" s="81"/>
      <c r="L406" s="78" t="str">
        <f aca="false">IFERROR(J406+$L$5,"")</f>
        <v/>
      </c>
      <c r="M406" s="81"/>
      <c r="N406" s="78" t="str">
        <f aca="false">IFERROR(L406+$N$5,"")</f>
        <v/>
      </c>
      <c r="O406" s="81"/>
      <c r="P406" s="78" t="str">
        <f aca="false">IFERROR(N406+$P$5,"")</f>
        <v/>
      </c>
      <c r="Q406" s="83" t="str">
        <f aca="false">IF(E406="","",IF(AND(J406&lt;=$C$5,I406&lt;&gt;"OK"),"Revisão 1",IF(AND(L406&lt;=$C$5,K406&lt;&gt;"OK"),"Revisão 2",IF(AND(N406&lt;=$C$5,M406&lt;&gt;"OK"),"Revisão 3",IF(AND(P406&lt;=$C$5,O406&lt;&gt;"OK"),"Revisão 4","")))))</f>
        <v/>
      </c>
      <c r="R406" s="76"/>
    </row>
    <row r="407" customFormat="false" ht="30" hidden="false" customHeight="true" outlineLevel="0" collapsed="false">
      <c r="C407" s="76"/>
      <c r="D407" s="77"/>
      <c r="E407" s="78"/>
      <c r="F407" s="79"/>
      <c r="G407" s="79"/>
      <c r="H407" s="80" t="str">
        <f aca="false">IFERROR(G407/F407,"")</f>
        <v/>
      </c>
      <c r="I407" s="81"/>
      <c r="J407" s="82" t="str">
        <f aca="false">IF(E407="","",E407+$J$5)</f>
        <v/>
      </c>
      <c r="K407" s="81"/>
      <c r="L407" s="78" t="str">
        <f aca="false">IFERROR(J407+$L$5,"")</f>
        <v/>
      </c>
      <c r="M407" s="81"/>
      <c r="N407" s="78" t="str">
        <f aca="false">IFERROR(L407+$N$5,"")</f>
        <v/>
      </c>
      <c r="O407" s="81"/>
      <c r="P407" s="78" t="str">
        <f aca="false">IFERROR(N407+$P$5,"")</f>
        <v/>
      </c>
      <c r="Q407" s="83" t="str">
        <f aca="false">IF(E407="","",IF(AND(J407&lt;=$C$5,I407&lt;&gt;"OK"),"Revisão 1",IF(AND(L407&lt;=$C$5,K407&lt;&gt;"OK"),"Revisão 2",IF(AND(N407&lt;=$C$5,M407&lt;&gt;"OK"),"Revisão 3",IF(AND(P407&lt;=$C$5,O407&lt;&gt;"OK"),"Revisão 4","")))))</f>
        <v/>
      </c>
      <c r="R407" s="76"/>
    </row>
    <row r="408" customFormat="false" ht="30" hidden="false" customHeight="true" outlineLevel="0" collapsed="false">
      <c r="C408" s="76"/>
      <c r="D408" s="77"/>
      <c r="E408" s="78"/>
      <c r="F408" s="79"/>
      <c r="G408" s="79"/>
      <c r="H408" s="80" t="str">
        <f aca="false">IFERROR(G408/F408,"")</f>
        <v/>
      </c>
      <c r="I408" s="81"/>
      <c r="J408" s="82" t="str">
        <f aca="false">IF(E408="","",E408+$J$5)</f>
        <v/>
      </c>
      <c r="K408" s="81"/>
      <c r="L408" s="78" t="str">
        <f aca="false">IFERROR(J408+$L$5,"")</f>
        <v/>
      </c>
      <c r="M408" s="81"/>
      <c r="N408" s="78" t="str">
        <f aca="false">IFERROR(L408+$N$5,"")</f>
        <v/>
      </c>
      <c r="O408" s="81"/>
      <c r="P408" s="78" t="str">
        <f aca="false">IFERROR(N408+$P$5,"")</f>
        <v/>
      </c>
      <c r="Q408" s="83" t="str">
        <f aca="false">IF(E408="","",IF(AND(J408&lt;=$C$5,I408&lt;&gt;"OK"),"Revisão 1",IF(AND(L408&lt;=$C$5,K408&lt;&gt;"OK"),"Revisão 2",IF(AND(N408&lt;=$C$5,M408&lt;&gt;"OK"),"Revisão 3",IF(AND(P408&lt;=$C$5,O408&lt;&gt;"OK"),"Revisão 4","")))))</f>
        <v/>
      </c>
      <c r="R408" s="76"/>
    </row>
    <row r="409" customFormat="false" ht="30" hidden="false" customHeight="true" outlineLevel="0" collapsed="false">
      <c r="C409" s="76"/>
      <c r="D409" s="77"/>
      <c r="E409" s="78"/>
      <c r="F409" s="79"/>
      <c r="G409" s="79"/>
      <c r="H409" s="80" t="str">
        <f aca="false">IFERROR(G409/F409,"")</f>
        <v/>
      </c>
      <c r="I409" s="81"/>
      <c r="J409" s="82" t="str">
        <f aca="false">IF(E409="","",E409+$J$5)</f>
        <v/>
      </c>
      <c r="K409" s="81"/>
      <c r="L409" s="78" t="str">
        <f aca="false">IFERROR(J409+$L$5,"")</f>
        <v/>
      </c>
      <c r="M409" s="81"/>
      <c r="N409" s="78" t="str">
        <f aca="false">IFERROR(L409+$N$5,"")</f>
        <v/>
      </c>
      <c r="O409" s="81"/>
      <c r="P409" s="78" t="str">
        <f aca="false">IFERROR(N409+$P$5,"")</f>
        <v/>
      </c>
      <c r="Q409" s="83" t="str">
        <f aca="false">IF(E409="","",IF(AND(J409&lt;=$C$5,I409&lt;&gt;"OK"),"Revisão 1",IF(AND(L409&lt;=$C$5,K409&lt;&gt;"OK"),"Revisão 2",IF(AND(N409&lt;=$C$5,M409&lt;&gt;"OK"),"Revisão 3",IF(AND(P409&lt;=$C$5,O409&lt;&gt;"OK"),"Revisão 4","")))))</f>
        <v/>
      </c>
      <c r="R409" s="76"/>
    </row>
    <row r="410" customFormat="false" ht="30" hidden="false" customHeight="true" outlineLevel="0" collapsed="false">
      <c r="C410" s="76"/>
      <c r="D410" s="77"/>
      <c r="E410" s="78"/>
      <c r="F410" s="79"/>
      <c r="G410" s="79"/>
      <c r="H410" s="80" t="str">
        <f aca="false">IFERROR(G410/F410,"")</f>
        <v/>
      </c>
      <c r="I410" s="81"/>
      <c r="J410" s="82" t="str">
        <f aca="false">IF(E410="","",E410+$J$5)</f>
        <v/>
      </c>
      <c r="K410" s="81"/>
      <c r="L410" s="78" t="str">
        <f aca="false">IFERROR(J410+$L$5,"")</f>
        <v/>
      </c>
      <c r="M410" s="81"/>
      <c r="N410" s="78" t="str">
        <f aca="false">IFERROR(L410+$N$5,"")</f>
        <v/>
      </c>
      <c r="O410" s="81"/>
      <c r="P410" s="78" t="str">
        <f aca="false">IFERROR(N410+$P$5,"")</f>
        <v/>
      </c>
      <c r="Q410" s="83" t="str">
        <f aca="false">IF(E410="","",IF(AND(J410&lt;=$C$5,I410&lt;&gt;"OK"),"Revisão 1",IF(AND(L410&lt;=$C$5,K410&lt;&gt;"OK"),"Revisão 2",IF(AND(N410&lt;=$C$5,M410&lt;&gt;"OK"),"Revisão 3",IF(AND(P410&lt;=$C$5,O410&lt;&gt;"OK"),"Revisão 4","")))))</f>
        <v/>
      </c>
      <c r="R410" s="76"/>
    </row>
    <row r="411" customFormat="false" ht="30" hidden="false" customHeight="true" outlineLevel="0" collapsed="false">
      <c r="C411" s="76"/>
      <c r="D411" s="77"/>
      <c r="E411" s="78"/>
      <c r="F411" s="79"/>
      <c r="G411" s="79"/>
      <c r="H411" s="80" t="str">
        <f aca="false">IFERROR(G411/F411,"")</f>
        <v/>
      </c>
      <c r="I411" s="81"/>
      <c r="J411" s="82" t="str">
        <f aca="false">IF(E411="","",E411+$J$5)</f>
        <v/>
      </c>
      <c r="K411" s="81"/>
      <c r="L411" s="78" t="str">
        <f aca="false">IFERROR(J411+$L$5,"")</f>
        <v/>
      </c>
      <c r="M411" s="81"/>
      <c r="N411" s="78" t="str">
        <f aca="false">IFERROR(L411+$N$5,"")</f>
        <v/>
      </c>
      <c r="O411" s="81"/>
      <c r="P411" s="78" t="str">
        <f aca="false">IFERROR(N411+$P$5,"")</f>
        <v/>
      </c>
      <c r="Q411" s="83" t="str">
        <f aca="false">IF(E411="","",IF(AND(J411&lt;=$C$5,I411&lt;&gt;"OK"),"Revisão 1",IF(AND(L411&lt;=$C$5,K411&lt;&gt;"OK"),"Revisão 2",IF(AND(N411&lt;=$C$5,M411&lt;&gt;"OK"),"Revisão 3",IF(AND(P411&lt;=$C$5,O411&lt;&gt;"OK"),"Revisão 4","")))))</f>
        <v/>
      </c>
      <c r="R411" s="76"/>
    </row>
    <row r="412" customFormat="false" ht="30" hidden="false" customHeight="true" outlineLevel="0" collapsed="false">
      <c r="C412" s="76"/>
      <c r="D412" s="77"/>
      <c r="E412" s="78"/>
      <c r="F412" s="79"/>
      <c r="G412" s="79"/>
      <c r="H412" s="80" t="str">
        <f aca="false">IFERROR(G412/F412,"")</f>
        <v/>
      </c>
      <c r="I412" s="81"/>
      <c r="J412" s="82" t="str">
        <f aca="false">IF(E412="","",E412+$J$5)</f>
        <v/>
      </c>
      <c r="K412" s="81"/>
      <c r="L412" s="78" t="str">
        <f aca="false">IFERROR(J412+$L$5,"")</f>
        <v/>
      </c>
      <c r="M412" s="81"/>
      <c r="N412" s="78" t="str">
        <f aca="false">IFERROR(L412+$N$5,"")</f>
        <v/>
      </c>
      <c r="O412" s="81"/>
      <c r="P412" s="78" t="str">
        <f aca="false">IFERROR(N412+$P$5,"")</f>
        <v/>
      </c>
      <c r="Q412" s="83" t="str">
        <f aca="false">IF(E412="","",IF(AND(J412&lt;=$C$5,I412&lt;&gt;"OK"),"Revisão 1",IF(AND(L412&lt;=$C$5,K412&lt;&gt;"OK"),"Revisão 2",IF(AND(N412&lt;=$C$5,M412&lt;&gt;"OK"),"Revisão 3",IF(AND(P412&lt;=$C$5,O412&lt;&gt;"OK"),"Revisão 4","")))))</f>
        <v/>
      </c>
      <c r="R412" s="76"/>
    </row>
    <row r="413" customFormat="false" ht="30" hidden="false" customHeight="true" outlineLevel="0" collapsed="false">
      <c r="C413" s="76"/>
      <c r="D413" s="77"/>
      <c r="E413" s="78"/>
      <c r="F413" s="79"/>
      <c r="G413" s="79"/>
      <c r="H413" s="80" t="str">
        <f aca="false">IFERROR(G413/F413,"")</f>
        <v/>
      </c>
      <c r="I413" s="81"/>
      <c r="J413" s="82" t="str">
        <f aca="false">IF(E413="","",E413+$J$5)</f>
        <v/>
      </c>
      <c r="K413" s="81"/>
      <c r="L413" s="78" t="str">
        <f aca="false">IFERROR(J413+$L$5,"")</f>
        <v/>
      </c>
      <c r="M413" s="81"/>
      <c r="N413" s="78" t="str">
        <f aca="false">IFERROR(L413+$N$5,"")</f>
        <v/>
      </c>
      <c r="O413" s="81"/>
      <c r="P413" s="78" t="str">
        <f aca="false">IFERROR(N413+$P$5,"")</f>
        <v/>
      </c>
      <c r="Q413" s="83" t="str">
        <f aca="false">IF(E413="","",IF(AND(J413&lt;=$C$5,I413&lt;&gt;"OK"),"Revisão 1",IF(AND(L413&lt;=$C$5,K413&lt;&gt;"OK"),"Revisão 2",IF(AND(N413&lt;=$C$5,M413&lt;&gt;"OK"),"Revisão 3",IF(AND(P413&lt;=$C$5,O413&lt;&gt;"OK"),"Revisão 4","")))))</f>
        <v/>
      </c>
      <c r="R413" s="76"/>
    </row>
    <row r="414" customFormat="false" ht="30" hidden="false" customHeight="true" outlineLevel="0" collapsed="false">
      <c r="C414" s="76"/>
      <c r="D414" s="77"/>
      <c r="E414" s="78"/>
      <c r="F414" s="79"/>
      <c r="G414" s="79"/>
      <c r="H414" s="80" t="str">
        <f aca="false">IFERROR(G414/F414,"")</f>
        <v/>
      </c>
      <c r="I414" s="81"/>
      <c r="J414" s="82" t="str">
        <f aca="false">IF(E414="","",E414+$J$5)</f>
        <v/>
      </c>
      <c r="K414" s="81"/>
      <c r="L414" s="78" t="str">
        <f aca="false">IFERROR(J414+$L$5,"")</f>
        <v/>
      </c>
      <c r="M414" s="81"/>
      <c r="N414" s="78" t="str">
        <f aca="false">IFERROR(L414+$N$5,"")</f>
        <v/>
      </c>
      <c r="O414" s="81"/>
      <c r="P414" s="78" t="str">
        <f aca="false">IFERROR(N414+$P$5,"")</f>
        <v/>
      </c>
      <c r="Q414" s="83" t="str">
        <f aca="false">IF(E414="","",IF(AND(J414&lt;=$C$5,I414&lt;&gt;"OK"),"Revisão 1",IF(AND(L414&lt;=$C$5,K414&lt;&gt;"OK"),"Revisão 2",IF(AND(N414&lt;=$C$5,M414&lt;&gt;"OK"),"Revisão 3",IF(AND(P414&lt;=$C$5,O414&lt;&gt;"OK"),"Revisão 4","")))))</f>
        <v/>
      </c>
      <c r="R414" s="76"/>
    </row>
    <row r="415" customFormat="false" ht="30" hidden="false" customHeight="true" outlineLevel="0" collapsed="false">
      <c r="C415" s="76"/>
      <c r="D415" s="77"/>
      <c r="E415" s="78"/>
      <c r="F415" s="79"/>
      <c r="G415" s="79"/>
      <c r="H415" s="80" t="str">
        <f aca="false">IFERROR(G415/F415,"")</f>
        <v/>
      </c>
      <c r="I415" s="81"/>
      <c r="J415" s="82" t="str">
        <f aca="false">IF(E415="","",E415+$J$5)</f>
        <v/>
      </c>
      <c r="K415" s="81"/>
      <c r="L415" s="78" t="str">
        <f aca="false">IFERROR(J415+$L$5,"")</f>
        <v/>
      </c>
      <c r="M415" s="81"/>
      <c r="N415" s="78" t="str">
        <f aca="false">IFERROR(L415+$N$5,"")</f>
        <v/>
      </c>
      <c r="O415" s="81"/>
      <c r="P415" s="78" t="str">
        <f aca="false">IFERROR(N415+$P$5,"")</f>
        <v/>
      </c>
      <c r="Q415" s="83" t="str">
        <f aca="false">IF(E415="","",IF(AND(J415&lt;=$C$5,I415&lt;&gt;"OK"),"Revisão 1",IF(AND(L415&lt;=$C$5,K415&lt;&gt;"OK"),"Revisão 2",IF(AND(N415&lt;=$C$5,M415&lt;&gt;"OK"),"Revisão 3",IF(AND(P415&lt;=$C$5,O415&lt;&gt;"OK"),"Revisão 4","")))))</f>
        <v/>
      </c>
      <c r="R415" s="76"/>
    </row>
    <row r="416" customFormat="false" ht="30" hidden="false" customHeight="true" outlineLevel="0" collapsed="false">
      <c r="C416" s="76"/>
      <c r="D416" s="77"/>
      <c r="E416" s="78"/>
      <c r="F416" s="79"/>
      <c r="G416" s="79"/>
      <c r="H416" s="80" t="str">
        <f aca="false">IFERROR(G416/F416,"")</f>
        <v/>
      </c>
      <c r="I416" s="81"/>
      <c r="J416" s="82" t="str">
        <f aca="false">IF(E416="","",E416+$J$5)</f>
        <v/>
      </c>
      <c r="K416" s="81"/>
      <c r="L416" s="78" t="str">
        <f aca="false">IFERROR(J416+$L$5,"")</f>
        <v/>
      </c>
      <c r="M416" s="81"/>
      <c r="N416" s="78" t="str">
        <f aca="false">IFERROR(L416+$N$5,"")</f>
        <v/>
      </c>
      <c r="O416" s="81"/>
      <c r="P416" s="78" t="str">
        <f aca="false">IFERROR(N416+$P$5,"")</f>
        <v/>
      </c>
      <c r="Q416" s="83" t="str">
        <f aca="false">IF(E416="","",IF(AND(J416&lt;=$C$5,I416&lt;&gt;"OK"),"Revisão 1",IF(AND(L416&lt;=$C$5,K416&lt;&gt;"OK"),"Revisão 2",IF(AND(N416&lt;=$C$5,M416&lt;&gt;"OK"),"Revisão 3",IF(AND(P416&lt;=$C$5,O416&lt;&gt;"OK"),"Revisão 4","")))))</f>
        <v/>
      </c>
      <c r="R416" s="76"/>
    </row>
    <row r="417" customFormat="false" ht="30" hidden="false" customHeight="true" outlineLevel="0" collapsed="false">
      <c r="C417" s="76"/>
      <c r="D417" s="77"/>
      <c r="E417" s="78"/>
      <c r="F417" s="79"/>
      <c r="G417" s="79"/>
      <c r="H417" s="80" t="str">
        <f aca="false">IFERROR(G417/F417,"")</f>
        <v/>
      </c>
      <c r="I417" s="81"/>
      <c r="J417" s="82" t="str">
        <f aca="false">IF(E417="","",E417+$J$5)</f>
        <v/>
      </c>
      <c r="K417" s="81"/>
      <c r="L417" s="78" t="str">
        <f aca="false">IFERROR(J417+$L$5,"")</f>
        <v/>
      </c>
      <c r="M417" s="81"/>
      <c r="N417" s="78" t="str">
        <f aca="false">IFERROR(L417+$N$5,"")</f>
        <v/>
      </c>
      <c r="O417" s="81"/>
      <c r="P417" s="78" t="str">
        <f aca="false">IFERROR(N417+$P$5,"")</f>
        <v/>
      </c>
      <c r="Q417" s="83" t="str">
        <f aca="false">IF(E417="","",IF(AND(J417&lt;=$C$5,I417&lt;&gt;"OK"),"Revisão 1",IF(AND(L417&lt;=$C$5,K417&lt;&gt;"OK"),"Revisão 2",IF(AND(N417&lt;=$C$5,M417&lt;&gt;"OK"),"Revisão 3",IF(AND(P417&lt;=$C$5,O417&lt;&gt;"OK"),"Revisão 4","")))))</f>
        <v/>
      </c>
      <c r="R417" s="76"/>
    </row>
    <row r="418" customFormat="false" ht="30" hidden="false" customHeight="true" outlineLevel="0" collapsed="false">
      <c r="C418" s="76"/>
      <c r="D418" s="77"/>
      <c r="E418" s="78"/>
      <c r="F418" s="79"/>
      <c r="G418" s="79"/>
      <c r="H418" s="80" t="str">
        <f aca="false">IFERROR(G418/F418,"")</f>
        <v/>
      </c>
      <c r="I418" s="81"/>
      <c r="J418" s="82" t="str">
        <f aca="false">IF(E418="","",E418+$J$5)</f>
        <v/>
      </c>
      <c r="K418" s="81"/>
      <c r="L418" s="78" t="str">
        <f aca="false">IFERROR(J418+$L$5,"")</f>
        <v/>
      </c>
      <c r="M418" s="81"/>
      <c r="N418" s="78" t="str">
        <f aca="false">IFERROR(L418+$N$5,"")</f>
        <v/>
      </c>
      <c r="O418" s="81"/>
      <c r="P418" s="78" t="str">
        <f aca="false">IFERROR(N418+$P$5,"")</f>
        <v/>
      </c>
      <c r="Q418" s="83" t="str">
        <f aca="false">IF(E418="","",IF(AND(J418&lt;=$C$5,I418&lt;&gt;"OK"),"Revisão 1",IF(AND(L418&lt;=$C$5,K418&lt;&gt;"OK"),"Revisão 2",IF(AND(N418&lt;=$C$5,M418&lt;&gt;"OK"),"Revisão 3",IF(AND(P418&lt;=$C$5,O418&lt;&gt;"OK"),"Revisão 4","")))))</f>
        <v/>
      </c>
      <c r="R418" s="76"/>
    </row>
    <row r="419" customFormat="false" ht="30" hidden="false" customHeight="true" outlineLevel="0" collapsed="false">
      <c r="C419" s="76"/>
      <c r="D419" s="77"/>
      <c r="E419" s="78"/>
      <c r="F419" s="79"/>
      <c r="G419" s="79"/>
      <c r="H419" s="80" t="str">
        <f aca="false">IFERROR(G419/F419,"")</f>
        <v/>
      </c>
      <c r="I419" s="81"/>
      <c r="J419" s="82" t="str">
        <f aca="false">IF(E419="","",E419+$J$5)</f>
        <v/>
      </c>
      <c r="K419" s="81"/>
      <c r="L419" s="78" t="str">
        <f aca="false">IFERROR(J419+$L$5,"")</f>
        <v/>
      </c>
      <c r="M419" s="81"/>
      <c r="N419" s="78" t="str">
        <f aca="false">IFERROR(L419+$N$5,"")</f>
        <v/>
      </c>
      <c r="O419" s="81"/>
      <c r="P419" s="78" t="str">
        <f aca="false">IFERROR(N419+$P$5,"")</f>
        <v/>
      </c>
      <c r="Q419" s="83" t="str">
        <f aca="false">IF(E419="","",IF(AND(J419&lt;=$C$5,I419&lt;&gt;"OK"),"Revisão 1",IF(AND(L419&lt;=$C$5,K419&lt;&gt;"OK"),"Revisão 2",IF(AND(N419&lt;=$C$5,M419&lt;&gt;"OK"),"Revisão 3",IF(AND(P419&lt;=$C$5,O419&lt;&gt;"OK"),"Revisão 4","")))))</f>
        <v/>
      </c>
      <c r="R419" s="76"/>
    </row>
    <row r="420" customFormat="false" ht="30" hidden="false" customHeight="true" outlineLevel="0" collapsed="false">
      <c r="C420" s="76"/>
      <c r="D420" s="77"/>
      <c r="E420" s="78"/>
      <c r="F420" s="79"/>
      <c r="G420" s="79"/>
      <c r="H420" s="80" t="str">
        <f aca="false">IFERROR(G420/F420,"")</f>
        <v/>
      </c>
      <c r="I420" s="81"/>
      <c r="J420" s="82" t="str">
        <f aca="false">IF(E420="","",E420+$J$5)</f>
        <v/>
      </c>
      <c r="K420" s="81"/>
      <c r="L420" s="78" t="str">
        <f aca="false">IFERROR(J420+$L$5,"")</f>
        <v/>
      </c>
      <c r="M420" s="81"/>
      <c r="N420" s="78" t="str">
        <f aca="false">IFERROR(L420+$N$5,"")</f>
        <v/>
      </c>
      <c r="O420" s="81"/>
      <c r="P420" s="78" t="str">
        <f aca="false">IFERROR(N420+$P$5,"")</f>
        <v/>
      </c>
      <c r="Q420" s="83" t="str">
        <f aca="false">IF(E420="","",IF(AND(J420&lt;=$C$5,I420&lt;&gt;"OK"),"Revisão 1",IF(AND(L420&lt;=$C$5,K420&lt;&gt;"OK"),"Revisão 2",IF(AND(N420&lt;=$C$5,M420&lt;&gt;"OK"),"Revisão 3",IF(AND(P420&lt;=$C$5,O420&lt;&gt;"OK"),"Revisão 4","")))))</f>
        <v/>
      </c>
      <c r="R420" s="76"/>
    </row>
    <row r="421" customFormat="false" ht="30" hidden="false" customHeight="true" outlineLevel="0" collapsed="false">
      <c r="C421" s="76"/>
      <c r="D421" s="77"/>
      <c r="E421" s="78"/>
      <c r="F421" s="79"/>
      <c r="G421" s="79"/>
      <c r="H421" s="80" t="str">
        <f aca="false">IFERROR(G421/F421,"")</f>
        <v/>
      </c>
      <c r="I421" s="81"/>
      <c r="J421" s="82" t="str">
        <f aca="false">IF(E421="","",E421+$J$5)</f>
        <v/>
      </c>
      <c r="K421" s="81"/>
      <c r="L421" s="78" t="str">
        <f aca="false">IFERROR(J421+$L$5,"")</f>
        <v/>
      </c>
      <c r="M421" s="81"/>
      <c r="N421" s="78" t="str">
        <f aca="false">IFERROR(L421+$N$5,"")</f>
        <v/>
      </c>
      <c r="O421" s="81"/>
      <c r="P421" s="78" t="str">
        <f aca="false">IFERROR(N421+$P$5,"")</f>
        <v/>
      </c>
      <c r="Q421" s="83" t="str">
        <f aca="false">IF(E421="","",IF(AND(J421&lt;=$C$5,I421&lt;&gt;"OK"),"Revisão 1",IF(AND(L421&lt;=$C$5,K421&lt;&gt;"OK"),"Revisão 2",IF(AND(N421&lt;=$C$5,M421&lt;&gt;"OK"),"Revisão 3",IF(AND(P421&lt;=$C$5,O421&lt;&gt;"OK"),"Revisão 4","")))))</f>
        <v/>
      </c>
      <c r="R421" s="76"/>
    </row>
    <row r="422" customFormat="false" ht="30" hidden="false" customHeight="true" outlineLevel="0" collapsed="false">
      <c r="C422" s="76"/>
      <c r="D422" s="77"/>
      <c r="E422" s="78"/>
      <c r="F422" s="79"/>
      <c r="G422" s="79"/>
      <c r="H422" s="80" t="str">
        <f aca="false">IFERROR(G422/F422,"")</f>
        <v/>
      </c>
      <c r="I422" s="81"/>
      <c r="J422" s="82" t="str">
        <f aca="false">IF(E422="","",E422+$J$5)</f>
        <v/>
      </c>
      <c r="K422" s="81"/>
      <c r="L422" s="78" t="str">
        <f aca="false">IFERROR(J422+$L$5,"")</f>
        <v/>
      </c>
      <c r="M422" s="81"/>
      <c r="N422" s="78" t="str">
        <f aca="false">IFERROR(L422+$N$5,"")</f>
        <v/>
      </c>
      <c r="O422" s="81"/>
      <c r="P422" s="78" t="str">
        <f aca="false">IFERROR(N422+$P$5,"")</f>
        <v/>
      </c>
      <c r="Q422" s="83" t="str">
        <f aca="false">IF(E422="","",IF(AND(J422&lt;=$C$5,I422&lt;&gt;"OK"),"Revisão 1",IF(AND(L422&lt;=$C$5,K422&lt;&gt;"OK"),"Revisão 2",IF(AND(N422&lt;=$C$5,M422&lt;&gt;"OK"),"Revisão 3",IF(AND(P422&lt;=$C$5,O422&lt;&gt;"OK"),"Revisão 4","")))))</f>
        <v/>
      </c>
      <c r="R422" s="76"/>
    </row>
    <row r="423" customFormat="false" ht="30" hidden="false" customHeight="true" outlineLevel="0" collapsed="false">
      <c r="C423" s="76"/>
      <c r="D423" s="77"/>
      <c r="E423" s="78"/>
      <c r="F423" s="79"/>
      <c r="G423" s="79"/>
      <c r="H423" s="80" t="str">
        <f aca="false">IFERROR(G423/F423,"")</f>
        <v/>
      </c>
      <c r="I423" s="81"/>
      <c r="J423" s="82" t="str">
        <f aca="false">IF(E423="","",E423+$J$5)</f>
        <v/>
      </c>
      <c r="K423" s="81"/>
      <c r="L423" s="78" t="str">
        <f aca="false">IFERROR(J423+$L$5,"")</f>
        <v/>
      </c>
      <c r="M423" s="81"/>
      <c r="N423" s="78" t="str">
        <f aca="false">IFERROR(L423+$N$5,"")</f>
        <v/>
      </c>
      <c r="O423" s="81"/>
      <c r="P423" s="78" t="str">
        <f aca="false">IFERROR(N423+$P$5,"")</f>
        <v/>
      </c>
      <c r="Q423" s="83" t="str">
        <f aca="false">IF(E423="","",IF(AND(J423&lt;=$C$5,I423&lt;&gt;"OK"),"Revisão 1",IF(AND(L423&lt;=$C$5,K423&lt;&gt;"OK"),"Revisão 2",IF(AND(N423&lt;=$C$5,M423&lt;&gt;"OK"),"Revisão 3",IF(AND(P423&lt;=$C$5,O423&lt;&gt;"OK"),"Revisão 4","")))))</f>
        <v/>
      </c>
      <c r="R423" s="76"/>
    </row>
    <row r="424" customFormat="false" ht="30" hidden="false" customHeight="true" outlineLevel="0" collapsed="false">
      <c r="C424" s="76"/>
      <c r="D424" s="77"/>
      <c r="E424" s="78"/>
      <c r="F424" s="79"/>
      <c r="G424" s="79"/>
      <c r="H424" s="80" t="str">
        <f aca="false">IFERROR(G424/F424,"")</f>
        <v/>
      </c>
      <c r="I424" s="81"/>
      <c r="J424" s="82" t="str">
        <f aca="false">IF(E424="","",E424+$J$5)</f>
        <v/>
      </c>
      <c r="K424" s="81"/>
      <c r="L424" s="78" t="str">
        <f aca="false">IFERROR(J424+$L$5,"")</f>
        <v/>
      </c>
      <c r="M424" s="81"/>
      <c r="N424" s="78" t="str">
        <f aca="false">IFERROR(L424+$N$5,"")</f>
        <v/>
      </c>
      <c r="O424" s="81"/>
      <c r="P424" s="78" t="str">
        <f aca="false">IFERROR(N424+$P$5,"")</f>
        <v/>
      </c>
      <c r="Q424" s="83" t="str">
        <f aca="false">IF(E424="","",IF(AND(J424&lt;=$C$5,I424&lt;&gt;"OK"),"Revisão 1",IF(AND(L424&lt;=$C$5,K424&lt;&gt;"OK"),"Revisão 2",IF(AND(N424&lt;=$C$5,M424&lt;&gt;"OK"),"Revisão 3",IF(AND(P424&lt;=$C$5,O424&lt;&gt;"OK"),"Revisão 4","")))))</f>
        <v/>
      </c>
      <c r="R424" s="76"/>
    </row>
    <row r="425" customFormat="false" ht="30" hidden="false" customHeight="true" outlineLevel="0" collapsed="false">
      <c r="C425" s="76"/>
      <c r="D425" s="77"/>
      <c r="E425" s="78"/>
      <c r="F425" s="79"/>
      <c r="G425" s="79"/>
      <c r="H425" s="80" t="str">
        <f aca="false">IFERROR(G425/F425,"")</f>
        <v/>
      </c>
      <c r="I425" s="81"/>
      <c r="J425" s="82" t="str">
        <f aca="false">IF(E425="","",E425+$J$5)</f>
        <v/>
      </c>
      <c r="K425" s="81"/>
      <c r="L425" s="78" t="str">
        <f aca="false">IFERROR(J425+$L$5,"")</f>
        <v/>
      </c>
      <c r="M425" s="81"/>
      <c r="N425" s="78" t="str">
        <f aca="false">IFERROR(L425+$N$5,"")</f>
        <v/>
      </c>
      <c r="O425" s="81"/>
      <c r="P425" s="78" t="str">
        <f aca="false">IFERROR(N425+$P$5,"")</f>
        <v/>
      </c>
      <c r="Q425" s="83" t="str">
        <f aca="false">IF(E425="","",IF(AND(J425&lt;=$C$5,I425&lt;&gt;"OK"),"Revisão 1",IF(AND(L425&lt;=$C$5,K425&lt;&gt;"OK"),"Revisão 2",IF(AND(N425&lt;=$C$5,M425&lt;&gt;"OK"),"Revisão 3",IF(AND(P425&lt;=$C$5,O425&lt;&gt;"OK"),"Revisão 4","")))))</f>
        <v/>
      </c>
      <c r="R425" s="76"/>
    </row>
    <row r="426" customFormat="false" ht="30" hidden="false" customHeight="true" outlineLevel="0" collapsed="false">
      <c r="C426" s="76"/>
      <c r="D426" s="77"/>
      <c r="E426" s="78"/>
      <c r="F426" s="79"/>
      <c r="G426" s="79"/>
      <c r="H426" s="80" t="str">
        <f aca="false">IFERROR(G426/F426,"")</f>
        <v/>
      </c>
      <c r="I426" s="81"/>
      <c r="J426" s="82" t="str">
        <f aca="false">IF(E426="","",E426+$J$5)</f>
        <v/>
      </c>
      <c r="K426" s="81"/>
      <c r="L426" s="78" t="str">
        <f aca="false">IFERROR(J426+$L$5,"")</f>
        <v/>
      </c>
      <c r="M426" s="81"/>
      <c r="N426" s="78" t="str">
        <f aca="false">IFERROR(L426+$N$5,"")</f>
        <v/>
      </c>
      <c r="O426" s="81"/>
      <c r="P426" s="78" t="str">
        <f aca="false">IFERROR(N426+$P$5,"")</f>
        <v/>
      </c>
      <c r="Q426" s="83" t="str">
        <f aca="false">IF(E426="","",IF(AND(J426&lt;=$C$5,I426&lt;&gt;"OK"),"Revisão 1",IF(AND(L426&lt;=$C$5,K426&lt;&gt;"OK"),"Revisão 2",IF(AND(N426&lt;=$C$5,M426&lt;&gt;"OK"),"Revisão 3",IF(AND(P426&lt;=$C$5,O426&lt;&gt;"OK"),"Revisão 4","")))))</f>
        <v/>
      </c>
      <c r="R426" s="76"/>
    </row>
    <row r="427" customFormat="false" ht="30" hidden="false" customHeight="true" outlineLevel="0" collapsed="false">
      <c r="C427" s="76"/>
      <c r="D427" s="77"/>
      <c r="E427" s="78"/>
      <c r="F427" s="79"/>
      <c r="G427" s="79"/>
      <c r="H427" s="80" t="str">
        <f aca="false">IFERROR(G427/F427,"")</f>
        <v/>
      </c>
      <c r="I427" s="81"/>
      <c r="J427" s="82" t="str">
        <f aca="false">IF(E427="","",E427+$J$5)</f>
        <v/>
      </c>
      <c r="K427" s="81"/>
      <c r="L427" s="78" t="str">
        <f aca="false">IFERROR(J427+$L$5,"")</f>
        <v/>
      </c>
      <c r="M427" s="81"/>
      <c r="N427" s="78" t="str">
        <f aca="false">IFERROR(L427+$N$5,"")</f>
        <v/>
      </c>
      <c r="O427" s="81"/>
      <c r="P427" s="78" t="str">
        <f aca="false">IFERROR(N427+$P$5,"")</f>
        <v/>
      </c>
      <c r="Q427" s="83" t="str">
        <f aca="false">IF(E427="","",IF(AND(J427&lt;=$C$5,I427&lt;&gt;"OK"),"Revisão 1",IF(AND(L427&lt;=$C$5,K427&lt;&gt;"OK"),"Revisão 2",IF(AND(N427&lt;=$C$5,M427&lt;&gt;"OK"),"Revisão 3",IF(AND(P427&lt;=$C$5,O427&lt;&gt;"OK"),"Revisão 4","")))))</f>
        <v/>
      </c>
      <c r="R427" s="76"/>
    </row>
    <row r="428" customFormat="false" ht="30" hidden="false" customHeight="true" outlineLevel="0" collapsed="false">
      <c r="C428" s="76"/>
      <c r="D428" s="77"/>
      <c r="E428" s="78"/>
      <c r="F428" s="79"/>
      <c r="G428" s="79"/>
      <c r="H428" s="80" t="str">
        <f aca="false">IFERROR(G428/F428,"")</f>
        <v/>
      </c>
      <c r="I428" s="81"/>
      <c r="J428" s="82" t="str">
        <f aca="false">IF(E428="","",E428+$J$5)</f>
        <v/>
      </c>
      <c r="K428" s="81"/>
      <c r="L428" s="78" t="str">
        <f aca="false">IFERROR(J428+$L$5,"")</f>
        <v/>
      </c>
      <c r="M428" s="81"/>
      <c r="N428" s="78" t="str">
        <f aca="false">IFERROR(L428+$N$5,"")</f>
        <v/>
      </c>
      <c r="O428" s="81"/>
      <c r="P428" s="78" t="str">
        <f aca="false">IFERROR(N428+$P$5,"")</f>
        <v/>
      </c>
      <c r="Q428" s="83" t="str">
        <f aca="false">IF(E428="","",IF(AND(J428&lt;=$C$5,I428&lt;&gt;"OK"),"Revisão 1",IF(AND(L428&lt;=$C$5,K428&lt;&gt;"OK"),"Revisão 2",IF(AND(N428&lt;=$C$5,M428&lt;&gt;"OK"),"Revisão 3",IF(AND(P428&lt;=$C$5,O428&lt;&gt;"OK"),"Revisão 4","")))))</f>
        <v/>
      </c>
      <c r="R428" s="76"/>
    </row>
    <row r="429" customFormat="false" ht="30" hidden="false" customHeight="true" outlineLevel="0" collapsed="false">
      <c r="C429" s="76"/>
      <c r="D429" s="77"/>
      <c r="E429" s="78"/>
      <c r="F429" s="79"/>
      <c r="G429" s="79"/>
      <c r="H429" s="80" t="str">
        <f aca="false">IFERROR(G429/F429,"")</f>
        <v/>
      </c>
      <c r="I429" s="81"/>
      <c r="J429" s="82" t="str">
        <f aca="false">IF(E429="","",E429+$J$5)</f>
        <v/>
      </c>
      <c r="K429" s="81"/>
      <c r="L429" s="78" t="str">
        <f aca="false">IFERROR(J429+$L$5,"")</f>
        <v/>
      </c>
      <c r="M429" s="81"/>
      <c r="N429" s="78" t="str">
        <f aca="false">IFERROR(L429+$N$5,"")</f>
        <v/>
      </c>
      <c r="O429" s="81"/>
      <c r="P429" s="78" t="str">
        <f aca="false">IFERROR(N429+$P$5,"")</f>
        <v/>
      </c>
      <c r="Q429" s="83" t="str">
        <f aca="false">IF(E429="","",IF(AND(J429&lt;=$C$5,I429&lt;&gt;"OK"),"Revisão 1",IF(AND(L429&lt;=$C$5,K429&lt;&gt;"OK"),"Revisão 2",IF(AND(N429&lt;=$C$5,M429&lt;&gt;"OK"),"Revisão 3",IF(AND(P429&lt;=$C$5,O429&lt;&gt;"OK"),"Revisão 4","")))))</f>
        <v/>
      </c>
      <c r="R429" s="76"/>
    </row>
    <row r="430" customFormat="false" ht="30" hidden="false" customHeight="true" outlineLevel="0" collapsed="false">
      <c r="C430" s="76"/>
      <c r="D430" s="77"/>
      <c r="E430" s="78"/>
      <c r="F430" s="79"/>
      <c r="G430" s="79"/>
      <c r="H430" s="80" t="str">
        <f aca="false">IFERROR(G430/F430,"")</f>
        <v/>
      </c>
      <c r="I430" s="81"/>
      <c r="J430" s="82" t="str">
        <f aca="false">IF(E430="","",E430+$J$5)</f>
        <v/>
      </c>
      <c r="K430" s="81"/>
      <c r="L430" s="78" t="str">
        <f aca="false">IFERROR(J430+$L$5,"")</f>
        <v/>
      </c>
      <c r="M430" s="81"/>
      <c r="N430" s="78" t="str">
        <f aca="false">IFERROR(L430+$N$5,"")</f>
        <v/>
      </c>
      <c r="O430" s="81"/>
      <c r="P430" s="78" t="str">
        <f aca="false">IFERROR(N430+$P$5,"")</f>
        <v/>
      </c>
      <c r="Q430" s="83" t="str">
        <f aca="false">IF(E430="","",IF(AND(J430&lt;=$C$5,I430&lt;&gt;"OK"),"Revisão 1",IF(AND(L430&lt;=$C$5,K430&lt;&gt;"OK"),"Revisão 2",IF(AND(N430&lt;=$C$5,M430&lt;&gt;"OK"),"Revisão 3",IF(AND(P430&lt;=$C$5,O430&lt;&gt;"OK"),"Revisão 4","")))))</f>
        <v/>
      </c>
      <c r="R430" s="76"/>
    </row>
    <row r="431" customFormat="false" ht="30" hidden="false" customHeight="true" outlineLevel="0" collapsed="false">
      <c r="C431" s="76"/>
      <c r="D431" s="77"/>
      <c r="E431" s="78"/>
      <c r="F431" s="79"/>
      <c r="G431" s="79"/>
      <c r="H431" s="80" t="str">
        <f aca="false">IFERROR(G431/F431,"")</f>
        <v/>
      </c>
      <c r="I431" s="81"/>
      <c r="J431" s="82" t="str">
        <f aca="false">IF(E431="","",E431+$J$5)</f>
        <v/>
      </c>
      <c r="K431" s="81"/>
      <c r="L431" s="78" t="str">
        <f aca="false">IFERROR(J431+$L$5,"")</f>
        <v/>
      </c>
      <c r="M431" s="81"/>
      <c r="N431" s="78" t="str">
        <f aca="false">IFERROR(L431+$N$5,"")</f>
        <v/>
      </c>
      <c r="O431" s="81"/>
      <c r="P431" s="78" t="str">
        <f aca="false">IFERROR(N431+$P$5,"")</f>
        <v/>
      </c>
      <c r="Q431" s="83" t="str">
        <f aca="false">IF(E431="","",IF(AND(J431&lt;=$C$5,I431&lt;&gt;"OK"),"Revisão 1",IF(AND(L431&lt;=$C$5,K431&lt;&gt;"OK"),"Revisão 2",IF(AND(N431&lt;=$C$5,M431&lt;&gt;"OK"),"Revisão 3",IF(AND(P431&lt;=$C$5,O431&lt;&gt;"OK"),"Revisão 4","")))))</f>
        <v/>
      </c>
      <c r="R431" s="76"/>
    </row>
    <row r="432" customFormat="false" ht="30" hidden="false" customHeight="true" outlineLevel="0" collapsed="false">
      <c r="C432" s="76"/>
      <c r="D432" s="77"/>
      <c r="E432" s="78"/>
      <c r="F432" s="79"/>
      <c r="G432" s="79"/>
      <c r="H432" s="80" t="str">
        <f aca="false">IFERROR(G432/F432,"")</f>
        <v/>
      </c>
      <c r="I432" s="81"/>
      <c r="J432" s="82" t="str">
        <f aca="false">IF(E432="","",E432+$J$5)</f>
        <v/>
      </c>
      <c r="K432" s="81"/>
      <c r="L432" s="78" t="str">
        <f aca="false">IFERROR(J432+$L$5,"")</f>
        <v/>
      </c>
      <c r="M432" s="81"/>
      <c r="N432" s="78" t="str">
        <f aca="false">IFERROR(L432+$N$5,"")</f>
        <v/>
      </c>
      <c r="O432" s="81"/>
      <c r="P432" s="78" t="str">
        <f aca="false">IFERROR(N432+$P$5,"")</f>
        <v/>
      </c>
      <c r="Q432" s="83" t="str">
        <f aca="false">IF(E432="","",IF(AND(J432&lt;=$C$5,I432&lt;&gt;"OK"),"Revisão 1",IF(AND(L432&lt;=$C$5,K432&lt;&gt;"OK"),"Revisão 2",IF(AND(N432&lt;=$C$5,M432&lt;&gt;"OK"),"Revisão 3",IF(AND(P432&lt;=$C$5,O432&lt;&gt;"OK"),"Revisão 4","")))))</f>
        <v/>
      </c>
      <c r="R432" s="76"/>
    </row>
    <row r="433" customFormat="false" ht="30" hidden="false" customHeight="true" outlineLevel="0" collapsed="false">
      <c r="C433" s="76"/>
      <c r="D433" s="77"/>
      <c r="E433" s="78"/>
      <c r="F433" s="79"/>
      <c r="G433" s="79"/>
      <c r="H433" s="80" t="str">
        <f aca="false">IFERROR(G433/F433,"")</f>
        <v/>
      </c>
      <c r="I433" s="81"/>
      <c r="J433" s="82" t="str">
        <f aca="false">IF(E433="","",E433+$J$5)</f>
        <v/>
      </c>
      <c r="K433" s="81"/>
      <c r="L433" s="78" t="str">
        <f aca="false">IFERROR(J433+$L$5,"")</f>
        <v/>
      </c>
      <c r="M433" s="81"/>
      <c r="N433" s="78" t="str">
        <f aca="false">IFERROR(L433+$N$5,"")</f>
        <v/>
      </c>
      <c r="O433" s="81"/>
      <c r="P433" s="78" t="str">
        <f aca="false">IFERROR(N433+$P$5,"")</f>
        <v/>
      </c>
      <c r="Q433" s="83" t="str">
        <f aca="false">IF(E433="","",IF(AND(J433&lt;=$C$5,I433&lt;&gt;"OK"),"Revisão 1",IF(AND(L433&lt;=$C$5,K433&lt;&gt;"OK"),"Revisão 2",IF(AND(N433&lt;=$C$5,M433&lt;&gt;"OK"),"Revisão 3",IF(AND(P433&lt;=$C$5,O433&lt;&gt;"OK"),"Revisão 4","")))))</f>
        <v/>
      </c>
      <c r="R433" s="76"/>
    </row>
    <row r="434" customFormat="false" ht="30" hidden="false" customHeight="true" outlineLevel="0" collapsed="false">
      <c r="C434" s="76"/>
      <c r="D434" s="77"/>
      <c r="E434" s="78"/>
      <c r="F434" s="79"/>
      <c r="G434" s="79"/>
      <c r="H434" s="80" t="str">
        <f aca="false">IFERROR(G434/F434,"")</f>
        <v/>
      </c>
      <c r="I434" s="81"/>
      <c r="J434" s="82" t="str">
        <f aca="false">IF(E434="","",E434+$J$5)</f>
        <v/>
      </c>
      <c r="K434" s="81"/>
      <c r="L434" s="78" t="str">
        <f aca="false">IFERROR(J434+$L$5,"")</f>
        <v/>
      </c>
      <c r="M434" s="81"/>
      <c r="N434" s="78" t="str">
        <f aca="false">IFERROR(L434+$N$5,"")</f>
        <v/>
      </c>
      <c r="O434" s="81"/>
      <c r="P434" s="78" t="str">
        <f aca="false">IFERROR(N434+$P$5,"")</f>
        <v/>
      </c>
      <c r="Q434" s="83" t="str">
        <f aca="false">IF(E434="","",IF(AND(J434&lt;=$C$5,I434&lt;&gt;"OK"),"Revisão 1",IF(AND(L434&lt;=$C$5,K434&lt;&gt;"OK"),"Revisão 2",IF(AND(N434&lt;=$C$5,M434&lt;&gt;"OK"),"Revisão 3",IF(AND(P434&lt;=$C$5,O434&lt;&gt;"OK"),"Revisão 4","")))))</f>
        <v/>
      </c>
      <c r="R434" s="76"/>
    </row>
    <row r="435" customFormat="false" ht="30" hidden="false" customHeight="true" outlineLevel="0" collapsed="false">
      <c r="C435" s="76"/>
      <c r="D435" s="77"/>
      <c r="E435" s="78"/>
      <c r="F435" s="79"/>
      <c r="G435" s="79"/>
      <c r="H435" s="80" t="str">
        <f aca="false">IFERROR(G435/F435,"")</f>
        <v/>
      </c>
      <c r="I435" s="81"/>
      <c r="J435" s="82" t="str">
        <f aca="false">IF(E435="","",E435+$J$5)</f>
        <v/>
      </c>
      <c r="K435" s="81"/>
      <c r="L435" s="78" t="str">
        <f aca="false">IFERROR(J435+$L$5,"")</f>
        <v/>
      </c>
      <c r="M435" s="81"/>
      <c r="N435" s="78" t="str">
        <f aca="false">IFERROR(L435+$N$5,"")</f>
        <v/>
      </c>
      <c r="O435" s="81"/>
      <c r="P435" s="78" t="str">
        <f aca="false">IFERROR(N435+$P$5,"")</f>
        <v/>
      </c>
      <c r="Q435" s="83" t="str">
        <f aca="false">IF(E435="","",IF(AND(J435&lt;=$C$5,I435&lt;&gt;"OK"),"Revisão 1",IF(AND(L435&lt;=$C$5,K435&lt;&gt;"OK"),"Revisão 2",IF(AND(N435&lt;=$C$5,M435&lt;&gt;"OK"),"Revisão 3",IF(AND(P435&lt;=$C$5,O435&lt;&gt;"OK"),"Revisão 4","")))))</f>
        <v/>
      </c>
      <c r="R435" s="76"/>
    </row>
    <row r="436" customFormat="false" ht="30" hidden="false" customHeight="true" outlineLevel="0" collapsed="false">
      <c r="C436" s="76"/>
      <c r="D436" s="77"/>
      <c r="E436" s="78"/>
      <c r="F436" s="79"/>
      <c r="G436" s="79"/>
      <c r="H436" s="80" t="str">
        <f aca="false">IFERROR(G436/F436,"")</f>
        <v/>
      </c>
      <c r="I436" s="81"/>
      <c r="J436" s="82" t="str">
        <f aca="false">IF(E436="","",E436+$J$5)</f>
        <v/>
      </c>
      <c r="K436" s="81"/>
      <c r="L436" s="78" t="str">
        <f aca="false">IFERROR(J436+$L$5,"")</f>
        <v/>
      </c>
      <c r="M436" s="81"/>
      <c r="N436" s="78" t="str">
        <f aca="false">IFERROR(L436+$N$5,"")</f>
        <v/>
      </c>
      <c r="O436" s="81"/>
      <c r="P436" s="78" t="str">
        <f aca="false">IFERROR(N436+$P$5,"")</f>
        <v/>
      </c>
      <c r="Q436" s="83" t="str">
        <f aca="false">IF(E436="","",IF(AND(J436&lt;=$C$5,I436&lt;&gt;"OK"),"Revisão 1",IF(AND(L436&lt;=$C$5,K436&lt;&gt;"OK"),"Revisão 2",IF(AND(N436&lt;=$C$5,M436&lt;&gt;"OK"),"Revisão 3",IF(AND(P436&lt;=$C$5,O436&lt;&gt;"OK"),"Revisão 4","")))))</f>
        <v/>
      </c>
      <c r="R436" s="76"/>
    </row>
    <row r="437" customFormat="false" ht="30" hidden="false" customHeight="true" outlineLevel="0" collapsed="false">
      <c r="C437" s="76"/>
      <c r="D437" s="77"/>
      <c r="E437" s="78"/>
      <c r="F437" s="79"/>
      <c r="G437" s="79"/>
      <c r="H437" s="80" t="str">
        <f aca="false">IFERROR(G437/F437,"")</f>
        <v/>
      </c>
      <c r="I437" s="81"/>
      <c r="J437" s="82" t="str">
        <f aca="false">IF(E437="","",E437+$J$5)</f>
        <v/>
      </c>
      <c r="K437" s="81"/>
      <c r="L437" s="78" t="str">
        <f aca="false">IFERROR(J437+$L$5,"")</f>
        <v/>
      </c>
      <c r="M437" s="81"/>
      <c r="N437" s="78" t="str">
        <f aca="false">IFERROR(L437+$N$5,"")</f>
        <v/>
      </c>
      <c r="O437" s="81"/>
      <c r="P437" s="78" t="str">
        <f aca="false">IFERROR(N437+$P$5,"")</f>
        <v/>
      </c>
      <c r="Q437" s="83" t="str">
        <f aca="false">IF(E437="","",IF(AND(J437&lt;=$C$5,I437&lt;&gt;"OK"),"Revisão 1",IF(AND(L437&lt;=$C$5,K437&lt;&gt;"OK"),"Revisão 2",IF(AND(N437&lt;=$C$5,M437&lt;&gt;"OK"),"Revisão 3",IF(AND(P437&lt;=$C$5,O437&lt;&gt;"OK"),"Revisão 4","")))))</f>
        <v/>
      </c>
      <c r="R437" s="76"/>
    </row>
    <row r="438" customFormat="false" ht="30" hidden="false" customHeight="true" outlineLevel="0" collapsed="false">
      <c r="C438" s="76"/>
      <c r="D438" s="77"/>
      <c r="E438" s="78"/>
      <c r="F438" s="79"/>
      <c r="G438" s="79"/>
      <c r="H438" s="80" t="str">
        <f aca="false">IFERROR(G438/F438,"")</f>
        <v/>
      </c>
      <c r="I438" s="81"/>
      <c r="J438" s="82" t="str">
        <f aca="false">IF(E438="","",E438+$J$5)</f>
        <v/>
      </c>
      <c r="K438" s="81"/>
      <c r="L438" s="78" t="str">
        <f aca="false">IFERROR(J438+$L$5,"")</f>
        <v/>
      </c>
      <c r="M438" s="81"/>
      <c r="N438" s="78" t="str">
        <f aca="false">IFERROR(L438+$N$5,"")</f>
        <v/>
      </c>
      <c r="O438" s="81"/>
      <c r="P438" s="78" t="str">
        <f aca="false">IFERROR(N438+$P$5,"")</f>
        <v/>
      </c>
      <c r="Q438" s="83" t="str">
        <f aca="false">IF(E438="","",IF(AND(J438&lt;=$C$5,I438&lt;&gt;"OK"),"Revisão 1",IF(AND(L438&lt;=$C$5,K438&lt;&gt;"OK"),"Revisão 2",IF(AND(N438&lt;=$C$5,M438&lt;&gt;"OK"),"Revisão 3",IF(AND(P438&lt;=$C$5,O438&lt;&gt;"OK"),"Revisão 4","")))))</f>
        <v/>
      </c>
      <c r="R438" s="76"/>
    </row>
    <row r="439" customFormat="false" ht="30" hidden="false" customHeight="true" outlineLevel="0" collapsed="false">
      <c r="C439" s="76"/>
      <c r="D439" s="77"/>
      <c r="E439" s="78"/>
      <c r="F439" s="79"/>
      <c r="G439" s="79"/>
      <c r="H439" s="80" t="str">
        <f aca="false">IFERROR(G439/F439,"")</f>
        <v/>
      </c>
      <c r="I439" s="81"/>
      <c r="J439" s="82" t="str">
        <f aca="false">IF(E439="","",E439+$J$5)</f>
        <v/>
      </c>
      <c r="K439" s="81"/>
      <c r="L439" s="78" t="str">
        <f aca="false">IFERROR(J439+$L$5,"")</f>
        <v/>
      </c>
      <c r="M439" s="81"/>
      <c r="N439" s="78" t="str">
        <f aca="false">IFERROR(L439+$N$5,"")</f>
        <v/>
      </c>
      <c r="O439" s="81"/>
      <c r="P439" s="78" t="str">
        <f aca="false">IFERROR(N439+$P$5,"")</f>
        <v/>
      </c>
      <c r="Q439" s="83" t="str">
        <f aca="false">IF(E439="","",IF(AND(J439&lt;=$C$5,I439&lt;&gt;"OK"),"Revisão 1",IF(AND(L439&lt;=$C$5,K439&lt;&gt;"OK"),"Revisão 2",IF(AND(N439&lt;=$C$5,M439&lt;&gt;"OK"),"Revisão 3",IF(AND(P439&lt;=$C$5,O439&lt;&gt;"OK"),"Revisão 4","")))))</f>
        <v/>
      </c>
      <c r="R439" s="76"/>
    </row>
    <row r="440" customFormat="false" ht="30" hidden="false" customHeight="true" outlineLevel="0" collapsed="false">
      <c r="C440" s="76"/>
      <c r="D440" s="77"/>
      <c r="E440" s="78"/>
      <c r="F440" s="79"/>
      <c r="G440" s="79"/>
      <c r="H440" s="80" t="str">
        <f aca="false">IFERROR(G440/F440,"")</f>
        <v/>
      </c>
      <c r="I440" s="81"/>
      <c r="J440" s="82" t="str">
        <f aca="false">IF(E440="","",E440+$J$5)</f>
        <v/>
      </c>
      <c r="K440" s="81"/>
      <c r="L440" s="78" t="str">
        <f aca="false">IFERROR(J440+$L$5,"")</f>
        <v/>
      </c>
      <c r="M440" s="81"/>
      <c r="N440" s="78" t="str">
        <f aca="false">IFERROR(L440+$N$5,"")</f>
        <v/>
      </c>
      <c r="O440" s="81"/>
      <c r="P440" s="78" t="str">
        <f aca="false">IFERROR(N440+$P$5,"")</f>
        <v/>
      </c>
      <c r="Q440" s="83" t="str">
        <f aca="false">IF(E440="","",IF(AND(J440&lt;=$C$5,I440&lt;&gt;"OK"),"Revisão 1",IF(AND(L440&lt;=$C$5,K440&lt;&gt;"OK"),"Revisão 2",IF(AND(N440&lt;=$C$5,M440&lt;&gt;"OK"),"Revisão 3",IF(AND(P440&lt;=$C$5,O440&lt;&gt;"OK"),"Revisão 4","")))))</f>
        <v/>
      </c>
      <c r="R440" s="76"/>
    </row>
    <row r="441" customFormat="false" ht="30" hidden="false" customHeight="true" outlineLevel="0" collapsed="false">
      <c r="C441" s="76"/>
      <c r="D441" s="77"/>
      <c r="E441" s="78"/>
      <c r="F441" s="79"/>
      <c r="G441" s="79"/>
      <c r="H441" s="80" t="str">
        <f aca="false">IFERROR(G441/F441,"")</f>
        <v/>
      </c>
      <c r="I441" s="81"/>
      <c r="J441" s="82" t="str">
        <f aca="false">IF(E441="","",E441+$J$5)</f>
        <v/>
      </c>
      <c r="K441" s="81"/>
      <c r="L441" s="78" t="str">
        <f aca="false">IFERROR(J441+$L$5,"")</f>
        <v/>
      </c>
      <c r="M441" s="81"/>
      <c r="N441" s="78" t="str">
        <f aca="false">IFERROR(L441+$N$5,"")</f>
        <v/>
      </c>
      <c r="O441" s="81"/>
      <c r="P441" s="78" t="str">
        <f aca="false">IFERROR(N441+$P$5,"")</f>
        <v/>
      </c>
      <c r="Q441" s="83" t="str">
        <f aca="false">IF(E441="","",IF(AND(J441&lt;=$C$5,I441&lt;&gt;"OK"),"Revisão 1",IF(AND(L441&lt;=$C$5,K441&lt;&gt;"OK"),"Revisão 2",IF(AND(N441&lt;=$C$5,M441&lt;&gt;"OK"),"Revisão 3",IF(AND(P441&lt;=$C$5,O441&lt;&gt;"OK"),"Revisão 4","")))))</f>
        <v/>
      </c>
      <c r="R441" s="76"/>
    </row>
    <row r="442" customFormat="false" ht="30" hidden="false" customHeight="true" outlineLevel="0" collapsed="false">
      <c r="C442" s="76"/>
      <c r="D442" s="77"/>
      <c r="E442" s="78"/>
      <c r="F442" s="79"/>
      <c r="G442" s="79"/>
      <c r="H442" s="80" t="str">
        <f aca="false">IFERROR(G442/F442,"")</f>
        <v/>
      </c>
      <c r="I442" s="81"/>
      <c r="J442" s="82" t="str">
        <f aca="false">IF(E442="","",E442+$J$5)</f>
        <v/>
      </c>
      <c r="K442" s="81"/>
      <c r="L442" s="78" t="str">
        <f aca="false">IFERROR(J442+$L$5,"")</f>
        <v/>
      </c>
      <c r="M442" s="81"/>
      <c r="N442" s="78" t="str">
        <f aca="false">IFERROR(L442+$N$5,"")</f>
        <v/>
      </c>
      <c r="O442" s="81"/>
      <c r="P442" s="78" t="str">
        <f aca="false">IFERROR(N442+$P$5,"")</f>
        <v/>
      </c>
      <c r="Q442" s="83" t="str">
        <f aca="false">IF(E442="","",IF(AND(J442&lt;=$C$5,I442&lt;&gt;"OK"),"Revisão 1",IF(AND(L442&lt;=$C$5,K442&lt;&gt;"OK"),"Revisão 2",IF(AND(N442&lt;=$C$5,M442&lt;&gt;"OK"),"Revisão 3",IF(AND(P442&lt;=$C$5,O442&lt;&gt;"OK"),"Revisão 4","")))))</f>
        <v/>
      </c>
      <c r="R442" s="76"/>
    </row>
    <row r="443" customFormat="false" ht="30" hidden="false" customHeight="true" outlineLevel="0" collapsed="false">
      <c r="C443" s="76"/>
      <c r="D443" s="77"/>
      <c r="E443" s="78"/>
      <c r="F443" s="79"/>
      <c r="G443" s="79"/>
      <c r="H443" s="80" t="str">
        <f aca="false">IFERROR(G443/F443,"")</f>
        <v/>
      </c>
      <c r="I443" s="81"/>
      <c r="J443" s="82" t="str">
        <f aca="false">IF(E443="","",E443+$J$5)</f>
        <v/>
      </c>
      <c r="K443" s="81"/>
      <c r="L443" s="78" t="str">
        <f aca="false">IFERROR(J443+$L$5,"")</f>
        <v/>
      </c>
      <c r="M443" s="81"/>
      <c r="N443" s="78" t="str">
        <f aca="false">IFERROR(L443+$N$5,"")</f>
        <v/>
      </c>
      <c r="O443" s="81"/>
      <c r="P443" s="78" t="str">
        <f aca="false">IFERROR(N443+$P$5,"")</f>
        <v/>
      </c>
      <c r="Q443" s="83" t="str">
        <f aca="false">IF(E443="","",IF(AND(J443&lt;=$C$5,I443&lt;&gt;"OK"),"Revisão 1",IF(AND(L443&lt;=$C$5,K443&lt;&gt;"OK"),"Revisão 2",IF(AND(N443&lt;=$C$5,M443&lt;&gt;"OK"),"Revisão 3",IF(AND(P443&lt;=$C$5,O443&lt;&gt;"OK"),"Revisão 4","")))))</f>
        <v/>
      </c>
      <c r="R443" s="76"/>
    </row>
    <row r="444" customFormat="false" ht="30" hidden="false" customHeight="true" outlineLevel="0" collapsed="false">
      <c r="C444" s="76"/>
      <c r="D444" s="77"/>
      <c r="E444" s="78"/>
      <c r="F444" s="79"/>
      <c r="G444" s="79"/>
      <c r="H444" s="80" t="str">
        <f aca="false">IFERROR(G444/F444,"")</f>
        <v/>
      </c>
      <c r="I444" s="81"/>
      <c r="J444" s="82" t="str">
        <f aca="false">IF(E444="","",E444+$J$5)</f>
        <v/>
      </c>
      <c r="K444" s="81"/>
      <c r="L444" s="78" t="str">
        <f aca="false">IFERROR(J444+$L$5,"")</f>
        <v/>
      </c>
      <c r="M444" s="81"/>
      <c r="N444" s="78" t="str">
        <f aca="false">IFERROR(L444+$N$5,"")</f>
        <v/>
      </c>
      <c r="O444" s="81"/>
      <c r="P444" s="78" t="str">
        <f aca="false">IFERROR(N444+$P$5,"")</f>
        <v/>
      </c>
      <c r="Q444" s="83" t="str">
        <f aca="false">IF(E444="","",IF(AND(J444&lt;=$C$5,I444&lt;&gt;"OK"),"Revisão 1",IF(AND(L444&lt;=$C$5,K444&lt;&gt;"OK"),"Revisão 2",IF(AND(N444&lt;=$C$5,M444&lt;&gt;"OK"),"Revisão 3",IF(AND(P444&lt;=$C$5,O444&lt;&gt;"OK"),"Revisão 4","")))))</f>
        <v/>
      </c>
      <c r="R444" s="76"/>
    </row>
    <row r="445" customFormat="false" ht="30" hidden="false" customHeight="true" outlineLevel="0" collapsed="false">
      <c r="C445" s="76"/>
      <c r="D445" s="77"/>
      <c r="E445" s="78"/>
      <c r="F445" s="79"/>
      <c r="G445" s="79"/>
      <c r="H445" s="80" t="str">
        <f aca="false">IFERROR(G445/F445,"")</f>
        <v/>
      </c>
      <c r="I445" s="81"/>
      <c r="J445" s="82" t="str">
        <f aca="false">IF(E445="","",E445+$J$5)</f>
        <v/>
      </c>
      <c r="K445" s="81"/>
      <c r="L445" s="78" t="str">
        <f aca="false">IFERROR(J445+$L$5,"")</f>
        <v/>
      </c>
      <c r="M445" s="81"/>
      <c r="N445" s="78" t="str">
        <f aca="false">IFERROR(L445+$N$5,"")</f>
        <v/>
      </c>
      <c r="O445" s="81"/>
      <c r="P445" s="78" t="str">
        <f aca="false">IFERROR(N445+$P$5,"")</f>
        <v/>
      </c>
      <c r="Q445" s="83" t="str">
        <f aca="false">IF(E445="","",IF(AND(J445&lt;=$C$5,I445&lt;&gt;"OK"),"Revisão 1",IF(AND(L445&lt;=$C$5,K445&lt;&gt;"OK"),"Revisão 2",IF(AND(N445&lt;=$C$5,M445&lt;&gt;"OK"),"Revisão 3",IF(AND(P445&lt;=$C$5,O445&lt;&gt;"OK"),"Revisão 4","")))))</f>
        <v/>
      </c>
      <c r="R445" s="76"/>
    </row>
    <row r="446" customFormat="false" ht="30" hidden="false" customHeight="true" outlineLevel="0" collapsed="false">
      <c r="C446" s="76"/>
      <c r="D446" s="77"/>
      <c r="E446" s="78"/>
      <c r="F446" s="79"/>
      <c r="G446" s="79"/>
      <c r="H446" s="80" t="str">
        <f aca="false">IFERROR(G446/F446,"")</f>
        <v/>
      </c>
      <c r="I446" s="81"/>
      <c r="J446" s="82" t="str">
        <f aca="false">IF(E446="","",E446+$J$5)</f>
        <v/>
      </c>
      <c r="K446" s="81"/>
      <c r="L446" s="78" t="str">
        <f aca="false">IFERROR(J446+$L$5,"")</f>
        <v/>
      </c>
      <c r="M446" s="81"/>
      <c r="N446" s="78" t="str">
        <f aca="false">IFERROR(L446+$N$5,"")</f>
        <v/>
      </c>
      <c r="O446" s="81"/>
      <c r="P446" s="78" t="str">
        <f aca="false">IFERROR(N446+$P$5,"")</f>
        <v/>
      </c>
      <c r="Q446" s="83" t="str">
        <f aca="false">IF(E446="","",IF(AND(J446&lt;=$C$5,I446&lt;&gt;"OK"),"Revisão 1",IF(AND(L446&lt;=$C$5,K446&lt;&gt;"OK"),"Revisão 2",IF(AND(N446&lt;=$C$5,M446&lt;&gt;"OK"),"Revisão 3",IF(AND(P446&lt;=$C$5,O446&lt;&gt;"OK"),"Revisão 4","")))))</f>
        <v/>
      </c>
      <c r="R446" s="76"/>
    </row>
    <row r="447" customFormat="false" ht="30" hidden="false" customHeight="true" outlineLevel="0" collapsed="false">
      <c r="C447" s="76"/>
      <c r="D447" s="77"/>
      <c r="E447" s="78"/>
      <c r="F447" s="79"/>
      <c r="G447" s="79"/>
      <c r="H447" s="80" t="str">
        <f aca="false">IFERROR(G447/F447,"")</f>
        <v/>
      </c>
      <c r="I447" s="81"/>
      <c r="J447" s="82" t="str">
        <f aca="false">IF(E447="","",E447+$J$5)</f>
        <v/>
      </c>
      <c r="K447" s="81"/>
      <c r="L447" s="78" t="str">
        <f aca="false">IFERROR(J447+$L$5,"")</f>
        <v/>
      </c>
      <c r="M447" s="81"/>
      <c r="N447" s="78" t="str">
        <f aca="false">IFERROR(L447+$N$5,"")</f>
        <v/>
      </c>
      <c r="O447" s="81"/>
      <c r="P447" s="78" t="str">
        <f aca="false">IFERROR(N447+$P$5,"")</f>
        <v/>
      </c>
      <c r="Q447" s="83" t="str">
        <f aca="false">IF(E447="","",IF(AND(J447&lt;=$C$5,I447&lt;&gt;"OK"),"Revisão 1",IF(AND(L447&lt;=$C$5,K447&lt;&gt;"OK"),"Revisão 2",IF(AND(N447&lt;=$C$5,M447&lt;&gt;"OK"),"Revisão 3",IF(AND(P447&lt;=$C$5,O447&lt;&gt;"OK"),"Revisão 4","")))))</f>
        <v/>
      </c>
      <c r="R447" s="76"/>
    </row>
    <row r="448" customFormat="false" ht="30" hidden="false" customHeight="true" outlineLevel="0" collapsed="false">
      <c r="C448" s="76"/>
      <c r="D448" s="77"/>
      <c r="E448" s="78"/>
      <c r="F448" s="79"/>
      <c r="G448" s="79"/>
      <c r="H448" s="80" t="str">
        <f aca="false">IFERROR(G448/F448,"")</f>
        <v/>
      </c>
      <c r="I448" s="81"/>
      <c r="J448" s="82" t="str">
        <f aca="false">IF(E448="","",E448+$J$5)</f>
        <v/>
      </c>
      <c r="K448" s="81"/>
      <c r="L448" s="78" t="str">
        <f aca="false">IFERROR(J448+$L$5,"")</f>
        <v/>
      </c>
      <c r="M448" s="81"/>
      <c r="N448" s="78" t="str">
        <f aca="false">IFERROR(L448+$N$5,"")</f>
        <v/>
      </c>
      <c r="O448" s="81"/>
      <c r="P448" s="78" t="str">
        <f aca="false">IFERROR(N448+$P$5,"")</f>
        <v/>
      </c>
      <c r="Q448" s="83" t="str">
        <f aca="false">IF(E448="","",IF(AND(J448&lt;=$C$5,I448&lt;&gt;"OK"),"Revisão 1",IF(AND(L448&lt;=$C$5,K448&lt;&gt;"OK"),"Revisão 2",IF(AND(N448&lt;=$C$5,M448&lt;&gt;"OK"),"Revisão 3",IF(AND(P448&lt;=$C$5,O448&lt;&gt;"OK"),"Revisão 4","")))))</f>
        <v/>
      </c>
      <c r="R448" s="76"/>
    </row>
    <row r="449" customFormat="false" ht="30" hidden="false" customHeight="true" outlineLevel="0" collapsed="false">
      <c r="C449" s="76"/>
      <c r="D449" s="77"/>
      <c r="E449" s="78"/>
      <c r="F449" s="79"/>
      <c r="G449" s="79"/>
      <c r="H449" s="80" t="str">
        <f aca="false">IFERROR(G449/F449,"")</f>
        <v/>
      </c>
      <c r="I449" s="81"/>
      <c r="J449" s="82" t="str">
        <f aca="false">IF(E449="","",E449+$J$5)</f>
        <v/>
      </c>
      <c r="K449" s="81"/>
      <c r="L449" s="78" t="str">
        <f aca="false">IFERROR(J449+$L$5,"")</f>
        <v/>
      </c>
      <c r="M449" s="81"/>
      <c r="N449" s="78" t="str">
        <f aca="false">IFERROR(L449+$N$5,"")</f>
        <v/>
      </c>
      <c r="O449" s="81"/>
      <c r="P449" s="78" t="str">
        <f aca="false">IFERROR(N449+$P$5,"")</f>
        <v/>
      </c>
      <c r="Q449" s="83" t="str">
        <f aca="false">IF(E449="","",IF(AND(J449&lt;=$C$5,I449&lt;&gt;"OK"),"Revisão 1",IF(AND(L449&lt;=$C$5,K449&lt;&gt;"OK"),"Revisão 2",IF(AND(N449&lt;=$C$5,M449&lt;&gt;"OK"),"Revisão 3",IF(AND(P449&lt;=$C$5,O449&lt;&gt;"OK"),"Revisão 4","")))))</f>
        <v/>
      </c>
      <c r="R449" s="76"/>
    </row>
    <row r="450" customFormat="false" ht="30" hidden="false" customHeight="true" outlineLevel="0" collapsed="false">
      <c r="C450" s="76"/>
      <c r="D450" s="77"/>
      <c r="E450" s="78"/>
      <c r="F450" s="79"/>
      <c r="G450" s="79"/>
      <c r="H450" s="80" t="str">
        <f aca="false">IFERROR(G450/F450,"")</f>
        <v/>
      </c>
      <c r="I450" s="81"/>
      <c r="J450" s="82" t="str">
        <f aca="false">IF(E450="","",E450+$J$5)</f>
        <v/>
      </c>
      <c r="K450" s="81"/>
      <c r="L450" s="78" t="str">
        <f aca="false">IFERROR(J450+$L$5,"")</f>
        <v/>
      </c>
      <c r="M450" s="81"/>
      <c r="N450" s="78" t="str">
        <f aca="false">IFERROR(L450+$N$5,"")</f>
        <v/>
      </c>
      <c r="O450" s="81"/>
      <c r="P450" s="78" t="str">
        <f aca="false">IFERROR(N450+$P$5,"")</f>
        <v/>
      </c>
      <c r="Q450" s="83" t="str">
        <f aca="false">IF(E450="","",IF(AND(J450&lt;=$C$5,I450&lt;&gt;"OK"),"Revisão 1",IF(AND(L450&lt;=$C$5,K450&lt;&gt;"OK"),"Revisão 2",IF(AND(N450&lt;=$C$5,M450&lt;&gt;"OK"),"Revisão 3",IF(AND(P450&lt;=$C$5,O450&lt;&gt;"OK"),"Revisão 4","")))))</f>
        <v/>
      </c>
      <c r="R450" s="76"/>
    </row>
    <row r="451" customFormat="false" ht="30" hidden="false" customHeight="true" outlineLevel="0" collapsed="false">
      <c r="C451" s="76"/>
      <c r="D451" s="77"/>
      <c r="E451" s="78"/>
      <c r="F451" s="79"/>
      <c r="G451" s="79"/>
      <c r="H451" s="80" t="str">
        <f aca="false">IFERROR(G451/F451,"")</f>
        <v/>
      </c>
      <c r="I451" s="81"/>
      <c r="J451" s="82" t="str">
        <f aca="false">IF(E451="","",E451+$J$5)</f>
        <v/>
      </c>
      <c r="K451" s="81"/>
      <c r="L451" s="78" t="str">
        <f aca="false">IFERROR(J451+$L$5,"")</f>
        <v/>
      </c>
      <c r="M451" s="81"/>
      <c r="N451" s="78" t="str">
        <f aca="false">IFERROR(L451+$N$5,"")</f>
        <v/>
      </c>
      <c r="O451" s="81"/>
      <c r="P451" s="78" t="str">
        <f aca="false">IFERROR(N451+$P$5,"")</f>
        <v/>
      </c>
      <c r="Q451" s="83" t="str">
        <f aca="false">IF(E451="","",IF(AND(J451&lt;=$C$5,I451&lt;&gt;"OK"),"Revisão 1",IF(AND(L451&lt;=$C$5,K451&lt;&gt;"OK"),"Revisão 2",IF(AND(N451&lt;=$C$5,M451&lt;&gt;"OK"),"Revisão 3",IF(AND(P451&lt;=$C$5,O451&lt;&gt;"OK"),"Revisão 4","")))))</f>
        <v/>
      </c>
      <c r="R451" s="76"/>
    </row>
    <row r="452" customFormat="false" ht="30" hidden="false" customHeight="true" outlineLevel="0" collapsed="false">
      <c r="C452" s="76"/>
      <c r="D452" s="77"/>
      <c r="E452" s="78"/>
      <c r="F452" s="79"/>
      <c r="G452" s="79"/>
      <c r="H452" s="80" t="str">
        <f aca="false">IFERROR(G452/F452,"")</f>
        <v/>
      </c>
      <c r="I452" s="81"/>
      <c r="J452" s="82" t="str">
        <f aca="false">IF(E452="","",E452+$J$5)</f>
        <v/>
      </c>
      <c r="K452" s="81"/>
      <c r="L452" s="78" t="str">
        <f aca="false">IFERROR(J452+$L$5,"")</f>
        <v/>
      </c>
      <c r="M452" s="81"/>
      <c r="N452" s="78" t="str">
        <f aca="false">IFERROR(L452+$N$5,"")</f>
        <v/>
      </c>
      <c r="O452" s="81"/>
      <c r="P452" s="78" t="str">
        <f aca="false">IFERROR(N452+$P$5,"")</f>
        <v/>
      </c>
      <c r="Q452" s="83" t="str">
        <f aca="false">IF(E452="","",IF(AND(J452&lt;=$C$5,I452&lt;&gt;"OK"),"Revisão 1",IF(AND(L452&lt;=$C$5,K452&lt;&gt;"OK"),"Revisão 2",IF(AND(N452&lt;=$C$5,M452&lt;&gt;"OK"),"Revisão 3",IF(AND(P452&lt;=$C$5,O452&lt;&gt;"OK"),"Revisão 4","")))))</f>
        <v/>
      </c>
      <c r="R452" s="76"/>
    </row>
    <row r="453" customFormat="false" ht="30" hidden="false" customHeight="true" outlineLevel="0" collapsed="false">
      <c r="C453" s="76"/>
      <c r="D453" s="77"/>
      <c r="E453" s="78"/>
      <c r="F453" s="79"/>
      <c r="G453" s="79"/>
      <c r="H453" s="80" t="str">
        <f aca="false">IFERROR(G453/F453,"")</f>
        <v/>
      </c>
      <c r="I453" s="81"/>
      <c r="J453" s="82" t="str">
        <f aca="false">IF(E453="","",E453+$J$5)</f>
        <v/>
      </c>
      <c r="K453" s="81"/>
      <c r="L453" s="78" t="str">
        <f aca="false">IFERROR(J453+$L$5,"")</f>
        <v/>
      </c>
      <c r="M453" s="81"/>
      <c r="N453" s="78" t="str">
        <f aca="false">IFERROR(L453+$N$5,"")</f>
        <v/>
      </c>
      <c r="O453" s="81"/>
      <c r="P453" s="78" t="str">
        <f aca="false">IFERROR(N453+$P$5,"")</f>
        <v/>
      </c>
      <c r="Q453" s="83" t="str">
        <f aca="false">IF(E453="","",IF(AND(J453&lt;=$C$5,I453&lt;&gt;"OK"),"Revisão 1",IF(AND(L453&lt;=$C$5,K453&lt;&gt;"OK"),"Revisão 2",IF(AND(N453&lt;=$C$5,M453&lt;&gt;"OK"),"Revisão 3",IF(AND(P453&lt;=$C$5,O453&lt;&gt;"OK"),"Revisão 4","")))))</f>
        <v/>
      </c>
      <c r="R453" s="76"/>
    </row>
    <row r="454" customFormat="false" ht="30" hidden="false" customHeight="true" outlineLevel="0" collapsed="false">
      <c r="C454" s="76"/>
      <c r="D454" s="77"/>
      <c r="E454" s="78"/>
      <c r="F454" s="79"/>
      <c r="G454" s="79"/>
      <c r="H454" s="80" t="str">
        <f aca="false">IFERROR(G454/F454,"")</f>
        <v/>
      </c>
      <c r="I454" s="81"/>
      <c r="J454" s="82" t="str">
        <f aca="false">IF(E454="","",E454+$J$5)</f>
        <v/>
      </c>
      <c r="K454" s="81"/>
      <c r="L454" s="78" t="str">
        <f aca="false">IFERROR(J454+$L$5,"")</f>
        <v/>
      </c>
      <c r="M454" s="81"/>
      <c r="N454" s="78" t="str">
        <f aca="false">IFERROR(L454+$N$5,"")</f>
        <v/>
      </c>
      <c r="O454" s="81"/>
      <c r="P454" s="78" t="str">
        <f aca="false">IFERROR(N454+$P$5,"")</f>
        <v/>
      </c>
      <c r="Q454" s="83" t="str">
        <f aca="false">IF(E454="","",IF(AND(J454&lt;=$C$5,I454&lt;&gt;"OK"),"Revisão 1",IF(AND(L454&lt;=$C$5,K454&lt;&gt;"OK"),"Revisão 2",IF(AND(N454&lt;=$C$5,M454&lt;&gt;"OK"),"Revisão 3",IF(AND(P454&lt;=$C$5,O454&lt;&gt;"OK"),"Revisão 4","")))))</f>
        <v/>
      </c>
      <c r="R454" s="76"/>
    </row>
    <row r="455" customFormat="false" ht="30" hidden="false" customHeight="true" outlineLevel="0" collapsed="false">
      <c r="C455" s="76"/>
      <c r="D455" s="77"/>
      <c r="E455" s="78"/>
      <c r="F455" s="79"/>
      <c r="G455" s="79"/>
      <c r="H455" s="80" t="str">
        <f aca="false">IFERROR(G455/F455,"")</f>
        <v/>
      </c>
      <c r="I455" s="81"/>
      <c r="J455" s="82" t="str">
        <f aca="false">IF(E455="","",E455+$J$5)</f>
        <v/>
      </c>
      <c r="K455" s="81"/>
      <c r="L455" s="78" t="str">
        <f aca="false">IFERROR(J455+$L$5,"")</f>
        <v/>
      </c>
      <c r="M455" s="81"/>
      <c r="N455" s="78" t="str">
        <f aca="false">IFERROR(L455+$N$5,"")</f>
        <v/>
      </c>
      <c r="O455" s="81"/>
      <c r="P455" s="78" t="str">
        <f aca="false">IFERROR(N455+$P$5,"")</f>
        <v/>
      </c>
      <c r="Q455" s="83" t="str">
        <f aca="false">IF(E455="","",IF(AND(J455&lt;=$C$5,I455&lt;&gt;"OK"),"Revisão 1",IF(AND(L455&lt;=$C$5,K455&lt;&gt;"OK"),"Revisão 2",IF(AND(N455&lt;=$C$5,M455&lt;&gt;"OK"),"Revisão 3",IF(AND(P455&lt;=$C$5,O455&lt;&gt;"OK"),"Revisão 4","")))))</f>
        <v/>
      </c>
      <c r="R455" s="76"/>
    </row>
    <row r="456" customFormat="false" ht="30" hidden="false" customHeight="true" outlineLevel="0" collapsed="false">
      <c r="C456" s="76"/>
      <c r="D456" s="77"/>
      <c r="E456" s="78"/>
      <c r="F456" s="79"/>
      <c r="G456" s="79"/>
      <c r="H456" s="80" t="str">
        <f aca="false">IFERROR(G456/F456,"")</f>
        <v/>
      </c>
      <c r="I456" s="81"/>
      <c r="J456" s="82" t="str">
        <f aca="false">IF(E456="","",E456+$J$5)</f>
        <v/>
      </c>
      <c r="K456" s="81"/>
      <c r="L456" s="78" t="str">
        <f aca="false">IFERROR(J456+$L$5,"")</f>
        <v/>
      </c>
      <c r="M456" s="81"/>
      <c r="N456" s="78" t="str">
        <f aca="false">IFERROR(L456+$N$5,"")</f>
        <v/>
      </c>
      <c r="O456" s="81"/>
      <c r="P456" s="78" t="str">
        <f aca="false">IFERROR(N456+$P$5,"")</f>
        <v/>
      </c>
      <c r="Q456" s="83" t="str">
        <f aca="false">IF(E456="","",IF(AND(J456&lt;=$C$5,I456&lt;&gt;"OK"),"Revisão 1",IF(AND(L456&lt;=$C$5,K456&lt;&gt;"OK"),"Revisão 2",IF(AND(N456&lt;=$C$5,M456&lt;&gt;"OK"),"Revisão 3",IF(AND(P456&lt;=$C$5,O456&lt;&gt;"OK"),"Revisão 4","")))))</f>
        <v/>
      </c>
      <c r="R456" s="76"/>
    </row>
    <row r="457" customFormat="false" ht="30" hidden="false" customHeight="true" outlineLevel="0" collapsed="false">
      <c r="C457" s="76"/>
      <c r="D457" s="77"/>
      <c r="E457" s="78"/>
      <c r="F457" s="79"/>
      <c r="G457" s="79"/>
      <c r="H457" s="80" t="str">
        <f aca="false">IFERROR(G457/F457,"")</f>
        <v/>
      </c>
      <c r="I457" s="81"/>
      <c r="J457" s="82" t="str">
        <f aca="false">IF(E457="","",E457+$J$5)</f>
        <v/>
      </c>
      <c r="K457" s="81"/>
      <c r="L457" s="78" t="str">
        <f aca="false">IFERROR(J457+$L$5,"")</f>
        <v/>
      </c>
      <c r="M457" s="81"/>
      <c r="N457" s="78" t="str">
        <f aca="false">IFERROR(L457+$N$5,"")</f>
        <v/>
      </c>
      <c r="O457" s="81"/>
      <c r="P457" s="78" t="str">
        <f aca="false">IFERROR(N457+$P$5,"")</f>
        <v/>
      </c>
      <c r="Q457" s="83" t="str">
        <f aca="false">IF(E457="","",IF(AND(J457&lt;=$C$5,I457&lt;&gt;"OK"),"Revisão 1",IF(AND(L457&lt;=$C$5,K457&lt;&gt;"OK"),"Revisão 2",IF(AND(N457&lt;=$C$5,M457&lt;&gt;"OK"),"Revisão 3",IF(AND(P457&lt;=$C$5,O457&lt;&gt;"OK"),"Revisão 4","")))))</f>
        <v/>
      </c>
      <c r="R457" s="76"/>
    </row>
    <row r="458" customFormat="false" ht="30" hidden="false" customHeight="true" outlineLevel="0" collapsed="false">
      <c r="C458" s="76"/>
      <c r="D458" s="77"/>
      <c r="E458" s="78"/>
      <c r="F458" s="79"/>
      <c r="G458" s="79"/>
      <c r="H458" s="80" t="str">
        <f aca="false">IFERROR(G458/F458,"")</f>
        <v/>
      </c>
      <c r="I458" s="81"/>
      <c r="J458" s="82" t="str">
        <f aca="false">IF(E458="","",E458+$J$5)</f>
        <v/>
      </c>
      <c r="K458" s="81"/>
      <c r="L458" s="78" t="str">
        <f aca="false">IFERROR(J458+$L$5,"")</f>
        <v/>
      </c>
      <c r="M458" s="81"/>
      <c r="N458" s="78" t="str">
        <f aca="false">IFERROR(L458+$N$5,"")</f>
        <v/>
      </c>
      <c r="O458" s="81"/>
      <c r="P458" s="78" t="str">
        <f aca="false">IFERROR(N458+$P$5,"")</f>
        <v/>
      </c>
      <c r="Q458" s="83" t="str">
        <f aca="false">IF(E458="","",IF(AND(J458&lt;=$C$5,I458&lt;&gt;"OK"),"Revisão 1",IF(AND(L458&lt;=$C$5,K458&lt;&gt;"OK"),"Revisão 2",IF(AND(N458&lt;=$C$5,M458&lt;&gt;"OK"),"Revisão 3",IF(AND(P458&lt;=$C$5,O458&lt;&gt;"OK"),"Revisão 4","")))))</f>
        <v/>
      </c>
      <c r="R458" s="76"/>
    </row>
    <row r="459" customFormat="false" ht="30" hidden="false" customHeight="true" outlineLevel="0" collapsed="false">
      <c r="C459" s="76"/>
      <c r="D459" s="77"/>
      <c r="E459" s="78"/>
      <c r="F459" s="79"/>
      <c r="G459" s="79"/>
      <c r="H459" s="80" t="str">
        <f aca="false">IFERROR(G459/F459,"")</f>
        <v/>
      </c>
      <c r="I459" s="81"/>
      <c r="J459" s="82" t="str">
        <f aca="false">IF(E459="","",E459+$J$5)</f>
        <v/>
      </c>
      <c r="K459" s="81"/>
      <c r="L459" s="78" t="str">
        <f aca="false">IFERROR(J459+$L$5,"")</f>
        <v/>
      </c>
      <c r="M459" s="81"/>
      <c r="N459" s="78" t="str">
        <f aca="false">IFERROR(L459+$N$5,"")</f>
        <v/>
      </c>
      <c r="O459" s="81"/>
      <c r="P459" s="78" t="str">
        <f aca="false">IFERROR(N459+$P$5,"")</f>
        <v/>
      </c>
      <c r="Q459" s="83" t="str">
        <f aca="false">IF(E459="","",IF(AND(J459&lt;=$C$5,I459&lt;&gt;"OK"),"Revisão 1",IF(AND(L459&lt;=$C$5,K459&lt;&gt;"OK"),"Revisão 2",IF(AND(N459&lt;=$C$5,M459&lt;&gt;"OK"),"Revisão 3",IF(AND(P459&lt;=$C$5,O459&lt;&gt;"OK"),"Revisão 4","")))))</f>
        <v/>
      </c>
      <c r="R459" s="76"/>
    </row>
    <row r="460" customFormat="false" ht="30" hidden="false" customHeight="true" outlineLevel="0" collapsed="false">
      <c r="C460" s="76"/>
      <c r="D460" s="77"/>
      <c r="E460" s="78"/>
      <c r="F460" s="79"/>
      <c r="G460" s="79"/>
      <c r="H460" s="80" t="str">
        <f aca="false">IFERROR(G460/F460,"")</f>
        <v/>
      </c>
      <c r="I460" s="81"/>
      <c r="J460" s="82" t="str">
        <f aca="false">IF(E460="","",E460+$J$5)</f>
        <v/>
      </c>
      <c r="K460" s="81"/>
      <c r="L460" s="78" t="str">
        <f aca="false">IFERROR(J460+$L$5,"")</f>
        <v/>
      </c>
      <c r="M460" s="81"/>
      <c r="N460" s="78" t="str">
        <f aca="false">IFERROR(L460+$N$5,"")</f>
        <v/>
      </c>
      <c r="O460" s="81"/>
      <c r="P460" s="78" t="str">
        <f aca="false">IFERROR(N460+$P$5,"")</f>
        <v/>
      </c>
      <c r="Q460" s="83" t="str">
        <f aca="false">IF(E460="","",IF(AND(J460&lt;=$C$5,I460&lt;&gt;"OK"),"Revisão 1",IF(AND(L460&lt;=$C$5,K460&lt;&gt;"OK"),"Revisão 2",IF(AND(N460&lt;=$C$5,M460&lt;&gt;"OK"),"Revisão 3",IF(AND(P460&lt;=$C$5,O460&lt;&gt;"OK"),"Revisão 4","")))))</f>
        <v/>
      </c>
      <c r="R460" s="76"/>
    </row>
    <row r="461" customFormat="false" ht="30" hidden="false" customHeight="true" outlineLevel="0" collapsed="false">
      <c r="C461" s="76"/>
      <c r="D461" s="77"/>
      <c r="E461" s="78"/>
      <c r="F461" s="79"/>
      <c r="G461" s="79"/>
      <c r="H461" s="80" t="str">
        <f aca="false">IFERROR(G461/F461,"")</f>
        <v/>
      </c>
      <c r="I461" s="81"/>
      <c r="J461" s="82" t="str">
        <f aca="false">IF(E461="","",E461+$J$5)</f>
        <v/>
      </c>
      <c r="K461" s="81"/>
      <c r="L461" s="78" t="str">
        <f aca="false">IFERROR(J461+$L$5,"")</f>
        <v/>
      </c>
      <c r="M461" s="81"/>
      <c r="N461" s="78" t="str">
        <f aca="false">IFERROR(L461+$N$5,"")</f>
        <v/>
      </c>
      <c r="O461" s="81"/>
      <c r="P461" s="78" t="str">
        <f aca="false">IFERROR(N461+$P$5,"")</f>
        <v/>
      </c>
      <c r="Q461" s="83" t="str">
        <f aca="false">IF(E461="","",IF(AND(J461&lt;=$C$5,I461&lt;&gt;"OK"),"Revisão 1",IF(AND(L461&lt;=$C$5,K461&lt;&gt;"OK"),"Revisão 2",IF(AND(N461&lt;=$C$5,M461&lt;&gt;"OK"),"Revisão 3",IF(AND(P461&lt;=$C$5,O461&lt;&gt;"OK"),"Revisão 4","")))))</f>
        <v/>
      </c>
      <c r="R461" s="76"/>
    </row>
    <row r="462" customFormat="false" ht="30" hidden="false" customHeight="true" outlineLevel="0" collapsed="false">
      <c r="C462" s="76"/>
      <c r="D462" s="77"/>
      <c r="E462" s="78"/>
      <c r="F462" s="79"/>
      <c r="G462" s="79"/>
      <c r="H462" s="80" t="str">
        <f aca="false">IFERROR(G462/F462,"")</f>
        <v/>
      </c>
      <c r="I462" s="81"/>
      <c r="J462" s="82" t="str">
        <f aca="false">IF(E462="","",E462+$J$5)</f>
        <v/>
      </c>
      <c r="K462" s="81"/>
      <c r="L462" s="78" t="str">
        <f aca="false">IFERROR(J462+$L$5,"")</f>
        <v/>
      </c>
      <c r="M462" s="81"/>
      <c r="N462" s="78" t="str">
        <f aca="false">IFERROR(L462+$N$5,"")</f>
        <v/>
      </c>
      <c r="O462" s="81"/>
      <c r="P462" s="78" t="str">
        <f aca="false">IFERROR(N462+$P$5,"")</f>
        <v/>
      </c>
      <c r="Q462" s="83" t="str">
        <f aca="false">IF(E462="","",IF(AND(J462&lt;=$C$5,I462&lt;&gt;"OK"),"Revisão 1",IF(AND(L462&lt;=$C$5,K462&lt;&gt;"OK"),"Revisão 2",IF(AND(N462&lt;=$C$5,M462&lt;&gt;"OK"),"Revisão 3",IF(AND(P462&lt;=$C$5,O462&lt;&gt;"OK"),"Revisão 4","")))))</f>
        <v/>
      </c>
      <c r="R462" s="76"/>
    </row>
    <row r="463" customFormat="false" ht="30" hidden="false" customHeight="true" outlineLevel="0" collapsed="false">
      <c r="C463" s="76"/>
      <c r="D463" s="77"/>
      <c r="E463" s="78"/>
      <c r="F463" s="79"/>
      <c r="G463" s="79"/>
      <c r="H463" s="80" t="str">
        <f aca="false">IFERROR(G463/F463,"")</f>
        <v/>
      </c>
      <c r="I463" s="81"/>
      <c r="J463" s="82" t="str">
        <f aca="false">IF(E463="","",E463+$J$5)</f>
        <v/>
      </c>
      <c r="K463" s="81"/>
      <c r="L463" s="78" t="str">
        <f aca="false">IFERROR(J463+$L$5,"")</f>
        <v/>
      </c>
      <c r="M463" s="81"/>
      <c r="N463" s="78" t="str">
        <f aca="false">IFERROR(L463+$N$5,"")</f>
        <v/>
      </c>
      <c r="O463" s="81"/>
      <c r="P463" s="78" t="str">
        <f aca="false">IFERROR(N463+$P$5,"")</f>
        <v/>
      </c>
      <c r="Q463" s="83" t="str">
        <f aca="false">IF(E463="","",IF(AND(J463&lt;=$C$5,I463&lt;&gt;"OK"),"Revisão 1",IF(AND(L463&lt;=$C$5,K463&lt;&gt;"OK"),"Revisão 2",IF(AND(N463&lt;=$C$5,M463&lt;&gt;"OK"),"Revisão 3",IF(AND(P463&lt;=$C$5,O463&lt;&gt;"OK"),"Revisão 4","")))))</f>
        <v/>
      </c>
      <c r="R463" s="76"/>
    </row>
    <row r="464" customFormat="false" ht="30" hidden="false" customHeight="true" outlineLevel="0" collapsed="false">
      <c r="C464" s="76"/>
      <c r="D464" s="77"/>
      <c r="E464" s="78"/>
      <c r="F464" s="79"/>
      <c r="G464" s="79"/>
      <c r="H464" s="80" t="str">
        <f aca="false">IFERROR(G464/F464,"")</f>
        <v/>
      </c>
      <c r="I464" s="81"/>
      <c r="J464" s="82" t="str">
        <f aca="false">IF(E464="","",E464+$J$5)</f>
        <v/>
      </c>
      <c r="K464" s="81"/>
      <c r="L464" s="78" t="str">
        <f aca="false">IFERROR(J464+$L$5,"")</f>
        <v/>
      </c>
      <c r="M464" s="81"/>
      <c r="N464" s="78" t="str">
        <f aca="false">IFERROR(L464+$N$5,"")</f>
        <v/>
      </c>
      <c r="O464" s="81"/>
      <c r="P464" s="78" t="str">
        <f aca="false">IFERROR(N464+$P$5,"")</f>
        <v/>
      </c>
      <c r="Q464" s="83" t="str">
        <f aca="false">IF(E464="","",IF(AND(J464&lt;=$C$5,I464&lt;&gt;"OK"),"Revisão 1",IF(AND(L464&lt;=$C$5,K464&lt;&gt;"OK"),"Revisão 2",IF(AND(N464&lt;=$C$5,M464&lt;&gt;"OK"),"Revisão 3",IF(AND(P464&lt;=$C$5,O464&lt;&gt;"OK"),"Revisão 4","")))))</f>
        <v/>
      </c>
      <c r="R464" s="76"/>
    </row>
    <row r="465" customFormat="false" ht="30" hidden="false" customHeight="true" outlineLevel="0" collapsed="false">
      <c r="C465" s="76"/>
      <c r="D465" s="77"/>
      <c r="E465" s="78"/>
      <c r="F465" s="79"/>
      <c r="G465" s="79"/>
      <c r="H465" s="80" t="str">
        <f aca="false">IFERROR(G465/F465,"")</f>
        <v/>
      </c>
      <c r="I465" s="81"/>
      <c r="J465" s="82" t="str">
        <f aca="false">IF(E465="","",E465+$J$5)</f>
        <v/>
      </c>
      <c r="K465" s="81"/>
      <c r="L465" s="78" t="str">
        <f aca="false">IFERROR(J465+$L$5,"")</f>
        <v/>
      </c>
      <c r="M465" s="81"/>
      <c r="N465" s="78" t="str">
        <f aca="false">IFERROR(L465+$N$5,"")</f>
        <v/>
      </c>
      <c r="O465" s="81"/>
      <c r="P465" s="78" t="str">
        <f aca="false">IFERROR(N465+$P$5,"")</f>
        <v/>
      </c>
      <c r="Q465" s="83" t="str">
        <f aca="false">IF(E465="","",IF(AND(J465&lt;=$C$5,I465&lt;&gt;"OK"),"Revisão 1",IF(AND(L465&lt;=$C$5,K465&lt;&gt;"OK"),"Revisão 2",IF(AND(N465&lt;=$C$5,M465&lt;&gt;"OK"),"Revisão 3",IF(AND(P465&lt;=$C$5,O465&lt;&gt;"OK"),"Revisão 4","")))))</f>
        <v/>
      </c>
      <c r="R465" s="76"/>
    </row>
    <row r="466" customFormat="false" ht="30" hidden="false" customHeight="true" outlineLevel="0" collapsed="false">
      <c r="C466" s="76"/>
      <c r="D466" s="77"/>
      <c r="E466" s="78"/>
      <c r="F466" s="79"/>
      <c r="G466" s="79"/>
      <c r="H466" s="80" t="str">
        <f aca="false">IFERROR(G466/F466,"")</f>
        <v/>
      </c>
      <c r="I466" s="81"/>
      <c r="J466" s="82" t="str">
        <f aca="false">IF(E466="","",E466+$J$5)</f>
        <v/>
      </c>
      <c r="K466" s="81"/>
      <c r="L466" s="78" t="str">
        <f aca="false">IFERROR(J466+$L$5,"")</f>
        <v/>
      </c>
      <c r="M466" s="81"/>
      <c r="N466" s="78" t="str">
        <f aca="false">IFERROR(L466+$N$5,"")</f>
        <v/>
      </c>
      <c r="O466" s="81"/>
      <c r="P466" s="78" t="str">
        <f aca="false">IFERROR(N466+$P$5,"")</f>
        <v/>
      </c>
      <c r="Q466" s="83" t="str">
        <f aca="false">IF(E466="","",IF(AND(J466&lt;=$C$5,I466&lt;&gt;"OK"),"Revisão 1",IF(AND(L466&lt;=$C$5,K466&lt;&gt;"OK"),"Revisão 2",IF(AND(N466&lt;=$C$5,M466&lt;&gt;"OK"),"Revisão 3",IF(AND(P466&lt;=$C$5,O466&lt;&gt;"OK"),"Revisão 4","")))))</f>
        <v/>
      </c>
      <c r="R466" s="76"/>
    </row>
    <row r="467" customFormat="false" ht="30" hidden="false" customHeight="true" outlineLevel="0" collapsed="false">
      <c r="C467" s="76"/>
      <c r="D467" s="77"/>
      <c r="E467" s="78"/>
      <c r="F467" s="79"/>
      <c r="G467" s="79"/>
      <c r="H467" s="80" t="str">
        <f aca="false">IFERROR(G467/F467,"")</f>
        <v/>
      </c>
      <c r="I467" s="81"/>
      <c r="J467" s="82" t="str">
        <f aca="false">IF(E467="","",E467+$J$5)</f>
        <v/>
      </c>
      <c r="K467" s="81"/>
      <c r="L467" s="78" t="str">
        <f aca="false">IFERROR(J467+$L$5,"")</f>
        <v/>
      </c>
      <c r="M467" s="81"/>
      <c r="N467" s="78" t="str">
        <f aca="false">IFERROR(L467+$N$5,"")</f>
        <v/>
      </c>
      <c r="O467" s="81"/>
      <c r="P467" s="78" t="str">
        <f aca="false">IFERROR(N467+$P$5,"")</f>
        <v/>
      </c>
      <c r="Q467" s="83" t="str">
        <f aca="false">IF(E467="","",IF(AND(J467&lt;=$C$5,I467&lt;&gt;"OK"),"Revisão 1",IF(AND(L467&lt;=$C$5,K467&lt;&gt;"OK"),"Revisão 2",IF(AND(N467&lt;=$C$5,M467&lt;&gt;"OK"),"Revisão 3",IF(AND(P467&lt;=$C$5,O467&lt;&gt;"OK"),"Revisão 4","")))))</f>
        <v/>
      </c>
      <c r="R467" s="76"/>
    </row>
    <row r="468" customFormat="false" ht="30" hidden="false" customHeight="true" outlineLevel="0" collapsed="false">
      <c r="C468" s="76"/>
      <c r="D468" s="77"/>
      <c r="E468" s="78"/>
      <c r="F468" s="79"/>
      <c r="G468" s="79"/>
      <c r="H468" s="80" t="str">
        <f aca="false">IFERROR(G468/F468,"")</f>
        <v/>
      </c>
      <c r="I468" s="81"/>
      <c r="J468" s="82" t="str">
        <f aca="false">IF(E468="","",E468+$J$5)</f>
        <v/>
      </c>
      <c r="K468" s="81"/>
      <c r="L468" s="78" t="str">
        <f aca="false">IFERROR(J468+$L$5,"")</f>
        <v/>
      </c>
      <c r="M468" s="81"/>
      <c r="N468" s="78" t="str">
        <f aca="false">IFERROR(L468+$N$5,"")</f>
        <v/>
      </c>
      <c r="O468" s="81"/>
      <c r="P468" s="78" t="str">
        <f aca="false">IFERROR(N468+$P$5,"")</f>
        <v/>
      </c>
      <c r="Q468" s="83" t="str">
        <f aca="false">IF(E468="","",IF(AND(J468&lt;=$C$5,I468&lt;&gt;"OK"),"Revisão 1",IF(AND(L468&lt;=$C$5,K468&lt;&gt;"OK"),"Revisão 2",IF(AND(N468&lt;=$C$5,M468&lt;&gt;"OK"),"Revisão 3",IF(AND(P468&lt;=$C$5,O468&lt;&gt;"OK"),"Revisão 4","")))))</f>
        <v/>
      </c>
      <c r="R468" s="76"/>
    </row>
    <row r="469" customFormat="false" ht="30" hidden="false" customHeight="true" outlineLevel="0" collapsed="false">
      <c r="C469" s="76"/>
      <c r="D469" s="77"/>
      <c r="E469" s="78"/>
      <c r="F469" s="79"/>
      <c r="G469" s="79"/>
      <c r="H469" s="80" t="str">
        <f aca="false">IFERROR(G469/F469,"")</f>
        <v/>
      </c>
      <c r="I469" s="81"/>
      <c r="J469" s="82" t="str">
        <f aca="false">IF(E469="","",E469+$J$5)</f>
        <v/>
      </c>
      <c r="K469" s="81"/>
      <c r="L469" s="78" t="str">
        <f aca="false">IFERROR(J469+$L$5,"")</f>
        <v/>
      </c>
      <c r="M469" s="81"/>
      <c r="N469" s="78" t="str">
        <f aca="false">IFERROR(L469+$N$5,"")</f>
        <v/>
      </c>
      <c r="O469" s="81"/>
      <c r="P469" s="78" t="str">
        <f aca="false">IFERROR(N469+$P$5,"")</f>
        <v/>
      </c>
      <c r="Q469" s="83" t="str">
        <f aca="false">IF(E469="","",IF(AND(J469&lt;=$C$5,I469&lt;&gt;"OK"),"Revisão 1",IF(AND(L469&lt;=$C$5,K469&lt;&gt;"OK"),"Revisão 2",IF(AND(N469&lt;=$C$5,M469&lt;&gt;"OK"),"Revisão 3",IF(AND(P469&lt;=$C$5,O469&lt;&gt;"OK"),"Revisão 4","")))))</f>
        <v/>
      </c>
      <c r="R469" s="76"/>
    </row>
    <row r="470" customFormat="false" ht="30" hidden="false" customHeight="true" outlineLevel="0" collapsed="false">
      <c r="C470" s="76"/>
      <c r="D470" s="77"/>
      <c r="E470" s="78"/>
      <c r="F470" s="79"/>
      <c r="G470" s="79"/>
      <c r="H470" s="80" t="str">
        <f aca="false">IFERROR(G470/F470,"")</f>
        <v/>
      </c>
      <c r="I470" s="81"/>
      <c r="J470" s="82" t="str">
        <f aca="false">IF(E470="","",E470+$J$5)</f>
        <v/>
      </c>
      <c r="K470" s="81"/>
      <c r="L470" s="78" t="str">
        <f aca="false">IFERROR(J470+$L$5,"")</f>
        <v/>
      </c>
      <c r="M470" s="81"/>
      <c r="N470" s="78" t="str">
        <f aca="false">IFERROR(L470+$N$5,"")</f>
        <v/>
      </c>
      <c r="O470" s="81"/>
      <c r="P470" s="78" t="str">
        <f aca="false">IFERROR(N470+$P$5,"")</f>
        <v/>
      </c>
      <c r="Q470" s="83" t="str">
        <f aca="false">IF(E470="","",IF(AND(J470&lt;=$C$5,I470&lt;&gt;"OK"),"Revisão 1",IF(AND(L470&lt;=$C$5,K470&lt;&gt;"OK"),"Revisão 2",IF(AND(N470&lt;=$C$5,M470&lt;&gt;"OK"),"Revisão 3",IF(AND(P470&lt;=$C$5,O470&lt;&gt;"OK"),"Revisão 4","")))))</f>
        <v/>
      </c>
      <c r="R470" s="76"/>
    </row>
    <row r="471" customFormat="false" ht="30" hidden="false" customHeight="true" outlineLevel="0" collapsed="false">
      <c r="C471" s="76"/>
      <c r="D471" s="77"/>
      <c r="E471" s="78"/>
      <c r="F471" s="79"/>
      <c r="G471" s="79"/>
      <c r="H471" s="80" t="str">
        <f aca="false">IFERROR(G471/F471,"")</f>
        <v/>
      </c>
      <c r="I471" s="81"/>
      <c r="J471" s="82" t="str">
        <f aca="false">IF(E471="","",E471+$J$5)</f>
        <v/>
      </c>
      <c r="K471" s="81"/>
      <c r="L471" s="78" t="str">
        <f aca="false">IFERROR(J471+$L$5,"")</f>
        <v/>
      </c>
      <c r="M471" s="81"/>
      <c r="N471" s="78" t="str">
        <f aca="false">IFERROR(L471+$N$5,"")</f>
        <v/>
      </c>
      <c r="O471" s="81"/>
      <c r="P471" s="78" t="str">
        <f aca="false">IFERROR(N471+$P$5,"")</f>
        <v/>
      </c>
      <c r="Q471" s="83" t="str">
        <f aca="false">IF(E471="","",IF(AND(J471&lt;=$C$5,I471&lt;&gt;"OK"),"Revisão 1",IF(AND(L471&lt;=$C$5,K471&lt;&gt;"OK"),"Revisão 2",IF(AND(N471&lt;=$C$5,M471&lt;&gt;"OK"),"Revisão 3",IF(AND(P471&lt;=$C$5,O471&lt;&gt;"OK"),"Revisão 4","")))))</f>
        <v/>
      </c>
      <c r="R471" s="76"/>
    </row>
    <row r="472" customFormat="false" ht="30" hidden="false" customHeight="true" outlineLevel="0" collapsed="false">
      <c r="C472" s="76"/>
      <c r="D472" s="77"/>
      <c r="E472" s="78"/>
      <c r="F472" s="79"/>
      <c r="G472" s="79"/>
      <c r="H472" s="80" t="str">
        <f aca="false">IFERROR(G472/F472,"")</f>
        <v/>
      </c>
      <c r="I472" s="81"/>
      <c r="J472" s="82" t="str">
        <f aca="false">IF(E472="","",E472+$J$5)</f>
        <v/>
      </c>
      <c r="K472" s="81"/>
      <c r="L472" s="78" t="str">
        <f aca="false">IFERROR(J472+$L$5,"")</f>
        <v/>
      </c>
      <c r="M472" s="81"/>
      <c r="N472" s="78" t="str">
        <f aca="false">IFERROR(L472+$N$5,"")</f>
        <v/>
      </c>
      <c r="O472" s="81"/>
      <c r="P472" s="78" t="str">
        <f aca="false">IFERROR(N472+$P$5,"")</f>
        <v/>
      </c>
      <c r="Q472" s="83" t="str">
        <f aca="false">IF(E472="","",IF(AND(J472&lt;=$C$5,I472&lt;&gt;"OK"),"Revisão 1",IF(AND(L472&lt;=$C$5,K472&lt;&gt;"OK"),"Revisão 2",IF(AND(N472&lt;=$C$5,M472&lt;&gt;"OK"),"Revisão 3",IF(AND(P472&lt;=$C$5,O472&lt;&gt;"OK"),"Revisão 4","")))))</f>
        <v/>
      </c>
      <c r="R472" s="76"/>
    </row>
    <row r="473" customFormat="false" ht="30" hidden="false" customHeight="true" outlineLevel="0" collapsed="false">
      <c r="C473" s="76"/>
      <c r="D473" s="77"/>
      <c r="E473" s="78"/>
      <c r="F473" s="79"/>
      <c r="G473" s="79"/>
      <c r="H473" s="80" t="str">
        <f aca="false">IFERROR(G473/F473,"")</f>
        <v/>
      </c>
      <c r="I473" s="81"/>
      <c r="J473" s="82" t="str">
        <f aca="false">IF(E473="","",E473+$J$5)</f>
        <v/>
      </c>
      <c r="K473" s="81"/>
      <c r="L473" s="78" t="str">
        <f aca="false">IFERROR(J473+$L$5,"")</f>
        <v/>
      </c>
      <c r="M473" s="81"/>
      <c r="N473" s="78" t="str">
        <f aca="false">IFERROR(L473+$N$5,"")</f>
        <v/>
      </c>
      <c r="O473" s="81"/>
      <c r="P473" s="78" t="str">
        <f aca="false">IFERROR(N473+$P$5,"")</f>
        <v/>
      </c>
      <c r="Q473" s="83" t="str">
        <f aca="false">IF(E473="","",IF(AND(J473&lt;=$C$5,I473&lt;&gt;"OK"),"Revisão 1",IF(AND(L473&lt;=$C$5,K473&lt;&gt;"OK"),"Revisão 2",IF(AND(N473&lt;=$C$5,M473&lt;&gt;"OK"),"Revisão 3",IF(AND(P473&lt;=$C$5,O473&lt;&gt;"OK"),"Revisão 4","")))))</f>
        <v/>
      </c>
      <c r="R473" s="76"/>
    </row>
    <row r="474" customFormat="false" ht="30" hidden="false" customHeight="true" outlineLevel="0" collapsed="false">
      <c r="C474" s="76"/>
      <c r="D474" s="77"/>
      <c r="E474" s="78"/>
      <c r="F474" s="79"/>
      <c r="G474" s="79"/>
      <c r="H474" s="80" t="str">
        <f aca="false">IFERROR(G474/F474,"")</f>
        <v/>
      </c>
      <c r="I474" s="81"/>
      <c r="J474" s="82" t="str">
        <f aca="false">IF(E474="","",E474+$J$5)</f>
        <v/>
      </c>
      <c r="K474" s="81"/>
      <c r="L474" s="78" t="str">
        <f aca="false">IFERROR(J474+$L$5,"")</f>
        <v/>
      </c>
      <c r="M474" s="81"/>
      <c r="N474" s="78" t="str">
        <f aca="false">IFERROR(L474+$N$5,"")</f>
        <v/>
      </c>
      <c r="O474" s="81"/>
      <c r="P474" s="78" t="str">
        <f aca="false">IFERROR(N474+$P$5,"")</f>
        <v/>
      </c>
      <c r="Q474" s="83" t="str">
        <f aca="false">IF(E474="","",IF(AND(J474&lt;=$C$5,I474&lt;&gt;"OK"),"Revisão 1",IF(AND(L474&lt;=$C$5,K474&lt;&gt;"OK"),"Revisão 2",IF(AND(N474&lt;=$C$5,M474&lt;&gt;"OK"),"Revisão 3",IF(AND(P474&lt;=$C$5,O474&lt;&gt;"OK"),"Revisão 4","")))))</f>
        <v/>
      </c>
      <c r="R474" s="76"/>
    </row>
    <row r="475" customFormat="false" ht="30" hidden="false" customHeight="true" outlineLevel="0" collapsed="false">
      <c r="C475" s="76"/>
      <c r="D475" s="77"/>
      <c r="E475" s="78"/>
      <c r="F475" s="79"/>
      <c r="G475" s="79"/>
      <c r="H475" s="80" t="str">
        <f aca="false">IFERROR(G475/F475,"")</f>
        <v/>
      </c>
      <c r="I475" s="81"/>
      <c r="J475" s="82" t="str">
        <f aca="false">IF(E475="","",E475+$J$5)</f>
        <v/>
      </c>
      <c r="K475" s="81"/>
      <c r="L475" s="78" t="str">
        <f aca="false">IFERROR(J475+$L$5,"")</f>
        <v/>
      </c>
      <c r="M475" s="81"/>
      <c r="N475" s="78" t="str">
        <f aca="false">IFERROR(L475+$N$5,"")</f>
        <v/>
      </c>
      <c r="O475" s="81"/>
      <c r="P475" s="78" t="str">
        <f aca="false">IFERROR(N475+$P$5,"")</f>
        <v/>
      </c>
      <c r="Q475" s="83" t="str">
        <f aca="false">IF(E475="","",IF(AND(J475&lt;=$C$5,I475&lt;&gt;"OK"),"Revisão 1",IF(AND(L475&lt;=$C$5,K475&lt;&gt;"OK"),"Revisão 2",IF(AND(N475&lt;=$C$5,M475&lt;&gt;"OK"),"Revisão 3",IF(AND(P475&lt;=$C$5,O475&lt;&gt;"OK"),"Revisão 4","")))))</f>
        <v/>
      </c>
      <c r="R475" s="76"/>
    </row>
    <row r="476" customFormat="false" ht="30" hidden="false" customHeight="true" outlineLevel="0" collapsed="false">
      <c r="C476" s="76"/>
      <c r="D476" s="77"/>
      <c r="E476" s="78"/>
      <c r="F476" s="79"/>
      <c r="G476" s="79"/>
      <c r="H476" s="80" t="str">
        <f aca="false">IFERROR(G476/F476,"")</f>
        <v/>
      </c>
      <c r="I476" s="81"/>
      <c r="J476" s="82" t="str">
        <f aca="false">IF(E476="","",E476+$J$5)</f>
        <v/>
      </c>
      <c r="K476" s="81"/>
      <c r="L476" s="78" t="str">
        <f aca="false">IFERROR(J476+$L$5,"")</f>
        <v/>
      </c>
      <c r="M476" s="81"/>
      <c r="N476" s="78" t="str">
        <f aca="false">IFERROR(L476+$N$5,"")</f>
        <v/>
      </c>
      <c r="O476" s="81"/>
      <c r="P476" s="78" t="str">
        <f aca="false">IFERROR(N476+$P$5,"")</f>
        <v/>
      </c>
      <c r="Q476" s="83" t="str">
        <f aca="false">IF(E476="","",IF(AND(J476&lt;=$C$5,I476&lt;&gt;"OK"),"Revisão 1",IF(AND(L476&lt;=$C$5,K476&lt;&gt;"OK"),"Revisão 2",IF(AND(N476&lt;=$C$5,M476&lt;&gt;"OK"),"Revisão 3",IF(AND(P476&lt;=$C$5,O476&lt;&gt;"OK"),"Revisão 4","")))))</f>
        <v/>
      </c>
      <c r="R476" s="76"/>
    </row>
    <row r="477" customFormat="false" ht="30" hidden="false" customHeight="true" outlineLevel="0" collapsed="false">
      <c r="C477" s="76"/>
      <c r="D477" s="77"/>
      <c r="E477" s="78"/>
      <c r="F477" s="79"/>
      <c r="G477" s="79"/>
      <c r="H477" s="80" t="str">
        <f aca="false">IFERROR(G477/F477,"")</f>
        <v/>
      </c>
      <c r="I477" s="81"/>
      <c r="J477" s="82" t="str">
        <f aca="false">IF(E477="","",E477+$J$5)</f>
        <v/>
      </c>
      <c r="K477" s="81"/>
      <c r="L477" s="78" t="str">
        <f aca="false">IFERROR(J477+$L$5,"")</f>
        <v/>
      </c>
      <c r="M477" s="81"/>
      <c r="N477" s="78" t="str">
        <f aca="false">IFERROR(L477+$N$5,"")</f>
        <v/>
      </c>
      <c r="O477" s="81"/>
      <c r="P477" s="78" t="str">
        <f aca="false">IFERROR(N477+$P$5,"")</f>
        <v/>
      </c>
      <c r="Q477" s="83" t="str">
        <f aca="false">IF(E477="","",IF(AND(J477&lt;=$C$5,I477&lt;&gt;"OK"),"Revisão 1",IF(AND(L477&lt;=$C$5,K477&lt;&gt;"OK"),"Revisão 2",IF(AND(N477&lt;=$C$5,M477&lt;&gt;"OK"),"Revisão 3",IF(AND(P477&lt;=$C$5,O477&lt;&gt;"OK"),"Revisão 4","")))))</f>
        <v/>
      </c>
      <c r="R477" s="76"/>
    </row>
    <row r="478" customFormat="false" ht="30" hidden="false" customHeight="true" outlineLevel="0" collapsed="false">
      <c r="C478" s="76"/>
      <c r="D478" s="77"/>
      <c r="E478" s="78"/>
      <c r="F478" s="79"/>
      <c r="G478" s="79"/>
      <c r="H478" s="80" t="str">
        <f aca="false">IFERROR(G478/F478,"")</f>
        <v/>
      </c>
      <c r="I478" s="81"/>
      <c r="J478" s="82" t="str">
        <f aca="false">IF(E478="","",E478+$J$5)</f>
        <v/>
      </c>
      <c r="K478" s="81"/>
      <c r="L478" s="78" t="str">
        <f aca="false">IFERROR(J478+$L$5,"")</f>
        <v/>
      </c>
      <c r="M478" s="81"/>
      <c r="N478" s="78" t="str">
        <f aca="false">IFERROR(L478+$N$5,"")</f>
        <v/>
      </c>
      <c r="O478" s="81"/>
      <c r="P478" s="78" t="str">
        <f aca="false">IFERROR(N478+$P$5,"")</f>
        <v/>
      </c>
      <c r="Q478" s="83" t="str">
        <f aca="false">IF(E478="","",IF(AND(J478&lt;=$C$5,I478&lt;&gt;"OK"),"Revisão 1",IF(AND(L478&lt;=$C$5,K478&lt;&gt;"OK"),"Revisão 2",IF(AND(N478&lt;=$C$5,M478&lt;&gt;"OK"),"Revisão 3",IF(AND(P478&lt;=$C$5,O478&lt;&gt;"OK"),"Revisão 4","")))))</f>
        <v/>
      </c>
      <c r="R478" s="76"/>
    </row>
    <row r="479" customFormat="false" ht="30" hidden="false" customHeight="true" outlineLevel="0" collapsed="false">
      <c r="C479" s="76"/>
      <c r="D479" s="77"/>
      <c r="E479" s="78"/>
      <c r="F479" s="79"/>
      <c r="G479" s="79"/>
      <c r="H479" s="80" t="str">
        <f aca="false">IFERROR(G479/F479,"")</f>
        <v/>
      </c>
      <c r="I479" s="81"/>
      <c r="J479" s="82" t="str">
        <f aca="false">IF(E479="","",E479+$J$5)</f>
        <v/>
      </c>
      <c r="K479" s="81"/>
      <c r="L479" s="78" t="str">
        <f aca="false">IFERROR(J479+$L$5,"")</f>
        <v/>
      </c>
      <c r="M479" s="81"/>
      <c r="N479" s="78" t="str">
        <f aca="false">IFERROR(L479+$N$5,"")</f>
        <v/>
      </c>
      <c r="O479" s="81"/>
      <c r="P479" s="78" t="str">
        <f aca="false">IFERROR(N479+$P$5,"")</f>
        <v/>
      </c>
      <c r="Q479" s="83" t="str">
        <f aca="false">IF(E479="","",IF(AND(J479&lt;=$C$5,I479&lt;&gt;"OK"),"Revisão 1",IF(AND(L479&lt;=$C$5,K479&lt;&gt;"OK"),"Revisão 2",IF(AND(N479&lt;=$C$5,M479&lt;&gt;"OK"),"Revisão 3",IF(AND(P479&lt;=$C$5,O479&lt;&gt;"OK"),"Revisão 4","")))))</f>
        <v/>
      </c>
      <c r="R479" s="76"/>
    </row>
    <row r="480" customFormat="false" ht="30" hidden="false" customHeight="true" outlineLevel="0" collapsed="false">
      <c r="C480" s="76"/>
      <c r="D480" s="77"/>
      <c r="E480" s="78"/>
      <c r="F480" s="79"/>
      <c r="G480" s="79"/>
      <c r="H480" s="80" t="str">
        <f aca="false">IFERROR(G480/F480,"")</f>
        <v/>
      </c>
      <c r="I480" s="81"/>
      <c r="J480" s="82" t="str">
        <f aca="false">IF(E480="","",E480+$J$5)</f>
        <v/>
      </c>
      <c r="K480" s="81"/>
      <c r="L480" s="78" t="str">
        <f aca="false">IFERROR(J480+$L$5,"")</f>
        <v/>
      </c>
      <c r="M480" s="81"/>
      <c r="N480" s="78" t="str">
        <f aca="false">IFERROR(L480+$N$5,"")</f>
        <v/>
      </c>
      <c r="O480" s="81"/>
      <c r="P480" s="78" t="str">
        <f aca="false">IFERROR(N480+$P$5,"")</f>
        <v/>
      </c>
      <c r="Q480" s="83" t="str">
        <f aca="false">IF(E480="","",IF(AND(J480&lt;=$C$5,I480&lt;&gt;"OK"),"Revisão 1",IF(AND(L480&lt;=$C$5,K480&lt;&gt;"OK"),"Revisão 2",IF(AND(N480&lt;=$C$5,M480&lt;&gt;"OK"),"Revisão 3",IF(AND(P480&lt;=$C$5,O480&lt;&gt;"OK"),"Revisão 4","")))))</f>
        <v/>
      </c>
      <c r="R480" s="76"/>
    </row>
    <row r="481" customFormat="false" ht="30" hidden="false" customHeight="true" outlineLevel="0" collapsed="false">
      <c r="C481" s="76"/>
      <c r="D481" s="77"/>
      <c r="E481" s="78"/>
      <c r="F481" s="79"/>
      <c r="G481" s="79"/>
      <c r="H481" s="80" t="str">
        <f aca="false">IFERROR(G481/F481,"")</f>
        <v/>
      </c>
      <c r="I481" s="81"/>
      <c r="J481" s="82" t="str">
        <f aca="false">IF(E481="","",E481+$J$5)</f>
        <v/>
      </c>
      <c r="K481" s="81"/>
      <c r="L481" s="78" t="str">
        <f aca="false">IFERROR(J481+$L$5,"")</f>
        <v/>
      </c>
      <c r="M481" s="81"/>
      <c r="N481" s="78" t="str">
        <f aca="false">IFERROR(L481+$N$5,"")</f>
        <v/>
      </c>
      <c r="O481" s="81"/>
      <c r="P481" s="78" t="str">
        <f aca="false">IFERROR(N481+$P$5,"")</f>
        <v/>
      </c>
      <c r="Q481" s="83" t="str">
        <f aca="false">IF(E481="","",IF(AND(J481&lt;=$C$5,I481&lt;&gt;"OK"),"Revisão 1",IF(AND(L481&lt;=$C$5,K481&lt;&gt;"OK"),"Revisão 2",IF(AND(N481&lt;=$C$5,M481&lt;&gt;"OK"),"Revisão 3",IF(AND(P481&lt;=$C$5,O481&lt;&gt;"OK"),"Revisão 4","")))))</f>
        <v/>
      </c>
      <c r="R481" s="76"/>
    </row>
    <row r="482" customFormat="false" ht="30" hidden="false" customHeight="true" outlineLevel="0" collapsed="false">
      <c r="C482" s="76"/>
      <c r="D482" s="77"/>
      <c r="E482" s="78"/>
      <c r="F482" s="79"/>
      <c r="G482" s="79"/>
      <c r="H482" s="80" t="str">
        <f aca="false">IFERROR(G482/F482,"")</f>
        <v/>
      </c>
      <c r="I482" s="81"/>
      <c r="J482" s="82" t="str">
        <f aca="false">IF(E482="","",E482+$J$5)</f>
        <v/>
      </c>
      <c r="K482" s="81"/>
      <c r="L482" s="78" t="str">
        <f aca="false">IFERROR(J482+$L$5,"")</f>
        <v/>
      </c>
      <c r="M482" s="81"/>
      <c r="N482" s="78" t="str">
        <f aca="false">IFERROR(L482+$N$5,"")</f>
        <v/>
      </c>
      <c r="O482" s="81"/>
      <c r="P482" s="78" t="str">
        <f aca="false">IFERROR(N482+$P$5,"")</f>
        <v/>
      </c>
      <c r="Q482" s="83" t="str">
        <f aca="false">IF(E482="","",IF(AND(J482&lt;=$C$5,I482&lt;&gt;"OK"),"Revisão 1",IF(AND(L482&lt;=$C$5,K482&lt;&gt;"OK"),"Revisão 2",IF(AND(N482&lt;=$C$5,M482&lt;&gt;"OK"),"Revisão 3",IF(AND(P482&lt;=$C$5,O482&lt;&gt;"OK"),"Revisão 4","")))))</f>
        <v/>
      </c>
      <c r="R482" s="76"/>
    </row>
    <row r="483" customFormat="false" ht="30" hidden="false" customHeight="true" outlineLevel="0" collapsed="false">
      <c r="C483" s="76"/>
      <c r="D483" s="77"/>
      <c r="E483" s="78"/>
      <c r="F483" s="79"/>
      <c r="G483" s="79"/>
      <c r="H483" s="80" t="str">
        <f aca="false">IFERROR(G483/F483,"")</f>
        <v/>
      </c>
      <c r="I483" s="81"/>
      <c r="J483" s="82" t="str">
        <f aca="false">IF(E483="","",E483+$J$5)</f>
        <v/>
      </c>
      <c r="K483" s="81"/>
      <c r="L483" s="78" t="str">
        <f aca="false">IFERROR(J483+$L$5,"")</f>
        <v/>
      </c>
      <c r="M483" s="81"/>
      <c r="N483" s="78" t="str">
        <f aca="false">IFERROR(L483+$N$5,"")</f>
        <v/>
      </c>
      <c r="O483" s="81"/>
      <c r="P483" s="78" t="str">
        <f aca="false">IFERROR(N483+$P$5,"")</f>
        <v/>
      </c>
      <c r="Q483" s="83" t="str">
        <f aca="false">IF(E483="","",IF(AND(J483&lt;=$C$5,I483&lt;&gt;"OK"),"Revisão 1",IF(AND(L483&lt;=$C$5,K483&lt;&gt;"OK"),"Revisão 2",IF(AND(N483&lt;=$C$5,M483&lt;&gt;"OK"),"Revisão 3",IF(AND(P483&lt;=$C$5,O483&lt;&gt;"OK"),"Revisão 4","")))))</f>
        <v/>
      </c>
      <c r="R483" s="76"/>
    </row>
    <row r="484" customFormat="false" ht="30" hidden="false" customHeight="true" outlineLevel="0" collapsed="false">
      <c r="C484" s="76"/>
      <c r="D484" s="77"/>
      <c r="E484" s="78"/>
      <c r="F484" s="79"/>
      <c r="G484" s="79"/>
      <c r="H484" s="80" t="str">
        <f aca="false">IFERROR(G484/F484,"")</f>
        <v/>
      </c>
      <c r="I484" s="81"/>
      <c r="J484" s="82" t="str">
        <f aca="false">IF(E484="","",E484+$J$5)</f>
        <v/>
      </c>
      <c r="K484" s="81"/>
      <c r="L484" s="78" t="str">
        <f aca="false">IFERROR(J484+$L$5,"")</f>
        <v/>
      </c>
      <c r="M484" s="81"/>
      <c r="N484" s="78" t="str">
        <f aca="false">IFERROR(L484+$N$5,"")</f>
        <v/>
      </c>
      <c r="O484" s="81"/>
      <c r="P484" s="78" t="str">
        <f aca="false">IFERROR(N484+$P$5,"")</f>
        <v/>
      </c>
      <c r="Q484" s="83" t="str">
        <f aca="false">IF(E484="","",IF(AND(J484&lt;=$C$5,I484&lt;&gt;"OK"),"Revisão 1",IF(AND(L484&lt;=$C$5,K484&lt;&gt;"OK"),"Revisão 2",IF(AND(N484&lt;=$C$5,M484&lt;&gt;"OK"),"Revisão 3",IF(AND(P484&lt;=$C$5,O484&lt;&gt;"OK"),"Revisão 4","")))))</f>
        <v/>
      </c>
      <c r="R484" s="76"/>
    </row>
    <row r="485" customFormat="false" ht="30" hidden="false" customHeight="true" outlineLevel="0" collapsed="false">
      <c r="C485" s="76"/>
      <c r="D485" s="77"/>
      <c r="E485" s="78"/>
      <c r="F485" s="79"/>
      <c r="G485" s="79"/>
      <c r="H485" s="80" t="str">
        <f aca="false">IFERROR(G485/F485,"")</f>
        <v/>
      </c>
      <c r="I485" s="81"/>
      <c r="J485" s="82" t="str">
        <f aca="false">IF(E485="","",E485+$J$5)</f>
        <v/>
      </c>
      <c r="K485" s="81"/>
      <c r="L485" s="78" t="str">
        <f aca="false">IFERROR(J485+$L$5,"")</f>
        <v/>
      </c>
      <c r="M485" s="81"/>
      <c r="N485" s="78" t="str">
        <f aca="false">IFERROR(L485+$N$5,"")</f>
        <v/>
      </c>
      <c r="O485" s="81"/>
      <c r="P485" s="78" t="str">
        <f aca="false">IFERROR(N485+$P$5,"")</f>
        <v/>
      </c>
      <c r="Q485" s="83" t="str">
        <f aca="false">IF(E485="","",IF(AND(J485&lt;=$C$5,I485&lt;&gt;"OK"),"Revisão 1",IF(AND(L485&lt;=$C$5,K485&lt;&gt;"OK"),"Revisão 2",IF(AND(N485&lt;=$C$5,M485&lt;&gt;"OK"),"Revisão 3",IF(AND(P485&lt;=$C$5,O485&lt;&gt;"OK"),"Revisão 4","")))))</f>
        <v/>
      </c>
      <c r="R485" s="76"/>
    </row>
    <row r="486" customFormat="false" ht="30" hidden="false" customHeight="true" outlineLevel="0" collapsed="false">
      <c r="C486" s="76"/>
      <c r="D486" s="77"/>
      <c r="E486" s="78"/>
      <c r="F486" s="79"/>
      <c r="G486" s="79"/>
      <c r="H486" s="80" t="str">
        <f aca="false">IFERROR(G486/F486,"")</f>
        <v/>
      </c>
      <c r="I486" s="81"/>
      <c r="J486" s="82" t="str">
        <f aca="false">IF(E486="","",E486+$J$5)</f>
        <v/>
      </c>
      <c r="K486" s="81"/>
      <c r="L486" s="78" t="str">
        <f aca="false">IFERROR(J486+$L$5,"")</f>
        <v/>
      </c>
      <c r="M486" s="81"/>
      <c r="N486" s="78" t="str">
        <f aca="false">IFERROR(L486+$N$5,"")</f>
        <v/>
      </c>
      <c r="O486" s="81"/>
      <c r="P486" s="78" t="str">
        <f aca="false">IFERROR(N486+$P$5,"")</f>
        <v/>
      </c>
      <c r="Q486" s="83" t="str">
        <f aca="false">IF(E486="","",IF(AND(J486&lt;=$C$5,I486&lt;&gt;"OK"),"Revisão 1",IF(AND(L486&lt;=$C$5,K486&lt;&gt;"OK"),"Revisão 2",IF(AND(N486&lt;=$C$5,M486&lt;&gt;"OK"),"Revisão 3",IF(AND(P486&lt;=$C$5,O486&lt;&gt;"OK"),"Revisão 4","")))))</f>
        <v/>
      </c>
      <c r="R486" s="76"/>
    </row>
    <row r="487" customFormat="false" ht="30" hidden="false" customHeight="true" outlineLevel="0" collapsed="false">
      <c r="C487" s="76"/>
      <c r="D487" s="77"/>
      <c r="E487" s="78"/>
      <c r="F487" s="79"/>
      <c r="G487" s="79"/>
      <c r="H487" s="80" t="str">
        <f aca="false">IFERROR(G487/F487,"")</f>
        <v/>
      </c>
      <c r="I487" s="81"/>
      <c r="J487" s="82" t="str">
        <f aca="false">IF(E487="","",E487+$J$5)</f>
        <v/>
      </c>
      <c r="K487" s="81"/>
      <c r="L487" s="78" t="str">
        <f aca="false">IFERROR(J487+$L$5,"")</f>
        <v/>
      </c>
      <c r="M487" s="81"/>
      <c r="N487" s="78" t="str">
        <f aca="false">IFERROR(L487+$N$5,"")</f>
        <v/>
      </c>
      <c r="O487" s="81"/>
      <c r="P487" s="78" t="str">
        <f aca="false">IFERROR(N487+$P$5,"")</f>
        <v/>
      </c>
      <c r="Q487" s="83" t="str">
        <f aca="false">IF(E487="","",IF(AND(J487&lt;=$C$5,I487&lt;&gt;"OK"),"Revisão 1",IF(AND(L487&lt;=$C$5,K487&lt;&gt;"OK"),"Revisão 2",IF(AND(N487&lt;=$C$5,M487&lt;&gt;"OK"),"Revisão 3",IF(AND(P487&lt;=$C$5,O487&lt;&gt;"OK"),"Revisão 4","")))))</f>
        <v/>
      </c>
      <c r="R487" s="76"/>
    </row>
    <row r="488" customFormat="false" ht="30" hidden="false" customHeight="true" outlineLevel="0" collapsed="false">
      <c r="C488" s="76"/>
      <c r="D488" s="77"/>
      <c r="E488" s="78"/>
      <c r="F488" s="79"/>
      <c r="G488" s="79"/>
      <c r="H488" s="80" t="str">
        <f aca="false">IFERROR(G488/F488,"")</f>
        <v/>
      </c>
      <c r="I488" s="81"/>
      <c r="J488" s="82" t="str">
        <f aca="false">IF(E488="","",E488+$J$5)</f>
        <v/>
      </c>
      <c r="K488" s="81"/>
      <c r="L488" s="78" t="str">
        <f aca="false">IFERROR(J488+$L$5,"")</f>
        <v/>
      </c>
      <c r="M488" s="81"/>
      <c r="N488" s="78" t="str">
        <f aca="false">IFERROR(L488+$N$5,"")</f>
        <v/>
      </c>
      <c r="O488" s="81"/>
      <c r="P488" s="78" t="str">
        <f aca="false">IFERROR(N488+$P$5,"")</f>
        <v/>
      </c>
      <c r="Q488" s="83" t="str">
        <f aca="false">IF(E488="","",IF(AND(J488&lt;=$C$5,I488&lt;&gt;"OK"),"Revisão 1",IF(AND(L488&lt;=$C$5,K488&lt;&gt;"OK"),"Revisão 2",IF(AND(N488&lt;=$C$5,M488&lt;&gt;"OK"),"Revisão 3",IF(AND(P488&lt;=$C$5,O488&lt;&gt;"OK"),"Revisão 4","")))))</f>
        <v/>
      </c>
      <c r="R488" s="76"/>
    </row>
    <row r="489" customFormat="false" ht="30" hidden="false" customHeight="true" outlineLevel="0" collapsed="false">
      <c r="C489" s="76"/>
      <c r="D489" s="77"/>
      <c r="E489" s="78"/>
      <c r="F489" s="79"/>
      <c r="G489" s="79"/>
      <c r="H489" s="80" t="str">
        <f aca="false">IFERROR(G489/F489,"")</f>
        <v/>
      </c>
      <c r="I489" s="81"/>
      <c r="J489" s="82" t="str">
        <f aca="false">IF(E489="","",E489+$J$5)</f>
        <v/>
      </c>
      <c r="K489" s="81"/>
      <c r="L489" s="78" t="str">
        <f aca="false">IFERROR(J489+$L$5,"")</f>
        <v/>
      </c>
      <c r="M489" s="81"/>
      <c r="N489" s="78" t="str">
        <f aca="false">IFERROR(L489+$N$5,"")</f>
        <v/>
      </c>
      <c r="O489" s="81"/>
      <c r="P489" s="78" t="str">
        <f aca="false">IFERROR(N489+$P$5,"")</f>
        <v/>
      </c>
      <c r="Q489" s="83" t="str">
        <f aca="false">IF(E489="","",IF(AND(J489&lt;=$C$5,I489&lt;&gt;"OK"),"Revisão 1",IF(AND(L489&lt;=$C$5,K489&lt;&gt;"OK"),"Revisão 2",IF(AND(N489&lt;=$C$5,M489&lt;&gt;"OK"),"Revisão 3",IF(AND(P489&lt;=$C$5,O489&lt;&gt;"OK"),"Revisão 4","")))))</f>
        <v/>
      </c>
      <c r="R489" s="76"/>
    </row>
    <row r="490" customFormat="false" ht="30" hidden="false" customHeight="true" outlineLevel="0" collapsed="false">
      <c r="C490" s="76"/>
      <c r="D490" s="77"/>
      <c r="E490" s="78"/>
      <c r="F490" s="79"/>
      <c r="G490" s="79"/>
      <c r="H490" s="80" t="str">
        <f aca="false">IFERROR(G490/F490,"")</f>
        <v/>
      </c>
      <c r="I490" s="81"/>
      <c r="J490" s="82" t="str">
        <f aca="false">IF(E490="","",E490+$J$5)</f>
        <v/>
      </c>
      <c r="K490" s="81"/>
      <c r="L490" s="78" t="str">
        <f aca="false">IFERROR(J490+$L$5,"")</f>
        <v/>
      </c>
      <c r="M490" s="81"/>
      <c r="N490" s="78" t="str">
        <f aca="false">IFERROR(L490+$N$5,"")</f>
        <v/>
      </c>
      <c r="O490" s="81"/>
      <c r="P490" s="78" t="str">
        <f aca="false">IFERROR(N490+$P$5,"")</f>
        <v/>
      </c>
      <c r="Q490" s="83" t="str">
        <f aca="false">IF(E490="","",IF(AND(J490&lt;=$C$5,I490&lt;&gt;"OK"),"Revisão 1",IF(AND(L490&lt;=$C$5,K490&lt;&gt;"OK"),"Revisão 2",IF(AND(N490&lt;=$C$5,M490&lt;&gt;"OK"),"Revisão 3",IF(AND(P490&lt;=$C$5,O490&lt;&gt;"OK"),"Revisão 4","")))))</f>
        <v/>
      </c>
      <c r="R490" s="76"/>
    </row>
    <row r="491" customFormat="false" ht="30" hidden="false" customHeight="true" outlineLevel="0" collapsed="false">
      <c r="C491" s="76"/>
      <c r="D491" s="77"/>
      <c r="E491" s="78"/>
      <c r="F491" s="79"/>
      <c r="G491" s="79"/>
      <c r="H491" s="80" t="str">
        <f aca="false">IFERROR(G491/F491,"")</f>
        <v/>
      </c>
      <c r="I491" s="81"/>
      <c r="J491" s="82" t="str">
        <f aca="false">IF(E491="","",E491+$J$5)</f>
        <v/>
      </c>
      <c r="K491" s="81"/>
      <c r="L491" s="78" t="str">
        <f aca="false">IFERROR(J491+$L$5,"")</f>
        <v/>
      </c>
      <c r="M491" s="81"/>
      <c r="N491" s="78" t="str">
        <f aca="false">IFERROR(L491+$N$5,"")</f>
        <v/>
      </c>
      <c r="O491" s="81"/>
      <c r="P491" s="78" t="str">
        <f aca="false">IFERROR(N491+$P$5,"")</f>
        <v/>
      </c>
      <c r="Q491" s="83" t="str">
        <f aca="false">IF(E491="","",IF(AND(J491&lt;=$C$5,I491&lt;&gt;"OK"),"Revisão 1",IF(AND(L491&lt;=$C$5,K491&lt;&gt;"OK"),"Revisão 2",IF(AND(N491&lt;=$C$5,M491&lt;&gt;"OK"),"Revisão 3",IF(AND(P491&lt;=$C$5,O491&lt;&gt;"OK"),"Revisão 4","")))))</f>
        <v/>
      </c>
      <c r="R491" s="76"/>
    </row>
    <row r="492" customFormat="false" ht="30" hidden="false" customHeight="true" outlineLevel="0" collapsed="false">
      <c r="C492" s="76"/>
      <c r="D492" s="77"/>
      <c r="E492" s="78"/>
      <c r="F492" s="79"/>
      <c r="G492" s="79"/>
      <c r="H492" s="80" t="str">
        <f aca="false">IFERROR(G492/F492,"")</f>
        <v/>
      </c>
      <c r="I492" s="81"/>
      <c r="J492" s="82" t="str">
        <f aca="false">IF(E492="","",E492+$J$5)</f>
        <v/>
      </c>
      <c r="K492" s="81"/>
      <c r="L492" s="78" t="str">
        <f aca="false">IFERROR(J492+$L$5,"")</f>
        <v/>
      </c>
      <c r="M492" s="81"/>
      <c r="N492" s="78" t="str">
        <f aca="false">IFERROR(L492+$N$5,"")</f>
        <v/>
      </c>
      <c r="O492" s="81"/>
      <c r="P492" s="78" t="str">
        <f aca="false">IFERROR(N492+$P$5,"")</f>
        <v/>
      </c>
      <c r="Q492" s="83" t="str">
        <f aca="false">IF(E492="","",IF(AND(J492&lt;=$C$5,I492&lt;&gt;"OK"),"Revisão 1",IF(AND(L492&lt;=$C$5,K492&lt;&gt;"OK"),"Revisão 2",IF(AND(N492&lt;=$C$5,M492&lt;&gt;"OK"),"Revisão 3",IF(AND(P492&lt;=$C$5,O492&lt;&gt;"OK"),"Revisão 4","")))))</f>
        <v/>
      </c>
      <c r="R492" s="76"/>
    </row>
    <row r="493" customFormat="false" ht="30" hidden="false" customHeight="true" outlineLevel="0" collapsed="false">
      <c r="C493" s="76"/>
      <c r="D493" s="77"/>
      <c r="E493" s="78"/>
      <c r="F493" s="79"/>
      <c r="G493" s="79"/>
      <c r="H493" s="80" t="str">
        <f aca="false">IFERROR(G493/F493,"")</f>
        <v/>
      </c>
      <c r="I493" s="81"/>
      <c r="J493" s="82" t="str">
        <f aca="false">IF(E493="","",E493+$J$5)</f>
        <v/>
      </c>
      <c r="K493" s="81"/>
      <c r="L493" s="78" t="str">
        <f aca="false">IFERROR(J493+$L$5,"")</f>
        <v/>
      </c>
      <c r="M493" s="81"/>
      <c r="N493" s="78" t="str">
        <f aca="false">IFERROR(L493+$N$5,"")</f>
        <v/>
      </c>
      <c r="O493" s="81"/>
      <c r="P493" s="78" t="str">
        <f aca="false">IFERROR(N493+$P$5,"")</f>
        <v/>
      </c>
      <c r="Q493" s="83" t="str">
        <f aca="false">IF(E493="","",IF(AND(J493&lt;=$C$5,I493&lt;&gt;"OK"),"Revisão 1",IF(AND(L493&lt;=$C$5,K493&lt;&gt;"OK"),"Revisão 2",IF(AND(N493&lt;=$C$5,M493&lt;&gt;"OK"),"Revisão 3",IF(AND(P493&lt;=$C$5,O493&lt;&gt;"OK"),"Revisão 4","")))))</f>
        <v/>
      </c>
      <c r="R493" s="76"/>
    </row>
    <row r="494" customFormat="false" ht="30" hidden="false" customHeight="true" outlineLevel="0" collapsed="false">
      <c r="C494" s="76"/>
      <c r="D494" s="77"/>
      <c r="E494" s="78"/>
      <c r="F494" s="79"/>
      <c r="G494" s="79"/>
      <c r="H494" s="80" t="str">
        <f aca="false">IFERROR(G494/F494,"")</f>
        <v/>
      </c>
      <c r="I494" s="81"/>
      <c r="J494" s="82" t="str">
        <f aca="false">IF(E494="","",E494+$J$5)</f>
        <v/>
      </c>
      <c r="K494" s="81"/>
      <c r="L494" s="78" t="str">
        <f aca="false">IFERROR(J494+$L$5,"")</f>
        <v/>
      </c>
      <c r="M494" s="81"/>
      <c r="N494" s="78" t="str">
        <f aca="false">IFERROR(L494+$N$5,"")</f>
        <v/>
      </c>
      <c r="O494" s="81"/>
      <c r="P494" s="78" t="str">
        <f aca="false">IFERROR(N494+$P$5,"")</f>
        <v/>
      </c>
      <c r="Q494" s="83" t="str">
        <f aca="false">IF(E494="","",IF(AND(J494&lt;=$C$5,I494&lt;&gt;"OK"),"Revisão 1",IF(AND(L494&lt;=$C$5,K494&lt;&gt;"OK"),"Revisão 2",IF(AND(N494&lt;=$C$5,M494&lt;&gt;"OK"),"Revisão 3",IF(AND(P494&lt;=$C$5,O494&lt;&gt;"OK"),"Revisão 4","")))))</f>
        <v/>
      </c>
      <c r="R494" s="76"/>
    </row>
    <row r="495" customFormat="false" ht="30" hidden="false" customHeight="true" outlineLevel="0" collapsed="false">
      <c r="C495" s="76"/>
      <c r="D495" s="77"/>
      <c r="E495" s="78"/>
      <c r="F495" s="79"/>
      <c r="G495" s="79"/>
      <c r="H495" s="80" t="str">
        <f aca="false">IFERROR(G495/F495,"")</f>
        <v/>
      </c>
      <c r="I495" s="81"/>
      <c r="J495" s="82" t="str">
        <f aca="false">IF(E495="","",E495+$J$5)</f>
        <v/>
      </c>
      <c r="K495" s="81"/>
      <c r="L495" s="78" t="str">
        <f aca="false">IFERROR(J495+$L$5,"")</f>
        <v/>
      </c>
      <c r="M495" s="81"/>
      <c r="N495" s="78" t="str">
        <f aca="false">IFERROR(L495+$N$5,"")</f>
        <v/>
      </c>
      <c r="O495" s="81"/>
      <c r="P495" s="78" t="str">
        <f aca="false">IFERROR(N495+$P$5,"")</f>
        <v/>
      </c>
      <c r="Q495" s="83" t="str">
        <f aca="false">IF(E495="","",IF(AND(J495&lt;=$C$5,I495&lt;&gt;"OK"),"Revisão 1",IF(AND(L495&lt;=$C$5,K495&lt;&gt;"OK"),"Revisão 2",IF(AND(N495&lt;=$C$5,M495&lt;&gt;"OK"),"Revisão 3",IF(AND(P495&lt;=$C$5,O495&lt;&gt;"OK"),"Revisão 4","")))))</f>
        <v/>
      </c>
      <c r="R495" s="76"/>
    </row>
    <row r="496" customFormat="false" ht="30" hidden="false" customHeight="true" outlineLevel="0" collapsed="false">
      <c r="C496" s="76"/>
      <c r="D496" s="77"/>
      <c r="E496" s="78"/>
      <c r="F496" s="79"/>
      <c r="G496" s="79"/>
      <c r="H496" s="80" t="str">
        <f aca="false">IFERROR(G496/F496,"")</f>
        <v/>
      </c>
      <c r="I496" s="81"/>
      <c r="J496" s="82" t="str">
        <f aca="false">IF(E496="","",E496+$J$5)</f>
        <v/>
      </c>
      <c r="K496" s="81"/>
      <c r="L496" s="78" t="str">
        <f aca="false">IFERROR(J496+$L$5,"")</f>
        <v/>
      </c>
      <c r="M496" s="81"/>
      <c r="N496" s="78" t="str">
        <f aca="false">IFERROR(L496+$N$5,"")</f>
        <v/>
      </c>
      <c r="O496" s="81"/>
      <c r="P496" s="78" t="str">
        <f aca="false">IFERROR(N496+$P$5,"")</f>
        <v/>
      </c>
      <c r="Q496" s="83" t="str">
        <f aca="false">IF(E496="","",IF(AND(J496&lt;=$C$5,I496&lt;&gt;"OK"),"Revisão 1",IF(AND(L496&lt;=$C$5,K496&lt;&gt;"OK"),"Revisão 2",IF(AND(N496&lt;=$C$5,M496&lt;&gt;"OK"),"Revisão 3",IF(AND(P496&lt;=$C$5,O496&lt;&gt;"OK"),"Revisão 4","")))))</f>
        <v/>
      </c>
      <c r="R496" s="76"/>
    </row>
    <row r="497" customFormat="false" ht="30" hidden="false" customHeight="true" outlineLevel="0" collapsed="false">
      <c r="C497" s="76"/>
      <c r="D497" s="77"/>
      <c r="E497" s="78"/>
      <c r="F497" s="79"/>
      <c r="G497" s="79"/>
      <c r="H497" s="80" t="str">
        <f aca="false">IFERROR(G497/F497,"")</f>
        <v/>
      </c>
      <c r="I497" s="81"/>
      <c r="J497" s="82" t="str">
        <f aca="false">IF(E497="","",E497+$J$5)</f>
        <v/>
      </c>
      <c r="K497" s="81"/>
      <c r="L497" s="78" t="str">
        <f aca="false">IFERROR(J497+$L$5,"")</f>
        <v/>
      </c>
      <c r="M497" s="81"/>
      <c r="N497" s="78" t="str">
        <f aca="false">IFERROR(L497+$N$5,"")</f>
        <v/>
      </c>
      <c r="O497" s="81"/>
      <c r="P497" s="78" t="str">
        <f aca="false">IFERROR(N497+$P$5,"")</f>
        <v/>
      </c>
      <c r="Q497" s="83" t="str">
        <f aca="false">IF(E497="","",IF(AND(J497&lt;=$C$5,I497&lt;&gt;"OK"),"Revisão 1",IF(AND(L497&lt;=$C$5,K497&lt;&gt;"OK"),"Revisão 2",IF(AND(N497&lt;=$C$5,M497&lt;&gt;"OK"),"Revisão 3",IF(AND(P497&lt;=$C$5,O497&lt;&gt;"OK"),"Revisão 4","")))))</f>
        <v/>
      </c>
      <c r="R497" s="76"/>
    </row>
    <row r="498" customFormat="false" ht="30" hidden="false" customHeight="true" outlineLevel="0" collapsed="false">
      <c r="C498" s="76"/>
      <c r="D498" s="77"/>
      <c r="E498" s="78"/>
      <c r="F498" s="79"/>
      <c r="G498" s="79"/>
      <c r="H498" s="80" t="str">
        <f aca="false">IFERROR(G498/F498,"")</f>
        <v/>
      </c>
      <c r="I498" s="81"/>
      <c r="J498" s="82" t="str">
        <f aca="false">IF(E498="","",E498+$J$5)</f>
        <v/>
      </c>
      <c r="K498" s="81"/>
      <c r="L498" s="78" t="str">
        <f aca="false">IFERROR(J498+$L$5,"")</f>
        <v/>
      </c>
      <c r="M498" s="81"/>
      <c r="N498" s="78" t="str">
        <f aca="false">IFERROR(L498+$N$5,"")</f>
        <v/>
      </c>
      <c r="O498" s="81"/>
      <c r="P498" s="78" t="str">
        <f aca="false">IFERROR(N498+$P$5,"")</f>
        <v/>
      </c>
      <c r="Q498" s="83" t="str">
        <f aca="false">IF(E498="","",IF(AND(J498&lt;=$C$5,I498&lt;&gt;"OK"),"Revisão 1",IF(AND(L498&lt;=$C$5,K498&lt;&gt;"OK"),"Revisão 2",IF(AND(N498&lt;=$C$5,M498&lt;&gt;"OK"),"Revisão 3",IF(AND(P498&lt;=$C$5,O498&lt;&gt;"OK"),"Revisão 4","")))))</f>
        <v/>
      </c>
      <c r="R498" s="76"/>
    </row>
    <row r="499" customFormat="false" ht="30" hidden="false" customHeight="true" outlineLevel="0" collapsed="false">
      <c r="C499" s="76"/>
      <c r="D499" s="77"/>
      <c r="E499" s="78"/>
      <c r="F499" s="79"/>
      <c r="G499" s="79"/>
      <c r="H499" s="80" t="str">
        <f aca="false">IFERROR(G499/F499,"")</f>
        <v/>
      </c>
      <c r="I499" s="81"/>
      <c r="J499" s="82" t="str">
        <f aca="false">IF(E499="","",E499+$J$5)</f>
        <v/>
      </c>
      <c r="K499" s="81"/>
      <c r="L499" s="78" t="str">
        <f aca="false">IFERROR(J499+$L$5,"")</f>
        <v/>
      </c>
      <c r="M499" s="81"/>
      <c r="N499" s="78" t="str">
        <f aca="false">IFERROR(L499+$N$5,"")</f>
        <v/>
      </c>
      <c r="O499" s="81"/>
      <c r="P499" s="78" t="str">
        <f aca="false">IFERROR(N499+$P$5,"")</f>
        <v/>
      </c>
      <c r="Q499" s="83" t="str">
        <f aca="false">IF(E499="","",IF(AND(J499&lt;=$C$5,I499&lt;&gt;"OK"),"Revisão 1",IF(AND(L499&lt;=$C$5,K499&lt;&gt;"OK"),"Revisão 2",IF(AND(N499&lt;=$C$5,M499&lt;&gt;"OK"),"Revisão 3",IF(AND(P499&lt;=$C$5,O499&lt;&gt;"OK"),"Revisão 4","")))))</f>
        <v/>
      </c>
      <c r="R499" s="76"/>
    </row>
    <row r="500" customFormat="false" ht="30" hidden="false" customHeight="true" outlineLevel="0" collapsed="false">
      <c r="C500" s="76"/>
      <c r="D500" s="77"/>
      <c r="E500" s="78"/>
      <c r="F500" s="79"/>
      <c r="G500" s="79"/>
      <c r="H500" s="80" t="str">
        <f aca="false">IFERROR(G500/F500,"")</f>
        <v/>
      </c>
      <c r="I500" s="81"/>
      <c r="J500" s="82" t="str">
        <f aca="false">IF(E500="","",E500+$J$5)</f>
        <v/>
      </c>
      <c r="K500" s="81"/>
      <c r="L500" s="78" t="str">
        <f aca="false">IFERROR(J500+$L$5,"")</f>
        <v/>
      </c>
      <c r="M500" s="81"/>
      <c r="N500" s="78" t="str">
        <f aca="false">IFERROR(L500+$N$5,"")</f>
        <v/>
      </c>
      <c r="O500" s="81"/>
      <c r="P500" s="78" t="str">
        <f aca="false">IFERROR(N500+$P$5,"")</f>
        <v/>
      </c>
      <c r="Q500" s="83" t="str">
        <f aca="false">IF(E500="","",IF(AND(J500&lt;=$C$5,I500&lt;&gt;"OK"),"Revisão 1",IF(AND(L500&lt;=$C$5,K500&lt;&gt;"OK"),"Revisão 2",IF(AND(N500&lt;=$C$5,M500&lt;&gt;"OK"),"Revisão 3",IF(AND(P500&lt;=$C$5,O500&lt;&gt;"OK"),"Revisão 4","")))))</f>
        <v/>
      </c>
      <c r="R500" s="76"/>
    </row>
    <row r="501" customFormat="false" ht="30" hidden="false" customHeight="true" outlineLevel="0" collapsed="false">
      <c r="C501" s="76"/>
      <c r="D501" s="77"/>
      <c r="E501" s="78"/>
      <c r="F501" s="79"/>
      <c r="G501" s="79"/>
      <c r="H501" s="80" t="str">
        <f aca="false">IFERROR(G501/F501,"")</f>
        <v/>
      </c>
      <c r="I501" s="81"/>
      <c r="J501" s="82" t="str">
        <f aca="false">IF(E501="","",E501+$J$5)</f>
        <v/>
      </c>
      <c r="K501" s="81"/>
      <c r="L501" s="78" t="str">
        <f aca="false">IFERROR(J501+$L$5,"")</f>
        <v/>
      </c>
      <c r="M501" s="81"/>
      <c r="N501" s="78" t="str">
        <f aca="false">IFERROR(L501+$N$5,"")</f>
        <v/>
      </c>
      <c r="O501" s="81"/>
      <c r="P501" s="78" t="str">
        <f aca="false">IFERROR(N501+$P$5,"")</f>
        <v/>
      </c>
      <c r="Q501" s="83" t="str">
        <f aca="false">IF(E501="","",IF(AND(J501&lt;=$C$5,I501&lt;&gt;"OK"),"Revisão 1",IF(AND(L501&lt;=$C$5,K501&lt;&gt;"OK"),"Revisão 2",IF(AND(N501&lt;=$C$5,M501&lt;&gt;"OK"),"Revisão 3",IF(AND(P501&lt;=$C$5,O501&lt;&gt;"OK"),"Revisão 4","")))))</f>
        <v/>
      </c>
      <c r="R501" s="76"/>
    </row>
    <row r="502" customFormat="false" ht="30" hidden="false" customHeight="true" outlineLevel="0" collapsed="false">
      <c r="C502" s="76"/>
      <c r="D502" s="77"/>
      <c r="E502" s="78"/>
      <c r="F502" s="79"/>
      <c r="G502" s="79"/>
      <c r="H502" s="80" t="str">
        <f aca="false">IFERROR(G502/F502,"")</f>
        <v/>
      </c>
      <c r="I502" s="81"/>
      <c r="J502" s="82" t="str">
        <f aca="false">IF(E502="","",E502+$J$5)</f>
        <v/>
      </c>
      <c r="K502" s="81"/>
      <c r="L502" s="78" t="str">
        <f aca="false">IFERROR(J502+$L$5,"")</f>
        <v/>
      </c>
      <c r="M502" s="81"/>
      <c r="N502" s="78" t="str">
        <f aca="false">IFERROR(L502+$N$5,"")</f>
        <v/>
      </c>
      <c r="O502" s="81"/>
      <c r="P502" s="78" t="str">
        <f aca="false">IFERROR(N502+$P$5,"")</f>
        <v/>
      </c>
      <c r="Q502" s="83" t="str">
        <f aca="false">IF(E502="","",IF(AND(J502&lt;=$C$5,I502&lt;&gt;"OK"),"Revisão 1",IF(AND(L502&lt;=$C$5,K502&lt;&gt;"OK"),"Revisão 2",IF(AND(N502&lt;=$C$5,M502&lt;&gt;"OK"),"Revisão 3",IF(AND(P502&lt;=$C$5,O502&lt;&gt;"OK"),"Revisão 4","")))))</f>
        <v/>
      </c>
      <c r="R502" s="76"/>
    </row>
    <row r="503" customFormat="false" ht="30" hidden="false" customHeight="true" outlineLevel="0" collapsed="false">
      <c r="C503" s="76"/>
      <c r="D503" s="77"/>
      <c r="E503" s="78"/>
      <c r="F503" s="79"/>
      <c r="G503" s="79"/>
      <c r="H503" s="80" t="str">
        <f aca="false">IFERROR(G503/F503,"")</f>
        <v/>
      </c>
      <c r="I503" s="81"/>
      <c r="J503" s="82" t="str">
        <f aca="false">IF(E503="","",E503+$J$5)</f>
        <v/>
      </c>
      <c r="K503" s="81"/>
      <c r="L503" s="78" t="str">
        <f aca="false">IFERROR(J503+$L$5,"")</f>
        <v/>
      </c>
      <c r="M503" s="81"/>
      <c r="N503" s="78" t="str">
        <f aca="false">IFERROR(L503+$N$5,"")</f>
        <v/>
      </c>
      <c r="O503" s="81"/>
      <c r="P503" s="78" t="str">
        <f aca="false">IFERROR(N503+$P$5,"")</f>
        <v/>
      </c>
      <c r="Q503" s="83" t="str">
        <f aca="false">IF(E503="","",IF(AND(J503&lt;=$C$5,I503&lt;&gt;"OK"),"Revisão 1",IF(AND(L503&lt;=$C$5,K503&lt;&gt;"OK"),"Revisão 2",IF(AND(N503&lt;=$C$5,M503&lt;&gt;"OK"),"Revisão 3",IF(AND(P503&lt;=$C$5,O503&lt;&gt;"OK"),"Revisão 4","")))))</f>
        <v/>
      </c>
      <c r="R503" s="76"/>
    </row>
    <row r="504" customFormat="false" ht="30" hidden="false" customHeight="true" outlineLevel="0" collapsed="false">
      <c r="C504" s="76"/>
      <c r="D504" s="77"/>
      <c r="E504" s="78"/>
      <c r="F504" s="79"/>
      <c r="G504" s="79"/>
      <c r="H504" s="80" t="str">
        <f aca="false">IFERROR(G504/F504,"")</f>
        <v/>
      </c>
      <c r="I504" s="81"/>
      <c r="J504" s="82" t="str">
        <f aca="false">IF(E504="","",E504+$J$5)</f>
        <v/>
      </c>
      <c r="K504" s="81"/>
      <c r="L504" s="78" t="str">
        <f aca="false">IFERROR(J504+$L$5,"")</f>
        <v/>
      </c>
      <c r="M504" s="81"/>
      <c r="N504" s="78" t="str">
        <f aca="false">IFERROR(L504+$N$5,"")</f>
        <v/>
      </c>
      <c r="O504" s="81"/>
      <c r="P504" s="78" t="str">
        <f aca="false">IFERROR(N504+$P$5,"")</f>
        <v/>
      </c>
      <c r="Q504" s="83" t="str">
        <f aca="false">IF(E504="","",IF(AND(J504&lt;=$C$5,I504&lt;&gt;"OK"),"Revisão 1",IF(AND(L504&lt;=$C$5,K504&lt;&gt;"OK"),"Revisão 2",IF(AND(N504&lt;=$C$5,M504&lt;&gt;"OK"),"Revisão 3",IF(AND(P504&lt;=$C$5,O504&lt;&gt;"OK"),"Revisão 4","")))))</f>
        <v/>
      </c>
      <c r="R504" s="76"/>
    </row>
    <row r="505" customFormat="false" ht="30" hidden="false" customHeight="true" outlineLevel="0" collapsed="false">
      <c r="C505" s="76"/>
      <c r="D505" s="77"/>
      <c r="E505" s="78"/>
      <c r="F505" s="79"/>
      <c r="G505" s="79"/>
      <c r="H505" s="80" t="str">
        <f aca="false">IFERROR(G505/F505,"")</f>
        <v/>
      </c>
      <c r="I505" s="81"/>
      <c r="J505" s="82" t="str">
        <f aca="false">IF(E505="","",E505+$J$5)</f>
        <v/>
      </c>
      <c r="K505" s="81"/>
      <c r="L505" s="78" t="str">
        <f aca="false">IFERROR(J505+$L$5,"")</f>
        <v/>
      </c>
      <c r="M505" s="81"/>
      <c r="N505" s="78" t="str">
        <f aca="false">IFERROR(L505+$N$5,"")</f>
        <v/>
      </c>
      <c r="O505" s="81"/>
      <c r="P505" s="78" t="str">
        <f aca="false">IFERROR(N505+$P$5,"")</f>
        <v/>
      </c>
      <c r="Q505" s="83" t="str">
        <f aca="false">IF(E505="","",IF(AND(J505&lt;=$C$5,I505&lt;&gt;"OK"),"Revisão 1",IF(AND(L505&lt;=$C$5,K505&lt;&gt;"OK"),"Revisão 2",IF(AND(N505&lt;=$C$5,M505&lt;&gt;"OK"),"Revisão 3",IF(AND(P505&lt;=$C$5,O505&lt;&gt;"OK"),"Revisão 4","")))))</f>
        <v/>
      </c>
      <c r="R505" s="76"/>
    </row>
    <row r="506" customFormat="false" ht="30" hidden="false" customHeight="true" outlineLevel="0" collapsed="false">
      <c r="C506" s="76"/>
      <c r="D506" s="77"/>
      <c r="E506" s="78"/>
      <c r="F506" s="79"/>
      <c r="G506" s="79"/>
      <c r="H506" s="80" t="str">
        <f aca="false">IFERROR(G506/F506,"")</f>
        <v/>
      </c>
      <c r="I506" s="81"/>
      <c r="J506" s="82" t="str">
        <f aca="false">IF(E506="","",E506+$J$5)</f>
        <v/>
      </c>
      <c r="K506" s="81"/>
      <c r="L506" s="78" t="str">
        <f aca="false">IFERROR(J506+$L$5,"")</f>
        <v/>
      </c>
      <c r="M506" s="81"/>
      <c r="N506" s="78" t="str">
        <f aca="false">IFERROR(L506+$N$5,"")</f>
        <v/>
      </c>
      <c r="O506" s="81"/>
      <c r="P506" s="78" t="str">
        <f aca="false">IFERROR(N506+$P$5,"")</f>
        <v/>
      </c>
      <c r="Q506" s="83" t="str">
        <f aca="false">IF(E506="","",IF(AND(J506&lt;=$C$5,I506&lt;&gt;"OK"),"Revisão 1",IF(AND(L506&lt;=$C$5,K506&lt;&gt;"OK"),"Revisão 2",IF(AND(N506&lt;=$C$5,M506&lt;&gt;"OK"),"Revisão 3",IF(AND(P506&lt;=$C$5,O506&lt;&gt;"OK"),"Revisão 4","")))))</f>
        <v/>
      </c>
      <c r="R506" s="76"/>
    </row>
    <row r="507" customFormat="false" ht="30" hidden="false" customHeight="true" outlineLevel="0" collapsed="false">
      <c r="C507" s="76"/>
      <c r="D507" s="77"/>
      <c r="E507" s="78"/>
      <c r="F507" s="79"/>
      <c r="G507" s="79"/>
      <c r="H507" s="80" t="str">
        <f aca="false">IFERROR(G507/F507,"")</f>
        <v/>
      </c>
      <c r="I507" s="81"/>
      <c r="J507" s="82" t="str">
        <f aca="false">IF(E507="","",E507+$J$5)</f>
        <v/>
      </c>
      <c r="K507" s="81"/>
      <c r="L507" s="78" t="str">
        <f aca="false">IFERROR(J507+$L$5,"")</f>
        <v/>
      </c>
      <c r="M507" s="81"/>
      <c r="N507" s="78" t="str">
        <f aca="false">IFERROR(L507+$N$5,"")</f>
        <v/>
      </c>
      <c r="O507" s="81"/>
      <c r="P507" s="78" t="str">
        <f aca="false">IFERROR(N507+$P$5,"")</f>
        <v/>
      </c>
      <c r="Q507" s="83" t="str">
        <f aca="false">IF(E507="","",IF(AND(J507&lt;=$C$5,I507&lt;&gt;"OK"),"Revisão 1",IF(AND(L507&lt;=$C$5,K507&lt;&gt;"OK"),"Revisão 2",IF(AND(N507&lt;=$C$5,M507&lt;&gt;"OK"),"Revisão 3",IF(AND(P507&lt;=$C$5,O507&lt;&gt;"OK"),"Revisão 4","")))))</f>
        <v/>
      </c>
      <c r="R507" s="76"/>
    </row>
    <row r="508" customFormat="false" ht="30" hidden="false" customHeight="true" outlineLevel="0" collapsed="false">
      <c r="C508" s="76"/>
      <c r="D508" s="77"/>
      <c r="E508" s="78"/>
      <c r="F508" s="79"/>
      <c r="G508" s="79"/>
      <c r="H508" s="80" t="str">
        <f aca="false">IFERROR(G508/F508,"")</f>
        <v/>
      </c>
      <c r="I508" s="81"/>
      <c r="J508" s="82" t="str">
        <f aca="false">IF(E508="","",E508+$J$5)</f>
        <v/>
      </c>
      <c r="K508" s="81"/>
      <c r="L508" s="78" t="str">
        <f aca="false">IFERROR(J508+$L$5,"")</f>
        <v/>
      </c>
      <c r="M508" s="81"/>
      <c r="N508" s="78" t="str">
        <f aca="false">IFERROR(L508+$N$5,"")</f>
        <v/>
      </c>
      <c r="O508" s="81"/>
      <c r="P508" s="78" t="str">
        <f aca="false">IFERROR(N508+$P$5,"")</f>
        <v/>
      </c>
      <c r="Q508" s="83" t="str">
        <f aca="false">IF(E508="","",IF(AND(J508&lt;=$C$5,I508&lt;&gt;"OK"),"Revisão 1",IF(AND(L508&lt;=$C$5,K508&lt;&gt;"OK"),"Revisão 2",IF(AND(N508&lt;=$C$5,M508&lt;&gt;"OK"),"Revisão 3",IF(AND(P508&lt;=$C$5,O508&lt;&gt;"OK"),"Revisão 4","")))))</f>
        <v/>
      </c>
      <c r="R508" s="76"/>
    </row>
    <row r="509" customFormat="false" ht="30" hidden="false" customHeight="true" outlineLevel="0" collapsed="false">
      <c r="C509" s="76"/>
      <c r="D509" s="77"/>
      <c r="E509" s="78"/>
      <c r="F509" s="79"/>
      <c r="G509" s="79"/>
      <c r="H509" s="80" t="str">
        <f aca="false">IFERROR(G509/F509,"")</f>
        <v/>
      </c>
      <c r="I509" s="81"/>
      <c r="J509" s="82" t="str">
        <f aca="false">IF(E509="","",E509+$J$5)</f>
        <v/>
      </c>
      <c r="K509" s="81"/>
      <c r="L509" s="78" t="str">
        <f aca="false">IFERROR(J509+$L$5,"")</f>
        <v/>
      </c>
      <c r="M509" s="81"/>
      <c r="N509" s="78" t="str">
        <f aca="false">IFERROR(L509+$N$5,"")</f>
        <v/>
      </c>
      <c r="O509" s="81"/>
      <c r="P509" s="78" t="str">
        <f aca="false">IFERROR(N509+$P$5,"")</f>
        <v/>
      </c>
      <c r="Q509" s="83" t="str">
        <f aca="false">IF(E509="","",IF(AND(J509&lt;=$C$5,I509&lt;&gt;"OK"),"Revisão 1",IF(AND(L509&lt;=$C$5,K509&lt;&gt;"OK"),"Revisão 2",IF(AND(N509&lt;=$C$5,M509&lt;&gt;"OK"),"Revisão 3",IF(AND(P509&lt;=$C$5,O509&lt;&gt;"OK"),"Revisão 4","")))))</f>
        <v/>
      </c>
      <c r="R509" s="76"/>
    </row>
    <row r="510" customFormat="false" ht="30" hidden="false" customHeight="true" outlineLevel="0" collapsed="false">
      <c r="C510" s="76"/>
      <c r="D510" s="77"/>
      <c r="E510" s="78"/>
      <c r="F510" s="79"/>
      <c r="G510" s="79"/>
      <c r="H510" s="80" t="str">
        <f aca="false">IFERROR(G510/F510,"")</f>
        <v/>
      </c>
      <c r="I510" s="81"/>
      <c r="J510" s="82" t="str">
        <f aca="false">IF(E510="","",E510+$J$5)</f>
        <v/>
      </c>
      <c r="K510" s="81"/>
      <c r="L510" s="78" t="str">
        <f aca="false">IFERROR(J510+$L$5,"")</f>
        <v/>
      </c>
      <c r="M510" s="81"/>
      <c r="N510" s="78" t="str">
        <f aca="false">IFERROR(L510+$N$5,"")</f>
        <v/>
      </c>
      <c r="O510" s="81"/>
      <c r="P510" s="78" t="str">
        <f aca="false">IFERROR(N510+$P$5,"")</f>
        <v/>
      </c>
      <c r="Q510" s="83" t="str">
        <f aca="false">IF(E510="","",IF(AND(J510&lt;=$C$5,I510&lt;&gt;"OK"),"Revisão 1",IF(AND(L510&lt;=$C$5,K510&lt;&gt;"OK"),"Revisão 2",IF(AND(N510&lt;=$C$5,M510&lt;&gt;"OK"),"Revisão 3",IF(AND(P510&lt;=$C$5,O510&lt;&gt;"OK"),"Revisão 4","")))))</f>
        <v/>
      </c>
      <c r="R510" s="76"/>
    </row>
    <row r="511" customFormat="false" ht="30" hidden="false" customHeight="true" outlineLevel="0" collapsed="false">
      <c r="C511" s="76"/>
      <c r="D511" s="77"/>
      <c r="E511" s="78"/>
      <c r="F511" s="79"/>
      <c r="G511" s="79"/>
      <c r="H511" s="80" t="str">
        <f aca="false">IFERROR(G511/F511,"")</f>
        <v/>
      </c>
      <c r="I511" s="81"/>
      <c r="J511" s="82" t="str">
        <f aca="false">IF(E511="","",E511+$J$5)</f>
        <v/>
      </c>
      <c r="K511" s="81"/>
      <c r="L511" s="78" t="str">
        <f aca="false">IFERROR(J511+$L$5,"")</f>
        <v/>
      </c>
      <c r="M511" s="81"/>
      <c r="N511" s="78" t="str">
        <f aca="false">IFERROR(L511+$N$5,"")</f>
        <v/>
      </c>
      <c r="O511" s="81"/>
      <c r="P511" s="78" t="str">
        <f aca="false">IFERROR(N511+$P$5,"")</f>
        <v/>
      </c>
      <c r="Q511" s="83" t="str">
        <f aca="false">IF(E511="","",IF(AND(J511&lt;=$C$5,I511&lt;&gt;"OK"),"Revisão 1",IF(AND(L511&lt;=$C$5,K511&lt;&gt;"OK"),"Revisão 2",IF(AND(N511&lt;=$C$5,M511&lt;&gt;"OK"),"Revisão 3",IF(AND(P511&lt;=$C$5,O511&lt;&gt;"OK"),"Revisão 4","")))))</f>
        <v/>
      </c>
      <c r="R511" s="76"/>
    </row>
    <row r="512" customFormat="false" ht="30" hidden="false" customHeight="true" outlineLevel="0" collapsed="false">
      <c r="C512" s="76"/>
      <c r="D512" s="77"/>
      <c r="E512" s="78"/>
      <c r="F512" s="79"/>
      <c r="G512" s="79"/>
      <c r="H512" s="80" t="str">
        <f aca="false">IFERROR(G512/F512,"")</f>
        <v/>
      </c>
      <c r="I512" s="81"/>
      <c r="J512" s="82" t="str">
        <f aca="false">IF(E512="","",E512+$J$5)</f>
        <v/>
      </c>
      <c r="K512" s="81"/>
      <c r="L512" s="78" t="str">
        <f aca="false">IFERROR(J512+$L$5,"")</f>
        <v/>
      </c>
      <c r="M512" s="81"/>
      <c r="N512" s="78" t="str">
        <f aca="false">IFERROR(L512+$N$5,"")</f>
        <v/>
      </c>
      <c r="O512" s="81"/>
      <c r="P512" s="78" t="str">
        <f aca="false">IFERROR(N512+$P$5,"")</f>
        <v/>
      </c>
      <c r="Q512" s="83" t="str">
        <f aca="false">IF(E512="","",IF(AND(J512&lt;=$C$5,I512&lt;&gt;"OK"),"Revisão 1",IF(AND(L512&lt;=$C$5,K512&lt;&gt;"OK"),"Revisão 2",IF(AND(N512&lt;=$C$5,M512&lt;&gt;"OK"),"Revisão 3",IF(AND(P512&lt;=$C$5,O512&lt;&gt;"OK"),"Revisão 4","")))))</f>
        <v/>
      </c>
      <c r="R512" s="76"/>
    </row>
    <row r="513" customFormat="false" ht="30" hidden="false" customHeight="true" outlineLevel="0" collapsed="false">
      <c r="C513" s="76"/>
      <c r="D513" s="77"/>
      <c r="E513" s="78"/>
      <c r="F513" s="79"/>
      <c r="G513" s="79"/>
      <c r="H513" s="80" t="str">
        <f aca="false">IFERROR(G513/F513,"")</f>
        <v/>
      </c>
      <c r="I513" s="81"/>
      <c r="J513" s="82" t="str">
        <f aca="false">IF(E513="","",E513+$J$5)</f>
        <v/>
      </c>
      <c r="K513" s="81"/>
      <c r="L513" s="78" t="str">
        <f aca="false">IFERROR(J513+$L$5,"")</f>
        <v/>
      </c>
      <c r="M513" s="81"/>
      <c r="N513" s="78" t="str">
        <f aca="false">IFERROR(L513+$N$5,"")</f>
        <v/>
      </c>
      <c r="O513" s="81"/>
      <c r="P513" s="78" t="str">
        <f aca="false">IFERROR(N513+$P$5,"")</f>
        <v/>
      </c>
      <c r="Q513" s="83" t="str">
        <f aca="false">IF(E513="","",IF(AND(J513&lt;=$C$5,I513&lt;&gt;"OK"),"Revisão 1",IF(AND(L513&lt;=$C$5,K513&lt;&gt;"OK"),"Revisão 2",IF(AND(N513&lt;=$C$5,M513&lt;&gt;"OK"),"Revisão 3",IF(AND(P513&lt;=$C$5,O513&lt;&gt;"OK"),"Revisão 4","")))))</f>
        <v/>
      </c>
      <c r="R513" s="76"/>
    </row>
    <row r="514" customFormat="false" ht="30" hidden="false" customHeight="true" outlineLevel="0" collapsed="false">
      <c r="C514" s="76"/>
      <c r="D514" s="77"/>
      <c r="E514" s="78"/>
      <c r="F514" s="79"/>
      <c r="G514" s="79"/>
      <c r="H514" s="80" t="str">
        <f aca="false">IFERROR(G514/F514,"")</f>
        <v/>
      </c>
      <c r="I514" s="81"/>
      <c r="J514" s="82" t="str">
        <f aca="false">IF(E514="","",E514+$J$5)</f>
        <v/>
      </c>
      <c r="K514" s="81"/>
      <c r="L514" s="78" t="str">
        <f aca="false">IFERROR(J514+$L$5,"")</f>
        <v/>
      </c>
      <c r="M514" s="81"/>
      <c r="N514" s="78" t="str">
        <f aca="false">IFERROR(L514+$N$5,"")</f>
        <v/>
      </c>
      <c r="O514" s="81"/>
      <c r="P514" s="78" t="str">
        <f aca="false">IFERROR(N514+$P$5,"")</f>
        <v/>
      </c>
      <c r="Q514" s="83" t="str">
        <f aca="false">IF(E514="","",IF(AND(J514&lt;=$C$5,I514&lt;&gt;"OK"),"Revisão 1",IF(AND(L514&lt;=$C$5,K514&lt;&gt;"OK"),"Revisão 2",IF(AND(N514&lt;=$C$5,M514&lt;&gt;"OK"),"Revisão 3",IF(AND(P514&lt;=$C$5,O514&lt;&gt;"OK"),"Revisão 4","")))))</f>
        <v/>
      </c>
      <c r="R514" s="76"/>
    </row>
    <row r="515" customFormat="false" ht="30" hidden="false" customHeight="true" outlineLevel="0" collapsed="false">
      <c r="C515" s="76"/>
      <c r="D515" s="77"/>
      <c r="E515" s="78"/>
      <c r="F515" s="79"/>
      <c r="G515" s="79"/>
      <c r="H515" s="80" t="str">
        <f aca="false">IFERROR(G515/F515,"")</f>
        <v/>
      </c>
      <c r="I515" s="81"/>
      <c r="J515" s="82" t="str">
        <f aca="false">IF(E515="","",E515+$J$5)</f>
        <v/>
      </c>
      <c r="K515" s="81"/>
      <c r="L515" s="78" t="str">
        <f aca="false">IFERROR(J515+$L$5,"")</f>
        <v/>
      </c>
      <c r="M515" s="81"/>
      <c r="N515" s="78" t="str">
        <f aca="false">IFERROR(L515+$N$5,"")</f>
        <v/>
      </c>
      <c r="O515" s="81"/>
      <c r="P515" s="78" t="str">
        <f aca="false">IFERROR(N515+$P$5,"")</f>
        <v/>
      </c>
      <c r="Q515" s="83" t="str">
        <f aca="false">IF(E515="","",IF(AND(J515&lt;=$C$5,I515&lt;&gt;"OK"),"Revisão 1",IF(AND(L515&lt;=$C$5,K515&lt;&gt;"OK"),"Revisão 2",IF(AND(N515&lt;=$C$5,M515&lt;&gt;"OK"),"Revisão 3",IF(AND(P515&lt;=$C$5,O515&lt;&gt;"OK"),"Revisão 4","")))))</f>
        <v/>
      </c>
      <c r="R515" s="76"/>
    </row>
    <row r="516" customFormat="false" ht="30" hidden="false" customHeight="true" outlineLevel="0" collapsed="false">
      <c r="C516" s="76"/>
      <c r="D516" s="77"/>
      <c r="E516" s="78"/>
      <c r="F516" s="79"/>
      <c r="G516" s="79"/>
      <c r="H516" s="80" t="str">
        <f aca="false">IFERROR(G516/F516,"")</f>
        <v/>
      </c>
      <c r="I516" s="81"/>
      <c r="J516" s="82" t="str">
        <f aca="false">IF(E516="","",E516+$J$5)</f>
        <v/>
      </c>
      <c r="K516" s="81"/>
      <c r="L516" s="78" t="str">
        <f aca="false">IFERROR(J516+$L$5,"")</f>
        <v/>
      </c>
      <c r="M516" s="81"/>
      <c r="N516" s="78" t="str">
        <f aca="false">IFERROR(L516+$N$5,"")</f>
        <v/>
      </c>
      <c r="O516" s="81"/>
      <c r="P516" s="78" t="str">
        <f aca="false">IFERROR(N516+$P$5,"")</f>
        <v/>
      </c>
      <c r="Q516" s="83" t="str">
        <f aca="false">IF(E516="","",IF(AND(J516&lt;=$C$5,I516&lt;&gt;"OK"),"Revisão 1",IF(AND(L516&lt;=$C$5,K516&lt;&gt;"OK"),"Revisão 2",IF(AND(N516&lt;=$C$5,M516&lt;&gt;"OK"),"Revisão 3",IF(AND(P516&lt;=$C$5,O516&lt;&gt;"OK"),"Revisão 4","")))))</f>
        <v/>
      </c>
      <c r="R516" s="76"/>
    </row>
    <row r="517" customFormat="false" ht="30" hidden="false" customHeight="true" outlineLevel="0" collapsed="false">
      <c r="C517" s="76"/>
      <c r="D517" s="77"/>
      <c r="E517" s="78"/>
      <c r="F517" s="79"/>
      <c r="G517" s="79"/>
      <c r="H517" s="80" t="str">
        <f aca="false">IFERROR(G517/F517,"")</f>
        <v/>
      </c>
      <c r="I517" s="81"/>
      <c r="J517" s="82" t="str">
        <f aca="false">IF(E517="","",E517+$J$5)</f>
        <v/>
      </c>
      <c r="K517" s="81"/>
      <c r="L517" s="78" t="str">
        <f aca="false">IFERROR(J517+$L$5,"")</f>
        <v/>
      </c>
      <c r="M517" s="81"/>
      <c r="N517" s="78" t="str">
        <f aca="false">IFERROR(L517+$N$5,"")</f>
        <v/>
      </c>
      <c r="O517" s="81"/>
      <c r="P517" s="78" t="str">
        <f aca="false">IFERROR(N517+$P$5,"")</f>
        <v/>
      </c>
      <c r="Q517" s="83" t="str">
        <f aca="false">IF(E517="","",IF(AND(J517&lt;=$C$5,I517&lt;&gt;"OK"),"Revisão 1",IF(AND(L517&lt;=$C$5,K517&lt;&gt;"OK"),"Revisão 2",IF(AND(N517&lt;=$C$5,M517&lt;&gt;"OK"),"Revisão 3",IF(AND(P517&lt;=$C$5,O517&lt;&gt;"OK"),"Revisão 4","")))))</f>
        <v/>
      </c>
      <c r="R517" s="76"/>
    </row>
    <row r="518" customFormat="false" ht="30" hidden="false" customHeight="true" outlineLevel="0" collapsed="false">
      <c r="C518" s="76"/>
      <c r="D518" s="77"/>
      <c r="E518" s="78"/>
      <c r="F518" s="79"/>
      <c r="G518" s="79"/>
      <c r="H518" s="80" t="str">
        <f aca="false">IFERROR(G518/F518,"")</f>
        <v/>
      </c>
      <c r="I518" s="81"/>
      <c r="J518" s="82" t="str">
        <f aca="false">IF(E518="","",E518+$J$5)</f>
        <v/>
      </c>
      <c r="K518" s="81"/>
      <c r="L518" s="78" t="str">
        <f aca="false">IFERROR(J518+$L$5,"")</f>
        <v/>
      </c>
      <c r="M518" s="81"/>
      <c r="N518" s="78" t="str">
        <f aca="false">IFERROR(L518+$N$5,"")</f>
        <v/>
      </c>
      <c r="O518" s="81"/>
      <c r="P518" s="78" t="str">
        <f aca="false">IFERROR(N518+$P$5,"")</f>
        <v/>
      </c>
      <c r="Q518" s="83" t="str">
        <f aca="false">IF(E518="","",IF(AND(J518&lt;=$C$5,I518&lt;&gt;"OK"),"Revisão 1",IF(AND(L518&lt;=$C$5,K518&lt;&gt;"OK"),"Revisão 2",IF(AND(N518&lt;=$C$5,M518&lt;&gt;"OK"),"Revisão 3",IF(AND(P518&lt;=$C$5,O518&lt;&gt;"OK"),"Revisão 4","")))))</f>
        <v/>
      </c>
      <c r="R518" s="76"/>
    </row>
    <row r="519" customFormat="false" ht="30" hidden="false" customHeight="true" outlineLevel="0" collapsed="false">
      <c r="C519" s="76"/>
      <c r="D519" s="77"/>
      <c r="E519" s="78"/>
      <c r="F519" s="79"/>
      <c r="G519" s="79"/>
      <c r="H519" s="80" t="str">
        <f aca="false">IFERROR(G519/F519,"")</f>
        <v/>
      </c>
      <c r="I519" s="81"/>
      <c r="J519" s="82" t="str">
        <f aca="false">IF(E519="","",E519+$J$5)</f>
        <v/>
      </c>
      <c r="K519" s="81"/>
      <c r="L519" s="78" t="str">
        <f aca="false">IFERROR(J519+$L$5,"")</f>
        <v/>
      </c>
      <c r="M519" s="81"/>
      <c r="N519" s="78" t="str">
        <f aca="false">IFERROR(L519+$N$5,"")</f>
        <v/>
      </c>
      <c r="O519" s="81"/>
      <c r="P519" s="78" t="str">
        <f aca="false">IFERROR(N519+$P$5,"")</f>
        <v/>
      </c>
      <c r="Q519" s="83" t="str">
        <f aca="false">IF(E519="","",IF(AND(J519&lt;=$C$5,I519&lt;&gt;"OK"),"Revisão 1",IF(AND(L519&lt;=$C$5,K519&lt;&gt;"OK"),"Revisão 2",IF(AND(N519&lt;=$C$5,M519&lt;&gt;"OK"),"Revisão 3",IF(AND(P519&lt;=$C$5,O519&lt;&gt;"OK"),"Revisão 4","")))))</f>
        <v/>
      </c>
      <c r="R519" s="76"/>
    </row>
    <row r="520" customFormat="false" ht="30" hidden="false" customHeight="true" outlineLevel="0" collapsed="false">
      <c r="C520" s="76"/>
      <c r="D520" s="77"/>
      <c r="E520" s="78"/>
      <c r="F520" s="79"/>
      <c r="G520" s="79"/>
      <c r="H520" s="80" t="str">
        <f aca="false">IFERROR(G520/F520,"")</f>
        <v/>
      </c>
      <c r="I520" s="81"/>
      <c r="J520" s="82" t="str">
        <f aca="false">IF(E520="","",E520+$J$5)</f>
        <v/>
      </c>
      <c r="K520" s="81"/>
      <c r="L520" s="78" t="str">
        <f aca="false">IFERROR(J520+$L$5,"")</f>
        <v/>
      </c>
      <c r="M520" s="81"/>
      <c r="N520" s="78" t="str">
        <f aca="false">IFERROR(L520+$N$5,"")</f>
        <v/>
      </c>
      <c r="O520" s="81"/>
      <c r="P520" s="78" t="str">
        <f aca="false">IFERROR(N520+$P$5,"")</f>
        <v/>
      </c>
      <c r="Q520" s="83" t="str">
        <f aca="false">IF(E520="","",IF(AND(J520&lt;=$C$5,I520&lt;&gt;"OK"),"Revisão 1",IF(AND(L520&lt;=$C$5,K520&lt;&gt;"OK"),"Revisão 2",IF(AND(N520&lt;=$C$5,M520&lt;&gt;"OK"),"Revisão 3",IF(AND(P520&lt;=$C$5,O520&lt;&gt;"OK"),"Revisão 4","")))))</f>
        <v/>
      </c>
      <c r="R520" s="76"/>
    </row>
    <row r="521" customFormat="false" ht="30" hidden="false" customHeight="true" outlineLevel="0" collapsed="false">
      <c r="C521" s="76"/>
      <c r="D521" s="77"/>
      <c r="E521" s="78"/>
      <c r="F521" s="79"/>
      <c r="G521" s="79"/>
      <c r="H521" s="80" t="str">
        <f aca="false">IFERROR(G521/F521,"")</f>
        <v/>
      </c>
      <c r="I521" s="81"/>
      <c r="J521" s="82" t="str">
        <f aca="false">IF(E521="","",E521+$J$5)</f>
        <v/>
      </c>
      <c r="K521" s="81"/>
      <c r="L521" s="78" t="str">
        <f aca="false">IFERROR(J521+$L$5,"")</f>
        <v/>
      </c>
      <c r="M521" s="81"/>
      <c r="N521" s="78" t="str">
        <f aca="false">IFERROR(L521+$N$5,"")</f>
        <v/>
      </c>
      <c r="O521" s="81"/>
      <c r="P521" s="78" t="str">
        <f aca="false">IFERROR(N521+$P$5,"")</f>
        <v/>
      </c>
      <c r="Q521" s="83" t="str">
        <f aca="false">IF(E521="","",IF(AND(J521&lt;=$C$5,I521&lt;&gt;"OK"),"Revisão 1",IF(AND(L521&lt;=$C$5,K521&lt;&gt;"OK"),"Revisão 2",IF(AND(N521&lt;=$C$5,M521&lt;&gt;"OK"),"Revisão 3",IF(AND(P521&lt;=$C$5,O521&lt;&gt;"OK"),"Revisão 4","")))))</f>
        <v/>
      </c>
      <c r="R521" s="76"/>
    </row>
    <row r="522" customFormat="false" ht="30" hidden="false" customHeight="true" outlineLevel="0" collapsed="false">
      <c r="C522" s="76"/>
      <c r="D522" s="77"/>
      <c r="E522" s="78"/>
      <c r="F522" s="79"/>
      <c r="G522" s="79"/>
      <c r="H522" s="80" t="str">
        <f aca="false">IFERROR(G522/F522,"")</f>
        <v/>
      </c>
      <c r="I522" s="81"/>
      <c r="J522" s="82" t="str">
        <f aca="false">IF(E522="","",E522+$J$5)</f>
        <v/>
      </c>
      <c r="K522" s="81"/>
      <c r="L522" s="78" t="str">
        <f aca="false">IFERROR(J522+$L$5,"")</f>
        <v/>
      </c>
      <c r="M522" s="81"/>
      <c r="N522" s="78" t="str">
        <f aca="false">IFERROR(L522+$N$5,"")</f>
        <v/>
      </c>
      <c r="O522" s="81"/>
      <c r="P522" s="78" t="str">
        <f aca="false">IFERROR(N522+$P$5,"")</f>
        <v/>
      </c>
      <c r="Q522" s="83" t="str">
        <f aca="false">IF(E522="","",IF(AND(J522&lt;=$C$5,I522&lt;&gt;"OK"),"Revisão 1",IF(AND(L522&lt;=$C$5,K522&lt;&gt;"OK"),"Revisão 2",IF(AND(N522&lt;=$C$5,M522&lt;&gt;"OK"),"Revisão 3",IF(AND(P522&lt;=$C$5,O522&lt;&gt;"OK"),"Revisão 4","")))))</f>
        <v/>
      </c>
      <c r="R522" s="76"/>
    </row>
    <row r="523" customFormat="false" ht="30" hidden="false" customHeight="true" outlineLevel="0" collapsed="false">
      <c r="C523" s="76"/>
      <c r="D523" s="77"/>
      <c r="E523" s="78"/>
      <c r="F523" s="79"/>
      <c r="G523" s="79"/>
      <c r="H523" s="80" t="str">
        <f aca="false">IFERROR(G523/F523,"")</f>
        <v/>
      </c>
      <c r="I523" s="81"/>
      <c r="J523" s="82" t="str">
        <f aca="false">IF(E523="","",E523+$J$5)</f>
        <v/>
      </c>
      <c r="K523" s="81"/>
      <c r="L523" s="78" t="str">
        <f aca="false">IFERROR(J523+$L$5,"")</f>
        <v/>
      </c>
      <c r="M523" s="81"/>
      <c r="N523" s="78" t="str">
        <f aca="false">IFERROR(L523+$N$5,"")</f>
        <v/>
      </c>
      <c r="O523" s="81"/>
      <c r="P523" s="78" t="str">
        <f aca="false">IFERROR(N523+$P$5,"")</f>
        <v/>
      </c>
      <c r="Q523" s="83" t="str">
        <f aca="false">IF(E523="","",IF(AND(J523&lt;=$C$5,I523&lt;&gt;"OK"),"Revisão 1",IF(AND(L523&lt;=$C$5,K523&lt;&gt;"OK"),"Revisão 2",IF(AND(N523&lt;=$C$5,M523&lt;&gt;"OK"),"Revisão 3",IF(AND(P523&lt;=$C$5,O523&lt;&gt;"OK"),"Revisão 4","")))))</f>
        <v/>
      </c>
      <c r="R523" s="76"/>
    </row>
    <row r="524" customFormat="false" ht="30" hidden="false" customHeight="true" outlineLevel="0" collapsed="false">
      <c r="C524" s="76"/>
      <c r="D524" s="77"/>
      <c r="E524" s="78"/>
      <c r="F524" s="79"/>
      <c r="G524" s="79"/>
      <c r="H524" s="80" t="str">
        <f aca="false">IFERROR(G524/F524,"")</f>
        <v/>
      </c>
      <c r="I524" s="81"/>
      <c r="J524" s="82" t="str">
        <f aca="false">IF(E524="","",E524+$J$5)</f>
        <v/>
      </c>
      <c r="K524" s="81"/>
      <c r="L524" s="78" t="str">
        <f aca="false">IFERROR(J524+$L$5,"")</f>
        <v/>
      </c>
      <c r="M524" s="81"/>
      <c r="N524" s="78" t="str">
        <f aca="false">IFERROR(L524+$N$5,"")</f>
        <v/>
      </c>
      <c r="O524" s="81"/>
      <c r="P524" s="78" t="str">
        <f aca="false">IFERROR(N524+$P$5,"")</f>
        <v/>
      </c>
      <c r="Q524" s="83" t="str">
        <f aca="false">IF(E524="","",IF(AND(J524&lt;=$C$5,I524&lt;&gt;"OK"),"Revisão 1",IF(AND(L524&lt;=$C$5,K524&lt;&gt;"OK"),"Revisão 2",IF(AND(N524&lt;=$C$5,M524&lt;&gt;"OK"),"Revisão 3",IF(AND(P524&lt;=$C$5,O524&lt;&gt;"OK"),"Revisão 4","")))))</f>
        <v/>
      </c>
      <c r="R524" s="76"/>
    </row>
    <row r="525" customFormat="false" ht="30" hidden="false" customHeight="true" outlineLevel="0" collapsed="false">
      <c r="C525" s="76"/>
      <c r="D525" s="77"/>
      <c r="E525" s="78"/>
      <c r="F525" s="79"/>
      <c r="G525" s="79"/>
      <c r="H525" s="80" t="str">
        <f aca="false">IFERROR(G525/F525,"")</f>
        <v/>
      </c>
      <c r="I525" s="81"/>
      <c r="J525" s="82" t="str">
        <f aca="false">IF(E525="","",E525+$J$5)</f>
        <v/>
      </c>
      <c r="K525" s="81"/>
      <c r="L525" s="78" t="str">
        <f aca="false">IFERROR(J525+$L$5,"")</f>
        <v/>
      </c>
      <c r="M525" s="81"/>
      <c r="N525" s="78" t="str">
        <f aca="false">IFERROR(L525+$N$5,"")</f>
        <v/>
      </c>
      <c r="O525" s="81"/>
      <c r="P525" s="78" t="str">
        <f aca="false">IFERROR(N525+$P$5,"")</f>
        <v/>
      </c>
      <c r="Q525" s="83" t="str">
        <f aca="false">IF(E525="","",IF(AND(J525&lt;=$C$5,I525&lt;&gt;"OK"),"Revisão 1",IF(AND(L525&lt;=$C$5,K525&lt;&gt;"OK"),"Revisão 2",IF(AND(N525&lt;=$C$5,M525&lt;&gt;"OK"),"Revisão 3",IF(AND(P525&lt;=$C$5,O525&lt;&gt;"OK"),"Revisão 4","")))))</f>
        <v/>
      </c>
      <c r="R525" s="76"/>
    </row>
    <row r="526" customFormat="false" ht="30" hidden="false" customHeight="true" outlineLevel="0" collapsed="false">
      <c r="C526" s="76"/>
      <c r="D526" s="77"/>
      <c r="E526" s="78"/>
      <c r="F526" s="79"/>
      <c r="G526" s="79"/>
      <c r="H526" s="80" t="str">
        <f aca="false">IFERROR(G526/F526,"")</f>
        <v/>
      </c>
      <c r="I526" s="81"/>
      <c r="J526" s="82" t="str">
        <f aca="false">IF(E526="","",E526+$J$5)</f>
        <v/>
      </c>
      <c r="K526" s="81"/>
      <c r="L526" s="78" t="str">
        <f aca="false">IFERROR(J526+$L$5,"")</f>
        <v/>
      </c>
      <c r="M526" s="81"/>
      <c r="N526" s="78" t="str">
        <f aca="false">IFERROR(L526+$N$5,"")</f>
        <v/>
      </c>
      <c r="O526" s="81"/>
      <c r="P526" s="78" t="str">
        <f aca="false">IFERROR(N526+$P$5,"")</f>
        <v/>
      </c>
      <c r="Q526" s="83" t="str">
        <f aca="false">IF(E526="","",IF(AND(J526&lt;=$C$5,I526&lt;&gt;"OK"),"Revisão 1",IF(AND(L526&lt;=$C$5,K526&lt;&gt;"OK"),"Revisão 2",IF(AND(N526&lt;=$C$5,M526&lt;&gt;"OK"),"Revisão 3",IF(AND(P526&lt;=$C$5,O526&lt;&gt;"OK"),"Revisão 4","")))))</f>
        <v/>
      </c>
      <c r="R526" s="76"/>
    </row>
    <row r="527" customFormat="false" ht="30" hidden="false" customHeight="true" outlineLevel="0" collapsed="false">
      <c r="C527" s="76"/>
      <c r="D527" s="77"/>
      <c r="E527" s="78"/>
      <c r="F527" s="79"/>
      <c r="G527" s="79"/>
      <c r="H527" s="80" t="str">
        <f aca="false">IFERROR(G527/F527,"")</f>
        <v/>
      </c>
      <c r="I527" s="81"/>
      <c r="J527" s="82" t="str">
        <f aca="false">IF(E527="","",E527+$J$5)</f>
        <v/>
      </c>
      <c r="K527" s="81"/>
      <c r="L527" s="78" t="str">
        <f aca="false">IFERROR(J527+$L$5,"")</f>
        <v/>
      </c>
      <c r="M527" s="81"/>
      <c r="N527" s="78" t="str">
        <f aca="false">IFERROR(L527+$N$5,"")</f>
        <v/>
      </c>
      <c r="O527" s="81"/>
      <c r="P527" s="78" t="str">
        <f aca="false">IFERROR(N527+$P$5,"")</f>
        <v/>
      </c>
      <c r="Q527" s="83" t="str">
        <f aca="false">IF(E527="","",IF(AND(J527&lt;=$C$5,I527&lt;&gt;"OK"),"Revisão 1",IF(AND(L527&lt;=$C$5,K527&lt;&gt;"OK"),"Revisão 2",IF(AND(N527&lt;=$C$5,M527&lt;&gt;"OK"),"Revisão 3",IF(AND(P527&lt;=$C$5,O527&lt;&gt;"OK"),"Revisão 4","")))))</f>
        <v/>
      </c>
      <c r="R527" s="76"/>
    </row>
    <row r="528" customFormat="false" ht="30" hidden="false" customHeight="true" outlineLevel="0" collapsed="false">
      <c r="C528" s="76"/>
      <c r="D528" s="77"/>
      <c r="E528" s="78"/>
      <c r="F528" s="79"/>
      <c r="G528" s="79"/>
      <c r="H528" s="80" t="str">
        <f aca="false">IFERROR(G528/F528,"")</f>
        <v/>
      </c>
      <c r="I528" s="81"/>
      <c r="J528" s="82" t="str">
        <f aca="false">IF(E528="","",E528+$J$5)</f>
        <v/>
      </c>
      <c r="K528" s="81"/>
      <c r="L528" s="78" t="str">
        <f aca="false">IFERROR(J528+$L$5,"")</f>
        <v/>
      </c>
      <c r="M528" s="81"/>
      <c r="N528" s="78" t="str">
        <f aca="false">IFERROR(L528+$N$5,"")</f>
        <v/>
      </c>
      <c r="O528" s="81"/>
      <c r="P528" s="78" t="str">
        <f aca="false">IFERROR(N528+$P$5,"")</f>
        <v/>
      </c>
      <c r="Q528" s="83" t="str">
        <f aca="false">IF(E528="","",IF(AND(J528&lt;=$C$5,I528&lt;&gt;"OK"),"Revisão 1",IF(AND(L528&lt;=$C$5,K528&lt;&gt;"OK"),"Revisão 2",IF(AND(N528&lt;=$C$5,M528&lt;&gt;"OK"),"Revisão 3",IF(AND(P528&lt;=$C$5,O528&lt;&gt;"OK"),"Revisão 4","")))))</f>
        <v/>
      </c>
      <c r="R528" s="76"/>
    </row>
    <row r="529" customFormat="false" ht="30" hidden="false" customHeight="true" outlineLevel="0" collapsed="false">
      <c r="C529" s="76"/>
      <c r="D529" s="77"/>
      <c r="E529" s="78"/>
      <c r="F529" s="79"/>
      <c r="G529" s="79"/>
      <c r="H529" s="80" t="str">
        <f aca="false">IFERROR(G529/F529,"")</f>
        <v/>
      </c>
      <c r="I529" s="81"/>
      <c r="J529" s="82" t="str">
        <f aca="false">IF(E529="","",E529+$J$5)</f>
        <v/>
      </c>
      <c r="K529" s="81"/>
      <c r="L529" s="78" t="str">
        <f aca="false">IFERROR(J529+$L$5,"")</f>
        <v/>
      </c>
      <c r="M529" s="81"/>
      <c r="N529" s="78" t="str">
        <f aca="false">IFERROR(L529+$N$5,"")</f>
        <v/>
      </c>
      <c r="O529" s="81"/>
      <c r="P529" s="78" t="str">
        <f aca="false">IFERROR(N529+$P$5,"")</f>
        <v/>
      </c>
      <c r="Q529" s="83" t="str">
        <f aca="false">IF(E529="","",IF(AND(J529&lt;=$C$5,I529&lt;&gt;"OK"),"Revisão 1",IF(AND(L529&lt;=$C$5,K529&lt;&gt;"OK"),"Revisão 2",IF(AND(N529&lt;=$C$5,M529&lt;&gt;"OK"),"Revisão 3",IF(AND(P529&lt;=$C$5,O529&lt;&gt;"OK"),"Revisão 4","")))))</f>
        <v/>
      </c>
      <c r="R529" s="76"/>
    </row>
    <row r="530" customFormat="false" ht="30" hidden="false" customHeight="true" outlineLevel="0" collapsed="false">
      <c r="C530" s="76"/>
      <c r="D530" s="77"/>
      <c r="E530" s="78"/>
      <c r="F530" s="79"/>
      <c r="G530" s="79"/>
      <c r="H530" s="80" t="str">
        <f aca="false">IFERROR(G530/F530,"")</f>
        <v/>
      </c>
      <c r="I530" s="81"/>
      <c r="J530" s="82" t="str">
        <f aca="false">IF(E530="","",E530+$J$5)</f>
        <v/>
      </c>
      <c r="K530" s="81"/>
      <c r="L530" s="78" t="str">
        <f aca="false">IFERROR(J530+$L$5,"")</f>
        <v/>
      </c>
      <c r="M530" s="81"/>
      <c r="N530" s="78" t="str">
        <f aca="false">IFERROR(L530+$N$5,"")</f>
        <v/>
      </c>
      <c r="O530" s="81"/>
      <c r="P530" s="78" t="str">
        <f aca="false">IFERROR(N530+$P$5,"")</f>
        <v/>
      </c>
      <c r="Q530" s="83" t="str">
        <f aca="false">IF(E530="","",IF(AND(J530&lt;=$C$5,I530&lt;&gt;"OK"),"Revisão 1",IF(AND(L530&lt;=$C$5,K530&lt;&gt;"OK"),"Revisão 2",IF(AND(N530&lt;=$C$5,M530&lt;&gt;"OK"),"Revisão 3",IF(AND(P530&lt;=$C$5,O530&lt;&gt;"OK"),"Revisão 4","")))))</f>
        <v/>
      </c>
      <c r="R530" s="76"/>
    </row>
    <row r="531" customFormat="false" ht="30" hidden="false" customHeight="true" outlineLevel="0" collapsed="false">
      <c r="C531" s="76"/>
      <c r="D531" s="77"/>
      <c r="E531" s="78"/>
      <c r="F531" s="79"/>
      <c r="G531" s="79"/>
      <c r="H531" s="80" t="str">
        <f aca="false">IFERROR(G531/F531,"")</f>
        <v/>
      </c>
      <c r="I531" s="81"/>
      <c r="J531" s="82" t="str">
        <f aca="false">IF(E531="","",E531+$J$5)</f>
        <v/>
      </c>
      <c r="K531" s="81"/>
      <c r="L531" s="78" t="str">
        <f aca="false">IFERROR(J531+$L$5,"")</f>
        <v/>
      </c>
      <c r="M531" s="81"/>
      <c r="N531" s="78" t="str">
        <f aca="false">IFERROR(L531+$N$5,"")</f>
        <v/>
      </c>
      <c r="O531" s="81"/>
      <c r="P531" s="78" t="str">
        <f aca="false">IFERROR(N531+$P$5,"")</f>
        <v/>
      </c>
      <c r="Q531" s="83" t="str">
        <f aca="false">IF(E531="","",IF(AND(J531&lt;=$C$5,I531&lt;&gt;"OK"),"Revisão 1",IF(AND(L531&lt;=$C$5,K531&lt;&gt;"OK"),"Revisão 2",IF(AND(N531&lt;=$C$5,M531&lt;&gt;"OK"),"Revisão 3",IF(AND(P531&lt;=$C$5,O531&lt;&gt;"OK"),"Revisão 4","")))))</f>
        <v/>
      </c>
      <c r="R531" s="76"/>
    </row>
    <row r="532" customFormat="false" ht="30" hidden="false" customHeight="true" outlineLevel="0" collapsed="false">
      <c r="C532" s="76"/>
      <c r="D532" s="77"/>
      <c r="E532" s="78"/>
      <c r="F532" s="79"/>
      <c r="G532" s="79"/>
      <c r="H532" s="80" t="str">
        <f aca="false">IFERROR(G532/F532,"")</f>
        <v/>
      </c>
      <c r="I532" s="81"/>
      <c r="J532" s="82" t="str">
        <f aca="false">IF(E532="","",E532+$J$5)</f>
        <v/>
      </c>
      <c r="K532" s="81"/>
      <c r="L532" s="78" t="str">
        <f aca="false">IFERROR(J532+$L$5,"")</f>
        <v/>
      </c>
      <c r="M532" s="81"/>
      <c r="N532" s="78" t="str">
        <f aca="false">IFERROR(L532+$N$5,"")</f>
        <v/>
      </c>
      <c r="O532" s="81"/>
      <c r="P532" s="78" t="str">
        <f aca="false">IFERROR(N532+$P$5,"")</f>
        <v/>
      </c>
      <c r="Q532" s="83" t="str">
        <f aca="false">IF(E532="","",IF(AND(J532&lt;=$C$5,I532&lt;&gt;"OK"),"Revisão 1",IF(AND(L532&lt;=$C$5,K532&lt;&gt;"OK"),"Revisão 2",IF(AND(N532&lt;=$C$5,M532&lt;&gt;"OK"),"Revisão 3",IF(AND(P532&lt;=$C$5,O532&lt;&gt;"OK"),"Revisão 4","")))))</f>
        <v/>
      </c>
      <c r="R532" s="76"/>
    </row>
    <row r="533" customFormat="false" ht="30" hidden="false" customHeight="true" outlineLevel="0" collapsed="false">
      <c r="C533" s="76"/>
      <c r="D533" s="77"/>
      <c r="E533" s="78"/>
      <c r="F533" s="79"/>
      <c r="G533" s="79"/>
      <c r="H533" s="80" t="str">
        <f aca="false">IFERROR(G533/F533,"")</f>
        <v/>
      </c>
      <c r="I533" s="81"/>
      <c r="J533" s="82" t="str">
        <f aca="false">IF(E533="","",E533+$J$5)</f>
        <v/>
      </c>
      <c r="K533" s="81"/>
      <c r="L533" s="78" t="str">
        <f aca="false">IFERROR(J533+$L$5,"")</f>
        <v/>
      </c>
      <c r="M533" s="81"/>
      <c r="N533" s="78" t="str">
        <f aca="false">IFERROR(L533+$N$5,"")</f>
        <v/>
      </c>
      <c r="O533" s="81"/>
      <c r="P533" s="78" t="str">
        <f aca="false">IFERROR(N533+$P$5,"")</f>
        <v/>
      </c>
      <c r="Q533" s="83" t="str">
        <f aca="false">IF(E533="","",IF(AND(J533&lt;=$C$5,I533&lt;&gt;"OK"),"Revisão 1",IF(AND(L533&lt;=$C$5,K533&lt;&gt;"OK"),"Revisão 2",IF(AND(N533&lt;=$C$5,M533&lt;&gt;"OK"),"Revisão 3",IF(AND(P533&lt;=$C$5,O533&lt;&gt;"OK"),"Revisão 4","")))))</f>
        <v/>
      </c>
      <c r="R533" s="76"/>
    </row>
    <row r="534" customFormat="false" ht="30" hidden="false" customHeight="true" outlineLevel="0" collapsed="false">
      <c r="C534" s="76"/>
      <c r="D534" s="77"/>
      <c r="E534" s="78"/>
      <c r="F534" s="79"/>
      <c r="G534" s="79"/>
      <c r="H534" s="80" t="str">
        <f aca="false">IFERROR(G534/F534,"")</f>
        <v/>
      </c>
      <c r="I534" s="81"/>
      <c r="J534" s="82" t="str">
        <f aca="false">IF(E534="","",E534+$J$5)</f>
        <v/>
      </c>
      <c r="K534" s="81"/>
      <c r="L534" s="78" t="str">
        <f aca="false">IFERROR(J534+$L$5,"")</f>
        <v/>
      </c>
      <c r="M534" s="81"/>
      <c r="N534" s="78" t="str">
        <f aca="false">IFERROR(L534+$N$5,"")</f>
        <v/>
      </c>
      <c r="O534" s="81"/>
      <c r="P534" s="78" t="str">
        <f aca="false">IFERROR(N534+$P$5,"")</f>
        <v/>
      </c>
      <c r="Q534" s="83" t="str">
        <f aca="false">IF(E534="","",IF(AND(J534&lt;=$C$5,I534&lt;&gt;"OK"),"Revisão 1",IF(AND(L534&lt;=$C$5,K534&lt;&gt;"OK"),"Revisão 2",IF(AND(N534&lt;=$C$5,M534&lt;&gt;"OK"),"Revisão 3",IF(AND(P534&lt;=$C$5,O534&lt;&gt;"OK"),"Revisão 4","")))))</f>
        <v/>
      </c>
      <c r="R534" s="76"/>
    </row>
    <row r="535" customFormat="false" ht="30" hidden="false" customHeight="true" outlineLevel="0" collapsed="false">
      <c r="C535" s="76"/>
      <c r="D535" s="77"/>
      <c r="E535" s="78"/>
      <c r="F535" s="79"/>
      <c r="G535" s="79"/>
      <c r="H535" s="80" t="str">
        <f aca="false">IFERROR(G535/F535,"")</f>
        <v/>
      </c>
      <c r="I535" s="81"/>
      <c r="J535" s="82" t="str">
        <f aca="false">IF(E535="","",E535+$J$5)</f>
        <v/>
      </c>
      <c r="K535" s="81"/>
      <c r="L535" s="78" t="str">
        <f aca="false">IFERROR(J535+$L$5,"")</f>
        <v/>
      </c>
      <c r="M535" s="81"/>
      <c r="N535" s="78" t="str">
        <f aca="false">IFERROR(L535+$N$5,"")</f>
        <v/>
      </c>
      <c r="O535" s="81"/>
      <c r="P535" s="78" t="str">
        <f aca="false">IFERROR(N535+$P$5,"")</f>
        <v/>
      </c>
      <c r="Q535" s="83" t="str">
        <f aca="false">IF(E535="","",IF(AND(J535&lt;=$C$5,I535&lt;&gt;"OK"),"Revisão 1",IF(AND(L535&lt;=$C$5,K535&lt;&gt;"OK"),"Revisão 2",IF(AND(N535&lt;=$C$5,M535&lt;&gt;"OK"),"Revisão 3",IF(AND(P535&lt;=$C$5,O535&lt;&gt;"OK"),"Revisão 4","")))))</f>
        <v/>
      </c>
      <c r="R535" s="76"/>
    </row>
    <row r="536" customFormat="false" ht="30" hidden="false" customHeight="true" outlineLevel="0" collapsed="false">
      <c r="C536" s="76"/>
      <c r="D536" s="77"/>
      <c r="E536" s="78"/>
      <c r="F536" s="79"/>
      <c r="G536" s="79"/>
      <c r="H536" s="80" t="str">
        <f aca="false">IFERROR(G536/F536,"")</f>
        <v/>
      </c>
      <c r="I536" s="81"/>
      <c r="J536" s="82" t="str">
        <f aca="false">IF(E536="","",E536+$J$5)</f>
        <v/>
      </c>
      <c r="K536" s="81"/>
      <c r="L536" s="78" t="str">
        <f aca="false">IFERROR(J536+$L$5,"")</f>
        <v/>
      </c>
      <c r="M536" s="81"/>
      <c r="N536" s="78" t="str">
        <f aca="false">IFERROR(L536+$N$5,"")</f>
        <v/>
      </c>
      <c r="O536" s="81"/>
      <c r="P536" s="78" t="str">
        <f aca="false">IFERROR(N536+$P$5,"")</f>
        <v/>
      </c>
      <c r="Q536" s="83" t="str">
        <f aca="false">IF(E536="","",IF(AND(J536&lt;=$C$5,I536&lt;&gt;"OK"),"Revisão 1",IF(AND(L536&lt;=$C$5,K536&lt;&gt;"OK"),"Revisão 2",IF(AND(N536&lt;=$C$5,M536&lt;&gt;"OK"),"Revisão 3",IF(AND(P536&lt;=$C$5,O536&lt;&gt;"OK"),"Revisão 4","")))))</f>
        <v/>
      </c>
      <c r="R536" s="76"/>
    </row>
    <row r="537" customFormat="false" ht="30" hidden="false" customHeight="true" outlineLevel="0" collapsed="false">
      <c r="C537" s="76"/>
      <c r="D537" s="77"/>
      <c r="E537" s="78"/>
      <c r="F537" s="79"/>
      <c r="G537" s="79"/>
      <c r="H537" s="80" t="str">
        <f aca="false">IFERROR(G537/F537,"")</f>
        <v/>
      </c>
      <c r="I537" s="81"/>
      <c r="J537" s="82" t="str">
        <f aca="false">IF(E537="","",E537+$J$5)</f>
        <v/>
      </c>
      <c r="K537" s="81"/>
      <c r="L537" s="78" t="str">
        <f aca="false">IFERROR(J537+$L$5,"")</f>
        <v/>
      </c>
      <c r="M537" s="81"/>
      <c r="N537" s="78" t="str">
        <f aca="false">IFERROR(L537+$N$5,"")</f>
        <v/>
      </c>
      <c r="O537" s="81"/>
      <c r="P537" s="78" t="str">
        <f aca="false">IFERROR(N537+$P$5,"")</f>
        <v/>
      </c>
      <c r="Q537" s="83" t="str">
        <f aca="false">IF(E537="","",IF(AND(J537&lt;=$C$5,I537&lt;&gt;"OK"),"Revisão 1",IF(AND(L537&lt;=$C$5,K537&lt;&gt;"OK"),"Revisão 2",IF(AND(N537&lt;=$C$5,M537&lt;&gt;"OK"),"Revisão 3",IF(AND(P537&lt;=$C$5,O537&lt;&gt;"OK"),"Revisão 4","")))))</f>
        <v/>
      </c>
      <c r="R537" s="76"/>
    </row>
    <row r="538" customFormat="false" ht="30" hidden="false" customHeight="true" outlineLevel="0" collapsed="false">
      <c r="C538" s="76"/>
      <c r="D538" s="77"/>
      <c r="E538" s="78"/>
      <c r="F538" s="79"/>
      <c r="G538" s="79"/>
      <c r="H538" s="80" t="str">
        <f aca="false">IFERROR(G538/F538,"")</f>
        <v/>
      </c>
      <c r="I538" s="81"/>
      <c r="J538" s="82" t="str">
        <f aca="false">IF(E538="","",E538+$J$5)</f>
        <v/>
      </c>
      <c r="K538" s="81"/>
      <c r="L538" s="78" t="str">
        <f aca="false">IFERROR(J538+$L$5,"")</f>
        <v/>
      </c>
      <c r="M538" s="81"/>
      <c r="N538" s="78" t="str">
        <f aca="false">IFERROR(L538+$N$5,"")</f>
        <v/>
      </c>
      <c r="O538" s="81"/>
      <c r="P538" s="78" t="str">
        <f aca="false">IFERROR(N538+$P$5,"")</f>
        <v/>
      </c>
      <c r="Q538" s="83" t="str">
        <f aca="false">IF(E538="","",IF(AND(J538&lt;=$C$5,I538&lt;&gt;"OK"),"Revisão 1",IF(AND(L538&lt;=$C$5,K538&lt;&gt;"OK"),"Revisão 2",IF(AND(N538&lt;=$C$5,M538&lt;&gt;"OK"),"Revisão 3",IF(AND(P538&lt;=$C$5,O538&lt;&gt;"OK"),"Revisão 4","")))))</f>
        <v/>
      </c>
      <c r="R538" s="76"/>
    </row>
    <row r="539" customFormat="false" ht="30" hidden="false" customHeight="true" outlineLevel="0" collapsed="false">
      <c r="C539" s="76"/>
      <c r="D539" s="77"/>
      <c r="E539" s="78"/>
      <c r="F539" s="79"/>
      <c r="G539" s="79"/>
      <c r="H539" s="80" t="str">
        <f aca="false">IFERROR(G539/F539,"")</f>
        <v/>
      </c>
      <c r="I539" s="81"/>
      <c r="J539" s="82" t="str">
        <f aca="false">IF(E539="","",E539+$J$5)</f>
        <v/>
      </c>
      <c r="K539" s="81"/>
      <c r="L539" s="78" t="str">
        <f aca="false">IFERROR(J539+$L$5,"")</f>
        <v/>
      </c>
      <c r="M539" s="81"/>
      <c r="N539" s="78" t="str">
        <f aca="false">IFERROR(L539+$N$5,"")</f>
        <v/>
      </c>
      <c r="O539" s="81"/>
      <c r="P539" s="78" t="str">
        <f aca="false">IFERROR(N539+$P$5,"")</f>
        <v/>
      </c>
      <c r="Q539" s="83" t="str">
        <f aca="false">IF(E539="","",IF(AND(J539&lt;=$C$5,I539&lt;&gt;"OK"),"Revisão 1",IF(AND(L539&lt;=$C$5,K539&lt;&gt;"OK"),"Revisão 2",IF(AND(N539&lt;=$C$5,M539&lt;&gt;"OK"),"Revisão 3",IF(AND(P539&lt;=$C$5,O539&lt;&gt;"OK"),"Revisão 4","")))))</f>
        <v/>
      </c>
      <c r="R539" s="76"/>
    </row>
    <row r="540" customFormat="false" ht="30" hidden="false" customHeight="true" outlineLevel="0" collapsed="false">
      <c r="C540" s="76"/>
      <c r="D540" s="77"/>
      <c r="E540" s="78"/>
      <c r="F540" s="79"/>
      <c r="G540" s="79"/>
      <c r="H540" s="80" t="str">
        <f aca="false">IFERROR(G540/F540,"")</f>
        <v/>
      </c>
      <c r="I540" s="81"/>
      <c r="J540" s="82" t="str">
        <f aca="false">IF(E540="","",E540+$J$5)</f>
        <v/>
      </c>
      <c r="K540" s="81"/>
      <c r="L540" s="78" t="str">
        <f aca="false">IFERROR(J540+$L$5,"")</f>
        <v/>
      </c>
      <c r="M540" s="81"/>
      <c r="N540" s="78" t="str">
        <f aca="false">IFERROR(L540+$N$5,"")</f>
        <v/>
      </c>
      <c r="O540" s="81"/>
      <c r="P540" s="78" t="str">
        <f aca="false">IFERROR(N540+$P$5,"")</f>
        <v/>
      </c>
      <c r="Q540" s="83" t="str">
        <f aca="false">IF(E540="","",IF(AND(J540&lt;=$C$5,I540&lt;&gt;"OK"),"Revisão 1",IF(AND(L540&lt;=$C$5,K540&lt;&gt;"OK"),"Revisão 2",IF(AND(N540&lt;=$C$5,M540&lt;&gt;"OK"),"Revisão 3",IF(AND(P540&lt;=$C$5,O540&lt;&gt;"OK"),"Revisão 4","")))))</f>
        <v/>
      </c>
      <c r="R540" s="76"/>
    </row>
    <row r="541" customFormat="false" ht="30" hidden="false" customHeight="true" outlineLevel="0" collapsed="false">
      <c r="C541" s="76"/>
      <c r="D541" s="77"/>
      <c r="E541" s="78"/>
      <c r="F541" s="79"/>
      <c r="G541" s="79"/>
      <c r="H541" s="80" t="str">
        <f aca="false">IFERROR(G541/F541,"")</f>
        <v/>
      </c>
      <c r="I541" s="81"/>
      <c r="J541" s="82" t="str">
        <f aca="false">IF(E541="","",E541+$J$5)</f>
        <v/>
      </c>
      <c r="K541" s="81"/>
      <c r="L541" s="78" t="str">
        <f aca="false">IFERROR(J541+$L$5,"")</f>
        <v/>
      </c>
      <c r="M541" s="81"/>
      <c r="N541" s="78" t="str">
        <f aca="false">IFERROR(L541+$N$5,"")</f>
        <v/>
      </c>
      <c r="O541" s="81"/>
      <c r="P541" s="78" t="str">
        <f aca="false">IFERROR(N541+$P$5,"")</f>
        <v/>
      </c>
      <c r="Q541" s="83" t="str">
        <f aca="false">IF(E541="","",IF(AND(J541&lt;=$C$5,I541&lt;&gt;"OK"),"Revisão 1",IF(AND(L541&lt;=$C$5,K541&lt;&gt;"OK"),"Revisão 2",IF(AND(N541&lt;=$C$5,M541&lt;&gt;"OK"),"Revisão 3",IF(AND(P541&lt;=$C$5,O541&lt;&gt;"OK"),"Revisão 4","")))))</f>
        <v/>
      </c>
      <c r="R541" s="76"/>
    </row>
    <row r="542" customFormat="false" ht="30" hidden="false" customHeight="true" outlineLevel="0" collapsed="false">
      <c r="C542" s="76"/>
      <c r="D542" s="77"/>
      <c r="E542" s="78"/>
      <c r="F542" s="79"/>
      <c r="G542" s="79"/>
      <c r="H542" s="80" t="str">
        <f aca="false">IFERROR(G542/F542,"")</f>
        <v/>
      </c>
      <c r="I542" s="81"/>
      <c r="J542" s="82" t="str">
        <f aca="false">IF(E542="","",E542+$J$5)</f>
        <v/>
      </c>
      <c r="K542" s="81"/>
      <c r="L542" s="78" t="str">
        <f aca="false">IFERROR(J542+$L$5,"")</f>
        <v/>
      </c>
      <c r="M542" s="81"/>
      <c r="N542" s="78" t="str">
        <f aca="false">IFERROR(L542+$N$5,"")</f>
        <v/>
      </c>
      <c r="O542" s="81"/>
      <c r="P542" s="78" t="str">
        <f aca="false">IFERROR(N542+$P$5,"")</f>
        <v/>
      </c>
      <c r="Q542" s="83" t="str">
        <f aca="false">IF(E542="","",IF(AND(J542&lt;=$C$5,I542&lt;&gt;"OK"),"Revisão 1",IF(AND(L542&lt;=$C$5,K542&lt;&gt;"OK"),"Revisão 2",IF(AND(N542&lt;=$C$5,M542&lt;&gt;"OK"),"Revisão 3",IF(AND(P542&lt;=$C$5,O542&lt;&gt;"OK"),"Revisão 4","")))))</f>
        <v/>
      </c>
      <c r="R542" s="76"/>
    </row>
    <row r="543" customFormat="false" ht="30" hidden="false" customHeight="true" outlineLevel="0" collapsed="false">
      <c r="C543" s="76"/>
      <c r="D543" s="77"/>
      <c r="E543" s="78"/>
      <c r="F543" s="79"/>
      <c r="G543" s="79"/>
      <c r="H543" s="80" t="str">
        <f aca="false">IFERROR(G543/F543,"")</f>
        <v/>
      </c>
      <c r="I543" s="81"/>
      <c r="J543" s="82" t="str">
        <f aca="false">IF(E543="","",E543+$J$5)</f>
        <v/>
      </c>
      <c r="K543" s="81"/>
      <c r="L543" s="78" t="str">
        <f aca="false">IFERROR(J543+$L$5,"")</f>
        <v/>
      </c>
      <c r="M543" s="81"/>
      <c r="N543" s="78" t="str">
        <f aca="false">IFERROR(L543+$N$5,"")</f>
        <v/>
      </c>
      <c r="O543" s="81"/>
      <c r="P543" s="78" t="str">
        <f aca="false">IFERROR(N543+$P$5,"")</f>
        <v/>
      </c>
      <c r="Q543" s="83" t="str">
        <f aca="false">IF(E543="","",IF(AND(J543&lt;=$C$5,I543&lt;&gt;"OK"),"Revisão 1",IF(AND(L543&lt;=$C$5,K543&lt;&gt;"OK"),"Revisão 2",IF(AND(N543&lt;=$C$5,M543&lt;&gt;"OK"),"Revisão 3",IF(AND(P543&lt;=$C$5,O543&lt;&gt;"OK"),"Revisão 4","")))))</f>
        <v/>
      </c>
      <c r="R543" s="76"/>
    </row>
    <row r="544" customFormat="false" ht="30" hidden="false" customHeight="true" outlineLevel="0" collapsed="false">
      <c r="C544" s="76"/>
      <c r="D544" s="77"/>
      <c r="E544" s="78"/>
      <c r="F544" s="79"/>
      <c r="G544" s="79"/>
      <c r="H544" s="80" t="str">
        <f aca="false">IFERROR(G544/F544,"")</f>
        <v/>
      </c>
      <c r="I544" s="81"/>
      <c r="J544" s="82" t="str">
        <f aca="false">IF(E544="","",E544+$J$5)</f>
        <v/>
      </c>
      <c r="K544" s="81"/>
      <c r="L544" s="78" t="str">
        <f aca="false">IFERROR(J544+$L$5,"")</f>
        <v/>
      </c>
      <c r="M544" s="81"/>
      <c r="N544" s="78" t="str">
        <f aca="false">IFERROR(L544+$N$5,"")</f>
        <v/>
      </c>
      <c r="O544" s="81"/>
      <c r="P544" s="78" t="str">
        <f aca="false">IFERROR(N544+$P$5,"")</f>
        <v/>
      </c>
      <c r="Q544" s="83" t="str">
        <f aca="false">IF(E544="","",IF(AND(J544&lt;=$C$5,I544&lt;&gt;"OK"),"Revisão 1",IF(AND(L544&lt;=$C$5,K544&lt;&gt;"OK"),"Revisão 2",IF(AND(N544&lt;=$C$5,M544&lt;&gt;"OK"),"Revisão 3",IF(AND(P544&lt;=$C$5,O544&lt;&gt;"OK"),"Revisão 4","")))))</f>
        <v/>
      </c>
      <c r="R544" s="76"/>
    </row>
    <row r="545" customFormat="false" ht="30" hidden="false" customHeight="true" outlineLevel="0" collapsed="false">
      <c r="C545" s="76"/>
      <c r="D545" s="77"/>
      <c r="E545" s="78"/>
      <c r="F545" s="79"/>
      <c r="G545" s="79"/>
      <c r="H545" s="80" t="str">
        <f aca="false">IFERROR(G545/F545,"")</f>
        <v/>
      </c>
      <c r="I545" s="81"/>
      <c r="J545" s="82" t="str">
        <f aca="false">IF(E545="","",E545+$J$5)</f>
        <v/>
      </c>
      <c r="K545" s="81"/>
      <c r="L545" s="78" t="str">
        <f aca="false">IFERROR(J545+$L$5,"")</f>
        <v/>
      </c>
      <c r="M545" s="81"/>
      <c r="N545" s="78" t="str">
        <f aca="false">IFERROR(L545+$N$5,"")</f>
        <v/>
      </c>
      <c r="O545" s="81"/>
      <c r="P545" s="78" t="str">
        <f aca="false">IFERROR(N545+$P$5,"")</f>
        <v/>
      </c>
      <c r="Q545" s="83" t="str">
        <f aca="false">IF(E545="","",IF(AND(J545&lt;=$C$5,I545&lt;&gt;"OK"),"Revisão 1",IF(AND(L545&lt;=$C$5,K545&lt;&gt;"OK"),"Revisão 2",IF(AND(N545&lt;=$C$5,M545&lt;&gt;"OK"),"Revisão 3",IF(AND(P545&lt;=$C$5,O545&lt;&gt;"OK"),"Revisão 4","")))))</f>
        <v/>
      </c>
      <c r="R545" s="76"/>
    </row>
    <row r="546" customFormat="false" ht="30" hidden="false" customHeight="true" outlineLevel="0" collapsed="false">
      <c r="C546" s="76"/>
      <c r="D546" s="77"/>
      <c r="E546" s="78"/>
      <c r="F546" s="79"/>
      <c r="G546" s="79"/>
      <c r="H546" s="80" t="str">
        <f aca="false">IFERROR(G546/F546,"")</f>
        <v/>
      </c>
      <c r="I546" s="81"/>
      <c r="J546" s="82" t="str">
        <f aca="false">IF(E546="","",E546+$J$5)</f>
        <v/>
      </c>
      <c r="K546" s="81"/>
      <c r="L546" s="78" t="str">
        <f aca="false">IFERROR(J546+$L$5,"")</f>
        <v/>
      </c>
      <c r="M546" s="81"/>
      <c r="N546" s="78" t="str">
        <f aca="false">IFERROR(L546+$N$5,"")</f>
        <v/>
      </c>
      <c r="O546" s="81"/>
      <c r="P546" s="78" t="str">
        <f aca="false">IFERROR(N546+$P$5,"")</f>
        <v/>
      </c>
      <c r="Q546" s="83" t="str">
        <f aca="false">IF(E546="","",IF(AND(J546&lt;=$C$5,I546&lt;&gt;"OK"),"Revisão 1",IF(AND(L546&lt;=$C$5,K546&lt;&gt;"OK"),"Revisão 2",IF(AND(N546&lt;=$C$5,M546&lt;&gt;"OK"),"Revisão 3",IF(AND(P546&lt;=$C$5,O546&lt;&gt;"OK"),"Revisão 4","")))))</f>
        <v/>
      </c>
      <c r="R546" s="76"/>
    </row>
    <row r="547" customFormat="false" ht="30" hidden="false" customHeight="true" outlineLevel="0" collapsed="false">
      <c r="C547" s="76"/>
      <c r="D547" s="77"/>
      <c r="E547" s="78"/>
      <c r="F547" s="79"/>
      <c r="G547" s="79"/>
      <c r="H547" s="80" t="str">
        <f aca="false">IFERROR(G547/F547,"")</f>
        <v/>
      </c>
      <c r="I547" s="81"/>
      <c r="J547" s="82" t="str">
        <f aca="false">IF(E547="","",E547+$J$5)</f>
        <v/>
      </c>
      <c r="K547" s="81"/>
      <c r="L547" s="78" t="str">
        <f aca="false">IFERROR(J547+$L$5,"")</f>
        <v/>
      </c>
      <c r="M547" s="81"/>
      <c r="N547" s="78" t="str">
        <f aca="false">IFERROR(L547+$N$5,"")</f>
        <v/>
      </c>
      <c r="O547" s="81"/>
      <c r="P547" s="78" t="str">
        <f aca="false">IFERROR(N547+$P$5,"")</f>
        <v/>
      </c>
      <c r="Q547" s="83" t="str">
        <f aca="false">IF(E547="","",IF(AND(J547&lt;=$C$5,I547&lt;&gt;"OK"),"Revisão 1",IF(AND(L547&lt;=$C$5,K547&lt;&gt;"OK"),"Revisão 2",IF(AND(N547&lt;=$C$5,M547&lt;&gt;"OK"),"Revisão 3",IF(AND(P547&lt;=$C$5,O547&lt;&gt;"OK"),"Revisão 4","")))))</f>
        <v/>
      </c>
      <c r="R547" s="76"/>
    </row>
    <row r="548" customFormat="false" ht="30" hidden="false" customHeight="true" outlineLevel="0" collapsed="false">
      <c r="C548" s="76"/>
      <c r="D548" s="77"/>
      <c r="E548" s="78"/>
      <c r="F548" s="79"/>
      <c r="G548" s="79"/>
      <c r="H548" s="80" t="str">
        <f aca="false">IFERROR(G548/F548,"")</f>
        <v/>
      </c>
      <c r="I548" s="81"/>
      <c r="J548" s="82" t="str">
        <f aca="false">IF(E548="","",E548+$J$5)</f>
        <v/>
      </c>
      <c r="K548" s="81"/>
      <c r="L548" s="78" t="str">
        <f aca="false">IFERROR(J548+$L$5,"")</f>
        <v/>
      </c>
      <c r="M548" s="81"/>
      <c r="N548" s="78" t="str">
        <f aca="false">IFERROR(L548+$N$5,"")</f>
        <v/>
      </c>
      <c r="O548" s="81"/>
      <c r="P548" s="78" t="str">
        <f aca="false">IFERROR(N548+$P$5,"")</f>
        <v/>
      </c>
      <c r="Q548" s="83" t="str">
        <f aca="false">IF(E548="","",IF(AND(J548&lt;=$C$5,I548&lt;&gt;"OK"),"Revisão 1",IF(AND(L548&lt;=$C$5,K548&lt;&gt;"OK"),"Revisão 2",IF(AND(N548&lt;=$C$5,M548&lt;&gt;"OK"),"Revisão 3",IF(AND(P548&lt;=$C$5,O548&lt;&gt;"OK"),"Revisão 4","")))))</f>
        <v/>
      </c>
      <c r="R548" s="76"/>
    </row>
    <row r="549" customFormat="false" ht="30" hidden="false" customHeight="true" outlineLevel="0" collapsed="false">
      <c r="C549" s="76"/>
      <c r="D549" s="77"/>
      <c r="E549" s="78"/>
      <c r="F549" s="79"/>
      <c r="G549" s="79"/>
      <c r="H549" s="80" t="str">
        <f aca="false">IFERROR(G549/F549,"")</f>
        <v/>
      </c>
      <c r="I549" s="81"/>
      <c r="J549" s="82" t="str">
        <f aca="false">IF(E549="","",E549+$J$5)</f>
        <v/>
      </c>
      <c r="K549" s="81"/>
      <c r="L549" s="78" t="str">
        <f aca="false">IFERROR(J549+$L$5,"")</f>
        <v/>
      </c>
      <c r="M549" s="81"/>
      <c r="N549" s="78" t="str">
        <f aca="false">IFERROR(L549+$N$5,"")</f>
        <v/>
      </c>
      <c r="O549" s="81"/>
      <c r="P549" s="78" t="str">
        <f aca="false">IFERROR(N549+$P$5,"")</f>
        <v/>
      </c>
      <c r="Q549" s="83" t="str">
        <f aca="false">IF(E549="","",IF(AND(J549&lt;=$C$5,I549&lt;&gt;"OK"),"Revisão 1",IF(AND(L549&lt;=$C$5,K549&lt;&gt;"OK"),"Revisão 2",IF(AND(N549&lt;=$C$5,M549&lt;&gt;"OK"),"Revisão 3",IF(AND(P549&lt;=$C$5,O549&lt;&gt;"OK"),"Revisão 4","")))))</f>
        <v/>
      </c>
      <c r="R549" s="76"/>
    </row>
    <row r="550" customFormat="false" ht="30" hidden="false" customHeight="true" outlineLevel="0" collapsed="false">
      <c r="C550" s="76"/>
      <c r="D550" s="77"/>
      <c r="E550" s="78"/>
      <c r="F550" s="79"/>
      <c r="G550" s="79"/>
      <c r="H550" s="80" t="str">
        <f aca="false">IFERROR(G550/F550,"")</f>
        <v/>
      </c>
      <c r="I550" s="81"/>
      <c r="J550" s="82" t="str">
        <f aca="false">IF(E550="","",E550+$J$5)</f>
        <v/>
      </c>
      <c r="K550" s="81"/>
      <c r="L550" s="78" t="str">
        <f aca="false">IFERROR(J550+$L$5,"")</f>
        <v/>
      </c>
      <c r="M550" s="81"/>
      <c r="N550" s="78" t="str">
        <f aca="false">IFERROR(L550+$N$5,"")</f>
        <v/>
      </c>
      <c r="O550" s="81"/>
      <c r="P550" s="78" t="str">
        <f aca="false">IFERROR(N550+$P$5,"")</f>
        <v/>
      </c>
      <c r="Q550" s="83" t="str">
        <f aca="false">IF(E550="","",IF(AND(J550&lt;=$C$5,I550&lt;&gt;"OK"),"Revisão 1",IF(AND(L550&lt;=$C$5,K550&lt;&gt;"OK"),"Revisão 2",IF(AND(N550&lt;=$C$5,M550&lt;&gt;"OK"),"Revisão 3",IF(AND(P550&lt;=$C$5,O550&lt;&gt;"OK"),"Revisão 4","")))))</f>
        <v/>
      </c>
      <c r="R550" s="76"/>
    </row>
    <row r="551" customFormat="false" ht="30" hidden="false" customHeight="true" outlineLevel="0" collapsed="false">
      <c r="C551" s="76"/>
      <c r="D551" s="77"/>
      <c r="E551" s="78"/>
      <c r="F551" s="79"/>
      <c r="G551" s="79"/>
      <c r="H551" s="80" t="str">
        <f aca="false">IFERROR(G551/F551,"")</f>
        <v/>
      </c>
      <c r="I551" s="81"/>
      <c r="J551" s="82" t="str">
        <f aca="false">IF(E551="","",E551+$J$5)</f>
        <v/>
      </c>
      <c r="K551" s="81"/>
      <c r="L551" s="78" t="str">
        <f aca="false">IFERROR(J551+$L$5,"")</f>
        <v/>
      </c>
      <c r="M551" s="81"/>
      <c r="N551" s="78" t="str">
        <f aca="false">IFERROR(L551+$N$5,"")</f>
        <v/>
      </c>
      <c r="O551" s="81"/>
      <c r="P551" s="78" t="str">
        <f aca="false">IFERROR(N551+$P$5,"")</f>
        <v/>
      </c>
      <c r="Q551" s="83" t="str">
        <f aca="false">IF(E551="","",IF(AND(J551&lt;=$C$5,I551&lt;&gt;"OK"),"Revisão 1",IF(AND(L551&lt;=$C$5,K551&lt;&gt;"OK"),"Revisão 2",IF(AND(N551&lt;=$C$5,M551&lt;&gt;"OK"),"Revisão 3",IF(AND(P551&lt;=$C$5,O551&lt;&gt;"OK"),"Revisão 4","")))))</f>
        <v/>
      </c>
      <c r="R551" s="76"/>
    </row>
    <row r="552" customFormat="false" ht="30" hidden="false" customHeight="true" outlineLevel="0" collapsed="false">
      <c r="C552" s="76"/>
      <c r="D552" s="77"/>
      <c r="E552" s="78"/>
      <c r="F552" s="79"/>
      <c r="G552" s="79"/>
      <c r="H552" s="80" t="str">
        <f aca="false">IFERROR(G552/F552,"")</f>
        <v/>
      </c>
      <c r="I552" s="81"/>
      <c r="J552" s="82" t="str">
        <f aca="false">IF(E552="","",E552+$J$5)</f>
        <v/>
      </c>
      <c r="K552" s="81"/>
      <c r="L552" s="78" t="str">
        <f aca="false">IFERROR(J552+$L$5,"")</f>
        <v/>
      </c>
      <c r="M552" s="81"/>
      <c r="N552" s="78" t="str">
        <f aca="false">IFERROR(L552+$N$5,"")</f>
        <v/>
      </c>
      <c r="O552" s="81"/>
      <c r="P552" s="78" t="str">
        <f aca="false">IFERROR(N552+$P$5,"")</f>
        <v/>
      </c>
      <c r="Q552" s="83" t="str">
        <f aca="false">IF(E552="","",IF(AND(J552&lt;=$C$5,I552&lt;&gt;"OK"),"Revisão 1",IF(AND(L552&lt;=$C$5,K552&lt;&gt;"OK"),"Revisão 2",IF(AND(N552&lt;=$C$5,M552&lt;&gt;"OK"),"Revisão 3",IF(AND(P552&lt;=$C$5,O552&lt;&gt;"OK"),"Revisão 4","")))))</f>
        <v/>
      </c>
      <c r="R552" s="76"/>
    </row>
    <row r="553" customFormat="false" ht="30" hidden="false" customHeight="true" outlineLevel="0" collapsed="false">
      <c r="C553" s="76"/>
      <c r="D553" s="77"/>
      <c r="E553" s="78"/>
      <c r="F553" s="79"/>
      <c r="G553" s="79"/>
      <c r="H553" s="80" t="str">
        <f aca="false">IFERROR(G553/F553,"")</f>
        <v/>
      </c>
      <c r="I553" s="81"/>
      <c r="J553" s="82" t="str">
        <f aca="false">IF(E553="","",E553+$J$5)</f>
        <v/>
      </c>
      <c r="K553" s="81"/>
      <c r="L553" s="78" t="str">
        <f aca="false">IFERROR(J553+$L$5,"")</f>
        <v/>
      </c>
      <c r="M553" s="81"/>
      <c r="N553" s="78" t="str">
        <f aca="false">IFERROR(L553+$N$5,"")</f>
        <v/>
      </c>
      <c r="O553" s="81"/>
      <c r="P553" s="78" t="str">
        <f aca="false">IFERROR(N553+$P$5,"")</f>
        <v/>
      </c>
      <c r="Q553" s="83" t="str">
        <f aca="false">IF(E553="","",IF(AND(J553&lt;=$C$5,I553&lt;&gt;"OK"),"Revisão 1",IF(AND(L553&lt;=$C$5,K553&lt;&gt;"OK"),"Revisão 2",IF(AND(N553&lt;=$C$5,M553&lt;&gt;"OK"),"Revisão 3",IF(AND(P553&lt;=$C$5,O553&lt;&gt;"OK"),"Revisão 4","")))))</f>
        <v/>
      </c>
      <c r="R553" s="76"/>
    </row>
    <row r="554" customFormat="false" ht="30" hidden="false" customHeight="true" outlineLevel="0" collapsed="false">
      <c r="C554" s="76"/>
      <c r="D554" s="77"/>
      <c r="E554" s="78"/>
      <c r="F554" s="79"/>
      <c r="G554" s="79"/>
      <c r="H554" s="80" t="str">
        <f aca="false">IFERROR(G554/F554,"")</f>
        <v/>
      </c>
      <c r="I554" s="81"/>
      <c r="J554" s="82" t="str">
        <f aca="false">IF(E554="","",E554+$J$5)</f>
        <v/>
      </c>
      <c r="K554" s="81"/>
      <c r="L554" s="78" t="str">
        <f aca="false">IFERROR(J554+$L$5,"")</f>
        <v/>
      </c>
      <c r="M554" s="81"/>
      <c r="N554" s="78" t="str">
        <f aca="false">IFERROR(L554+$N$5,"")</f>
        <v/>
      </c>
      <c r="O554" s="81"/>
      <c r="P554" s="78" t="str">
        <f aca="false">IFERROR(N554+$P$5,"")</f>
        <v/>
      </c>
      <c r="Q554" s="83" t="str">
        <f aca="false">IF(E554="","",IF(AND(J554&lt;=$C$5,I554&lt;&gt;"OK"),"Revisão 1",IF(AND(L554&lt;=$C$5,K554&lt;&gt;"OK"),"Revisão 2",IF(AND(N554&lt;=$C$5,M554&lt;&gt;"OK"),"Revisão 3",IF(AND(P554&lt;=$C$5,O554&lt;&gt;"OK"),"Revisão 4","")))))</f>
        <v/>
      </c>
      <c r="R554" s="76"/>
    </row>
    <row r="555" customFormat="false" ht="30" hidden="false" customHeight="true" outlineLevel="0" collapsed="false">
      <c r="C555" s="76"/>
      <c r="D555" s="77"/>
      <c r="E555" s="78"/>
      <c r="F555" s="79"/>
      <c r="G555" s="79"/>
      <c r="H555" s="80" t="str">
        <f aca="false">IFERROR(G555/F555,"")</f>
        <v/>
      </c>
      <c r="I555" s="81"/>
      <c r="J555" s="82" t="str">
        <f aca="false">IF(E555="","",E555+$J$5)</f>
        <v/>
      </c>
      <c r="K555" s="81"/>
      <c r="L555" s="78" t="str">
        <f aca="false">IFERROR(J555+$L$5,"")</f>
        <v/>
      </c>
      <c r="M555" s="81"/>
      <c r="N555" s="78" t="str">
        <f aca="false">IFERROR(L555+$N$5,"")</f>
        <v/>
      </c>
      <c r="O555" s="81"/>
      <c r="P555" s="78" t="str">
        <f aca="false">IFERROR(N555+$P$5,"")</f>
        <v/>
      </c>
      <c r="Q555" s="83" t="str">
        <f aca="false">IF(E555="","",IF(AND(J555&lt;=$C$5,I555&lt;&gt;"OK"),"Revisão 1",IF(AND(L555&lt;=$C$5,K555&lt;&gt;"OK"),"Revisão 2",IF(AND(N555&lt;=$C$5,M555&lt;&gt;"OK"),"Revisão 3",IF(AND(P555&lt;=$C$5,O555&lt;&gt;"OK"),"Revisão 4","")))))</f>
        <v/>
      </c>
      <c r="R555" s="76"/>
    </row>
    <row r="556" customFormat="false" ht="30" hidden="false" customHeight="true" outlineLevel="0" collapsed="false">
      <c r="C556" s="76"/>
      <c r="D556" s="77"/>
      <c r="E556" s="78"/>
      <c r="F556" s="79"/>
      <c r="G556" s="79"/>
      <c r="H556" s="80" t="str">
        <f aca="false">IFERROR(G556/F556,"")</f>
        <v/>
      </c>
      <c r="I556" s="81"/>
      <c r="J556" s="82" t="str">
        <f aca="false">IF(E556="","",E556+$J$5)</f>
        <v/>
      </c>
      <c r="K556" s="81"/>
      <c r="L556" s="78" t="str">
        <f aca="false">IFERROR(J556+$L$5,"")</f>
        <v/>
      </c>
      <c r="M556" s="81"/>
      <c r="N556" s="78" t="str">
        <f aca="false">IFERROR(L556+$N$5,"")</f>
        <v/>
      </c>
      <c r="O556" s="81"/>
      <c r="P556" s="78" t="str">
        <f aca="false">IFERROR(N556+$P$5,"")</f>
        <v/>
      </c>
      <c r="Q556" s="83" t="str">
        <f aca="false">IF(E556="","",IF(AND(J556&lt;=$C$5,I556&lt;&gt;"OK"),"Revisão 1",IF(AND(L556&lt;=$C$5,K556&lt;&gt;"OK"),"Revisão 2",IF(AND(N556&lt;=$C$5,M556&lt;&gt;"OK"),"Revisão 3",IF(AND(P556&lt;=$C$5,O556&lt;&gt;"OK"),"Revisão 4","")))))</f>
        <v/>
      </c>
      <c r="R556" s="76"/>
    </row>
    <row r="557" customFormat="false" ht="30" hidden="false" customHeight="true" outlineLevel="0" collapsed="false">
      <c r="C557" s="76"/>
      <c r="D557" s="77"/>
      <c r="E557" s="78"/>
      <c r="F557" s="79"/>
      <c r="G557" s="79"/>
      <c r="H557" s="80" t="str">
        <f aca="false">IFERROR(G557/F557,"")</f>
        <v/>
      </c>
      <c r="I557" s="81"/>
      <c r="J557" s="82" t="str">
        <f aca="false">IF(E557="","",E557+$J$5)</f>
        <v/>
      </c>
      <c r="K557" s="81"/>
      <c r="L557" s="78" t="str">
        <f aca="false">IFERROR(J557+$L$5,"")</f>
        <v/>
      </c>
      <c r="M557" s="81"/>
      <c r="N557" s="78" t="str">
        <f aca="false">IFERROR(L557+$N$5,"")</f>
        <v/>
      </c>
      <c r="O557" s="81"/>
      <c r="P557" s="78" t="str">
        <f aca="false">IFERROR(N557+$P$5,"")</f>
        <v/>
      </c>
      <c r="Q557" s="83" t="str">
        <f aca="false">IF(E557="","",IF(AND(J557&lt;=$C$5,I557&lt;&gt;"OK"),"Revisão 1",IF(AND(L557&lt;=$C$5,K557&lt;&gt;"OK"),"Revisão 2",IF(AND(N557&lt;=$C$5,M557&lt;&gt;"OK"),"Revisão 3",IF(AND(P557&lt;=$C$5,O557&lt;&gt;"OK"),"Revisão 4","")))))</f>
        <v/>
      </c>
      <c r="R557" s="76"/>
    </row>
    <row r="558" customFormat="false" ht="30" hidden="false" customHeight="true" outlineLevel="0" collapsed="false">
      <c r="C558" s="76"/>
      <c r="D558" s="77"/>
      <c r="E558" s="78"/>
      <c r="F558" s="79"/>
      <c r="G558" s="79"/>
      <c r="H558" s="80" t="str">
        <f aca="false">IFERROR(G558/F558,"")</f>
        <v/>
      </c>
      <c r="I558" s="81"/>
      <c r="J558" s="82" t="str">
        <f aca="false">IF(E558="","",E558+$J$5)</f>
        <v/>
      </c>
      <c r="K558" s="81"/>
      <c r="L558" s="78" t="str">
        <f aca="false">IFERROR(J558+$L$5,"")</f>
        <v/>
      </c>
      <c r="M558" s="81"/>
      <c r="N558" s="78" t="str">
        <f aca="false">IFERROR(L558+$N$5,"")</f>
        <v/>
      </c>
      <c r="O558" s="81"/>
      <c r="P558" s="78" t="str">
        <f aca="false">IFERROR(N558+$P$5,"")</f>
        <v/>
      </c>
      <c r="Q558" s="83" t="str">
        <f aca="false">IF(E558="","",IF(AND(J558&lt;=$C$5,I558&lt;&gt;"OK"),"Revisão 1",IF(AND(L558&lt;=$C$5,K558&lt;&gt;"OK"),"Revisão 2",IF(AND(N558&lt;=$C$5,M558&lt;&gt;"OK"),"Revisão 3",IF(AND(P558&lt;=$C$5,O558&lt;&gt;"OK"),"Revisão 4","")))))</f>
        <v/>
      </c>
      <c r="R558" s="76"/>
    </row>
    <row r="559" customFormat="false" ht="30" hidden="false" customHeight="true" outlineLevel="0" collapsed="false">
      <c r="C559" s="76"/>
      <c r="D559" s="77"/>
      <c r="E559" s="78"/>
      <c r="F559" s="79"/>
      <c r="G559" s="79"/>
      <c r="H559" s="80" t="str">
        <f aca="false">IFERROR(G559/F559,"")</f>
        <v/>
      </c>
      <c r="I559" s="81"/>
      <c r="J559" s="82" t="str">
        <f aca="false">IF(E559="","",E559+$J$5)</f>
        <v/>
      </c>
      <c r="K559" s="81"/>
      <c r="L559" s="78" t="str">
        <f aca="false">IFERROR(J559+$L$5,"")</f>
        <v/>
      </c>
      <c r="M559" s="81"/>
      <c r="N559" s="78" t="str">
        <f aca="false">IFERROR(L559+$N$5,"")</f>
        <v/>
      </c>
      <c r="O559" s="81"/>
      <c r="P559" s="78" t="str">
        <f aca="false">IFERROR(N559+$P$5,"")</f>
        <v/>
      </c>
      <c r="Q559" s="83" t="str">
        <f aca="false">IF(E559="","",IF(AND(J559&lt;=$C$5,I559&lt;&gt;"OK"),"Revisão 1",IF(AND(L559&lt;=$C$5,K559&lt;&gt;"OK"),"Revisão 2",IF(AND(N559&lt;=$C$5,M559&lt;&gt;"OK"),"Revisão 3",IF(AND(P559&lt;=$C$5,O559&lt;&gt;"OK"),"Revisão 4","")))))</f>
        <v/>
      </c>
      <c r="R559" s="76"/>
    </row>
    <row r="560" customFormat="false" ht="30" hidden="false" customHeight="true" outlineLevel="0" collapsed="false">
      <c r="C560" s="76"/>
      <c r="D560" s="77"/>
      <c r="E560" s="78"/>
      <c r="F560" s="79"/>
      <c r="G560" s="79"/>
      <c r="H560" s="80" t="str">
        <f aca="false">IFERROR(G560/F560,"")</f>
        <v/>
      </c>
      <c r="I560" s="81"/>
      <c r="J560" s="82" t="str">
        <f aca="false">IF(E560="","",E560+$J$5)</f>
        <v/>
      </c>
      <c r="K560" s="81"/>
      <c r="L560" s="78" t="str">
        <f aca="false">IFERROR(J560+$L$5,"")</f>
        <v/>
      </c>
      <c r="M560" s="81"/>
      <c r="N560" s="78" t="str">
        <f aca="false">IFERROR(L560+$N$5,"")</f>
        <v/>
      </c>
      <c r="O560" s="81"/>
      <c r="P560" s="78" t="str">
        <f aca="false">IFERROR(N560+$P$5,"")</f>
        <v/>
      </c>
      <c r="Q560" s="83" t="str">
        <f aca="false">IF(E560="","",IF(AND(J560&lt;=$C$5,I560&lt;&gt;"OK"),"Revisão 1",IF(AND(L560&lt;=$C$5,K560&lt;&gt;"OK"),"Revisão 2",IF(AND(N560&lt;=$C$5,M560&lt;&gt;"OK"),"Revisão 3",IF(AND(P560&lt;=$C$5,O560&lt;&gt;"OK"),"Revisão 4","")))))</f>
        <v/>
      </c>
      <c r="R560" s="76"/>
    </row>
    <row r="561" customFormat="false" ht="30" hidden="false" customHeight="true" outlineLevel="0" collapsed="false">
      <c r="C561" s="76"/>
      <c r="D561" s="77"/>
      <c r="E561" s="78"/>
      <c r="F561" s="79"/>
      <c r="G561" s="79"/>
      <c r="H561" s="80" t="str">
        <f aca="false">IFERROR(G561/F561,"")</f>
        <v/>
      </c>
      <c r="I561" s="81"/>
      <c r="J561" s="82" t="str">
        <f aca="false">IF(E561="","",E561+$J$5)</f>
        <v/>
      </c>
      <c r="K561" s="81"/>
      <c r="L561" s="78" t="str">
        <f aca="false">IFERROR(J561+$L$5,"")</f>
        <v/>
      </c>
      <c r="M561" s="81"/>
      <c r="N561" s="78" t="str">
        <f aca="false">IFERROR(L561+$N$5,"")</f>
        <v/>
      </c>
      <c r="O561" s="81"/>
      <c r="P561" s="78" t="str">
        <f aca="false">IFERROR(N561+$P$5,"")</f>
        <v/>
      </c>
      <c r="Q561" s="83" t="str">
        <f aca="false">IF(E561="","",IF(AND(J561&lt;=$C$5,I561&lt;&gt;"OK"),"Revisão 1",IF(AND(L561&lt;=$C$5,K561&lt;&gt;"OK"),"Revisão 2",IF(AND(N561&lt;=$C$5,M561&lt;&gt;"OK"),"Revisão 3",IF(AND(P561&lt;=$C$5,O561&lt;&gt;"OK"),"Revisão 4","")))))</f>
        <v/>
      </c>
      <c r="R561" s="76"/>
    </row>
    <row r="562" customFormat="false" ht="30" hidden="false" customHeight="true" outlineLevel="0" collapsed="false">
      <c r="C562" s="76"/>
      <c r="D562" s="77"/>
      <c r="E562" s="78"/>
      <c r="F562" s="79"/>
      <c r="G562" s="79"/>
      <c r="H562" s="80" t="str">
        <f aca="false">IFERROR(G562/F562,"")</f>
        <v/>
      </c>
      <c r="I562" s="81"/>
      <c r="J562" s="82" t="str">
        <f aca="false">IF(E562="","",E562+$J$5)</f>
        <v/>
      </c>
      <c r="K562" s="81"/>
      <c r="L562" s="78" t="str">
        <f aca="false">IFERROR(J562+$L$5,"")</f>
        <v/>
      </c>
      <c r="M562" s="81"/>
      <c r="N562" s="78" t="str">
        <f aca="false">IFERROR(L562+$N$5,"")</f>
        <v/>
      </c>
      <c r="O562" s="81"/>
      <c r="P562" s="78" t="str">
        <f aca="false">IFERROR(N562+$P$5,"")</f>
        <v/>
      </c>
      <c r="Q562" s="83" t="str">
        <f aca="false">IF(E562="","",IF(AND(J562&lt;=$C$5,I562&lt;&gt;"OK"),"Revisão 1",IF(AND(L562&lt;=$C$5,K562&lt;&gt;"OK"),"Revisão 2",IF(AND(N562&lt;=$C$5,M562&lt;&gt;"OK"),"Revisão 3",IF(AND(P562&lt;=$C$5,O562&lt;&gt;"OK"),"Revisão 4","")))))</f>
        <v/>
      </c>
      <c r="R562" s="76"/>
    </row>
    <row r="563" customFormat="false" ht="30" hidden="false" customHeight="true" outlineLevel="0" collapsed="false">
      <c r="C563" s="76"/>
      <c r="D563" s="77"/>
      <c r="E563" s="78"/>
      <c r="F563" s="79"/>
      <c r="G563" s="79"/>
      <c r="H563" s="80" t="str">
        <f aca="false">IFERROR(G563/F563,"")</f>
        <v/>
      </c>
      <c r="I563" s="81"/>
      <c r="J563" s="82" t="str">
        <f aca="false">IF(E563="","",E563+$J$5)</f>
        <v/>
      </c>
      <c r="K563" s="81"/>
      <c r="L563" s="78" t="str">
        <f aca="false">IFERROR(J563+$L$5,"")</f>
        <v/>
      </c>
      <c r="M563" s="81"/>
      <c r="N563" s="78" t="str">
        <f aca="false">IFERROR(L563+$N$5,"")</f>
        <v/>
      </c>
      <c r="O563" s="81"/>
      <c r="P563" s="78" t="str">
        <f aca="false">IFERROR(N563+$P$5,"")</f>
        <v/>
      </c>
      <c r="Q563" s="83" t="str">
        <f aca="false">IF(E563="","",IF(AND(J563&lt;=$C$5,I563&lt;&gt;"OK"),"Revisão 1",IF(AND(L563&lt;=$C$5,K563&lt;&gt;"OK"),"Revisão 2",IF(AND(N563&lt;=$C$5,M563&lt;&gt;"OK"),"Revisão 3",IF(AND(P563&lt;=$C$5,O563&lt;&gt;"OK"),"Revisão 4","")))))</f>
        <v/>
      </c>
      <c r="R563" s="76"/>
    </row>
    <row r="564" customFormat="false" ht="30" hidden="false" customHeight="true" outlineLevel="0" collapsed="false">
      <c r="C564" s="76"/>
      <c r="D564" s="77"/>
      <c r="E564" s="78"/>
      <c r="F564" s="79"/>
      <c r="G564" s="79"/>
      <c r="H564" s="80" t="str">
        <f aca="false">IFERROR(G564/F564,"")</f>
        <v/>
      </c>
      <c r="I564" s="81"/>
      <c r="J564" s="82" t="str">
        <f aca="false">IF(E564="","",E564+$J$5)</f>
        <v/>
      </c>
      <c r="K564" s="81"/>
      <c r="L564" s="78" t="str">
        <f aca="false">IFERROR(J564+$L$5,"")</f>
        <v/>
      </c>
      <c r="M564" s="81"/>
      <c r="N564" s="78" t="str">
        <f aca="false">IFERROR(L564+$N$5,"")</f>
        <v/>
      </c>
      <c r="O564" s="81"/>
      <c r="P564" s="78" t="str">
        <f aca="false">IFERROR(N564+$P$5,"")</f>
        <v/>
      </c>
      <c r="Q564" s="83" t="str">
        <f aca="false">IF(E564="","",IF(AND(J564&lt;=$C$5,I564&lt;&gt;"OK"),"Revisão 1",IF(AND(L564&lt;=$C$5,K564&lt;&gt;"OK"),"Revisão 2",IF(AND(N564&lt;=$C$5,M564&lt;&gt;"OK"),"Revisão 3",IF(AND(P564&lt;=$C$5,O564&lt;&gt;"OK"),"Revisão 4","")))))</f>
        <v/>
      </c>
      <c r="R564" s="76"/>
    </row>
    <row r="565" customFormat="false" ht="30" hidden="false" customHeight="true" outlineLevel="0" collapsed="false">
      <c r="C565" s="76"/>
      <c r="D565" s="77"/>
      <c r="E565" s="78"/>
      <c r="F565" s="79"/>
      <c r="G565" s="79"/>
      <c r="H565" s="80" t="str">
        <f aca="false">IFERROR(G565/F565,"")</f>
        <v/>
      </c>
      <c r="I565" s="81"/>
      <c r="J565" s="82" t="str">
        <f aca="false">IF(E565="","",E565+$J$5)</f>
        <v/>
      </c>
      <c r="K565" s="81"/>
      <c r="L565" s="78" t="str">
        <f aca="false">IFERROR(J565+$L$5,"")</f>
        <v/>
      </c>
      <c r="M565" s="81"/>
      <c r="N565" s="78" t="str">
        <f aca="false">IFERROR(L565+$N$5,"")</f>
        <v/>
      </c>
      <c r="O565" s="81"/>
      <c r="P565" s="78" t="str">
        <f aca="false">IFERROR(N565+$P$5,"")</f>
        <v/>
      </c>
      <c r="Q565" s="83" t="str">
        <f aca="false">IF(E565="","",IF(AND(J565&lt;=$C$5,I565&lt;&gt;"OK"),"Revisão 1",IF(AND(L565&lt;=$C$5,K565&lt;&gt;"OK"),"Revisão 2",IF(AND(N565&lt;=$C$5,M565&lt;&gt;"OK"),"Revisão 3",IF(AND(P565&lt;=$C$5,O565&lt;&gt;"OK"),"Revisão 4","")))))</f>
        <v/>
      </c>
      <c r="R565" s="76"/>
    </row>
    <row r="566" customFormat="false" ht="30" hidden="false" customHeight="true" outlineLevel="0" collapsed="false">
      <c r="C566" s="76"/>
      <c r="D566" s="77"/>
      <c r="E566" s="78"/>
      <c r="F566" s="79"/>
      <c r="G566" s="79"/>
      <c r="H566" s="80" t="str">
        <f aca="false">IFERROR(G566/F566,"")</f>
        <v/>
      </c>
      <c r="I566" s="81"/>
      <c r="J566" s="82" t="str">
        <f aca="false">IF(E566="","",E566+$J$5)</f>
        <v/>
      </c>
      <c r="K566" s="81"/>
      <c r="L566" s="78" t="str">
        <f aca="false">IFERROR(J566+$L$5,"")</f>
        <v/>
      </c>
      <c r="M566" s="81"/>
      <c r="N566" s="78" t="str">
        <f aca="false">IFERROR(L566+$N$5,"")</f>
        <v/>
      </c>
      <c r="O566" s="81"/>
      <c r="P566" s="78" t="str">
        <f aca="false">IFERROR(N566+$P$5,"")</f>
        <v/>
      </c>
      <c r="Q566" s="83" t="str">
        <f aca="false">IF(E566="","",IF(AND(J566&lt;=$C$5,I566&lt;&gt;"OK"),"Revisão 1",IF(AND(L566&lt;=$C$5,K566&lt;&gt;"OK"),"Revisão 2",IF(AND(N566&lt;=$C$5,M566&lt;&gt;"OK"),"Revisão 3",IF(AND(P566&lt;=$C$5,O566&lt;&gt;"OK"),"Revisão 4","")))))</f>
        <v/>
      </c>
      <c r="R566" s="76"/>
    </row>
    <row r="567" customFormat="false" ht="30" hidden="false" customHeight="true" outlineLevel="0" collapsed="false">
      <c r="C567" s="76"/>
      <c r="D567" s="77"/>
      <c r="E567" s="78"/>
      <c r="F567" s="79"/>
      <c r="G567" s="79"/>
      <c r="H567" s="80" t="str">
        <f aca="false">IFERROR(G567/F567,"")</f>
        <v/>
      </c>
      <c r="I567" s="81"/>
      <c r="J567" s="82" t="str">
        <f aca="false">IF(E567="","",E567+$J$5)</f>
        <v/>
      </c>
      <c r="K567" s="81"/>
      <c r="L567" s="78" t="str">
        <f aca="false">IFERROR(J567+$L$5,"")</f>
        <v/>
      </c>
      <c r="M567" s="81"/>
      <c r="N567" s="78" t="str">
        <f aca="false">IFERROR(L567+$N$5,"")</f>
        <v/>
      </c>
      <c r="O567" s="81"/>
      <c r="P567" s="78" t="str">
        <f aca="false">IFERROR(N567+$P$5,"")</f>
        <v/>
      </c>
      <c r="Q567" s="83" t="str">
        <f aca="false">IF(E567="","",IF(AND(J567&lt;=$C$5,I567&lt;&gt;"OK"),"Revisão 1",IF(AND(L567&lt;=$C$5,K567&lt;&gt;"OK"),"Revisão 2",IF(AND(N567&lt;=$C$5,M567&lt;&gt;"OK"),"Revisão 3",IF(AND(P567&lt;=$C$5,O567&lt;&gt;"OK"),"Revisão 4","")))))</f>
        <v/>
      </c>
      <c r="R567" s="76"/>
    </row>
    <row r="568" customFormat="false" ht="30" hidden="false" customHeight="true" outlineLevel="0" collapsed="false">
      <c r="C568" s="76"/>
      <c r="D568" s="77"/>
      <c r="E568" s="78"/>
      <c r="F568" s="79"/>
      <c r="G568" s="79"/>
      <c r="H568" s="80" t="str">
        <f aca="false">IFERROR(G568/F568,"")</f>
        <v/>
      </c>
      <c r="I568" s="81"/>
      <c r="J568" s="82" t="str">
        <f aca="false">IF(E568="","",E568+$J$5)</f>
        <v/>
      </c>
      <c r="K568" s="81"/>
      <c r="L568" s="78" t="str">
        <f aca="false">IFERROR(J568+$L$5,"")</f>
        <v/>
      </c>
      <c r="M568" s="81"/>
      <c r="N568" s="78" t="str">
        <f aca="false">IFERROR(L568+$N$5,"")</f>
        <v/>
      </c>
      <c r="O568" s="81"/>
      <c r="P568" s="78" t="str">
        <f aca="false">IFERROR(N568+$P$5,"")</f>
        <v/>
      </c>
      <c r="Q568" s="83" t="str">
        <f aca="false">IF(E568="","",IF(AND(J568&lt;=$C$5,I568&lt;&gt;"OK"),"Revisão 1",IF(AND(L568&lt;=$C$5,K568&lt;&gt;"OK"),"Revisão 2",IF(AND(N568&lt;=$C$5,M568&lt;&gt;"OK"),"Revisão 3",IF(AND(P568&lt;=$C$5,O568&lt;&gt;"OK"),"Revisão 4","")))))</f>
        <v/>
      </c>
      <c r="R568" s="76"/>
    </row>
    <row r="569" customFormat="false" ht="30" hidden="false" customHeight="true" outlineLevel="0" collapsed="false">
      <c r="C569" s="76"/>
      <c r="D569" s="77"/>
      <c r="E569" s="78"/>
      <c r="F569" s="79"/>
      <c r="G569" s="79"/>
      <c r="H569" s="80" t="str">
        <f aca="false">IFERROR(G569/F569,"")</f>
        <v/>
      </c>
      <c r="I569" s="81"/>
      <c r="J569" s="82" t="str">
        <f aca="false">IF(E569="","",E569+$J$5)</f>
        <v/>
      </c>
      <c r="K569" s="81"/>
      <c r="L569" s="78" t="str">
        <f aca="false">IFERROR(J569+$L$5,"")</f>
        <v/>
      </c>
      <c r="M569" s="81"/>
      <c r="N569" s="78" t="str">
        <f aca="false">IFERROR(L569+$N$5,"")</f>
        <v/>
      </c>
      <c r="O569" s="81"/>
      <c r="P569" s="78" t="str">
        <f aca="false">IFERROR(N569+$P$5,"")</f>
        <v/>
      </c>
      <c r="Q569" s="83" t="str">
        <f aca="false">IF(E569="","",IF(AND(J569&lt;=$C$5,I569&lt;&gt;"OK"),"Revisão 1",IF(AND(L569&lt;=$C$5,K569&lt;&gt;"OK"),"Revisão 2",IF(AND(N569&lt;=$C$5,M569&lt;&gt;"OK"),"Revisão 3",IF(AND(P569&lt;=$C$5,O569&lt;&gt;"OK"),"Revisão 4","")))))</f>
        <v/>
      </c>
      <c r="R569" s="76"/>
    </row>
    <row r="570" customFormat="false" ht="30" hidden="false" customHeight="true" outlineLevel="0" collapsed="false">
      <c r="C570" s="76"/>
      <c r="D570" s="77"/>
      <c r="E570" s="78"/>
      <c r="F570" s="79"/>
      <c r="G570" s="79"/>
      <c r="H570" s="80" t="str">
        <f aca="false">IFERROR(G570/F570,"")</f>
        <v/>
      </c>
      <c r="I570" s="81"/>
      <c r="J570" s="82" t="str">
        <f aca="false">IF(E570="","",E570+$J$5)</f>
        <v/>
      </c>
      <c r="K570" s="81"/>
      <c r="L570" s="78" t="str">
        <f aca="false">IFERROR(J570+$L$5,"")</f>
        <v/>
      </c>
      <c r="M570" s="81"/>
      <c r="N570" s="78" t="str">
        <f aca="false">IFERROR(L570+$N$5,"")</f>
        <v/>
      </c>
      <c r="O570" s="81"/>
      <c r="P570" s="78" t="str">
        <f aca="false">IFERROR(N570+$P$5,"")</f>
        <v/>
      </c>
      <c r="Q570" s="83" t="str">
        <f aca="false">IF(E570="","",IF(AND(J570&lt;=$C$5,I570&lt;&gt;"OK"),"Revisão 1",IF(AND(L570&lt;=$C$5,K570&lt;&gt;"OK"),"Revisão 2",IF(AND(N570&lt;=$C$5,M570&lt;&gt;"OK"),"Revisão 3",IF(AND(P570&lt;=$C$5,O570&lt;&gt;"OK"),"Revisão 4","")))))</f>
        <v/>
      </c>
      <c r="R570" s="76"/>
    </row>
    <row r="571" customFormat="false" ht="30" hidden="false" customHeight="true" outlineLevel="0" collapsed="false">
      <c r="C571" s="76"/>
      <c r="D571" s="77"/>
      <c r="E571" s="78"/>
      <c r="F571" s="79"/>
      <c r="G571" s="79"/>
      <c r="H571" s="80" t="str">
        <f aca="false">IFERROR(G571/F571,"")</f>
        <v/>
      </c>
      <c r="I571" s="81"/>
      <c r="J571" s="82" t="str">
        <f aca="false">IF(E571="","",E571+$J$5)</f>
        <v/>
      </c>
      <c r="K571" s="81"/>
      <c r="L571" s="78" t="str">
        <f aca="false">IFERROR(J571+$L$5,"")</f>
        <v/>
      </c>
      <c r="M571" s="81"/>
      <c r="N571" s="78" t="str">
        <f aca="false">IFERROR(L571+$N$5,"")</f>
        <v/>
      </c>
      <c r="O571" s="81"/>
      <c r="P571" s="78" t="str">
        <f aca="false">IFERROR(N571+$P$5,"")</f>
        <v/>
      </c>
      <c r="Q571" s="83" t="str">
        <f aca="false">IF(E571="","",IF(AND(J571&lt;=$C$5,I571&lt;&gt;"OK"),"Revisão 1",IF(AND(L571&lt;=$C$5,K571&lt;&gt;"OK"),"Revisão 2",IF(AND(N571&lt;=$C$5,M571&lt;&gt;"OK"),"Revisão 3",IF(AND(P571&lt;=$C$5,O571&lt;&gt;"OK"),"Revisão 4","")))))</f>
        <v/>
      </c>
      <c r="R571" s="76"/>
    </row>
    <row r="572" customFormat="false" ht="30" hidden="false" customHeight="true" outlineLevel="0" collapsed="false">
      <c r="C572" s="76"/>
      <c r="D572" s="77"/>
      <c r="E572" s="78"/>
      <c r="F572" s="79"/>
      <c r="G572" s="79"/>
      <c r="H572" s="80" t="str">
        <f aca="false">IFERROR(G572/F572,"")</f>
        <v/>
      </c>
      <c r="I572" s="81"/>
      <c r="J572" s="82" t="str">
        <f aca="false">IF(E572="","",E572+$J$5)</f>
        <v/>
      </c>
      <c r="K572" s="81"/>
      <c r="L572" s="78" t="str">
        <f aca="false">IFERROR(J572+$L$5,"")</f>
        <v/>
      </c>
      <c r="M572" s="81"/>
      <c r="N572" s="78" t="str">
        <f aca="false">IFERROR(L572+$N$5,"")</f>
        <v/>
      </c>
      <c r="O572" s="81"/>
      <c r="P572" s="78" t="str">
        <f aca="false">IFERROR(N572+$P$5,"")</f>
        <v/>
      </c>
      <c r="Q572" s="83" t="str">
        <f aca="false">IF(E572="","",IF(AND(J572&lt;=$C$5,I572&lt;&gt;"OK"),"Revisão 1",IF(AND(L572&lt;=$C$5,K572&lt;&gt;"OK"),"Revisão 2",IF(AND(N572&lt;=$C$5,M572&lt;&gt;"OK"),"Revisão 3",IF(AND(P572&lt;=$C$5,O572&lt;&gt;"OK"),"Revisão 4","")))))</f>
        <v/>
      </c>
      <c r="R572" s="76"/>
    </row>
    <row r="573" customFormat="false" ht="30" hidden="false" customHeight="true" outlineLevel="0" collapsed="false">
      <c r="C573" s="76"/>
      <c r="D573" s="77"/>
      <c r="E573" s="78"/>
      <c r="F573" s="79"/>
      <c r="G573" s="79"/>
      <c r="H573" s="80" t="str">
        <f aca="false">IFERROR(G573/F573,"")</f>
        <v/>
      </c>
      <c r="I573" s="81"/>
      <c r="J573" s="82" t="str">
        <f aca="false">IF(E573="","",E573+$J$5)</f>
        <v/>
      </c>
      <c r="K573" s="81"/>
      <c r="L573" s="78" t="str">
        <f aca="false">IFERROR(J573+$L$5,"")</f>
        <v/>
      </c>
      <c r="M573" s="81"/>
      <c r="N573" s="78" t="str">
        <f aca="false">IFERROR(L573+$N$5,"")</f>
        <v/>
      </c>
      <c r="O573" s="81"/>
      <c r="P573" s="78" t="str">
        <f aca="false">IFERROR(N573+$P$5,"")</f>
        <v/>
      </c>
      <c r="Q573" s="83" t="str">
        <f aca="false">IF(E573="","",IF(AND(J573&lt;=$C$5,I573&lt;&gt;"OK"),"Revisão 1",IF(AND(L573&lt;=$C$5,K573&lt;&gt;"OK"),"Revisão 2",IF(AND(N573&lt;=$C$5,M573&lt;&gt;"OK"),"Revisão 3",IF(AND(P573&lt;=$C$5,O573&lt;&gt;"OK"),"Revisão 4","")))))</f>
        <v/>
      </c>
      <c r="R573" s="76"/>
    </row>
    <row r="574" customFormat="false" ht="30" hidden="false" customHeight="true" outlineLevel="0" collapsed="false">
      <c r="C574" s="76"/>
      <c r="D574" s="77"/>
      <c r="E574" s="78"/>
      <c r="F574" s="79"/>
      <c r="G574" s="79"/>
      <c r="H574" s="80" t="str">
        <f aca="false">IFERROR(G574/F574,"")</f>
        <v/>
      </c>
      <c r="I574" s="81"/>
      <c r="J574" s="82" t="str">
        <f aca="false">IF(E574="","",E574+$J$5)</f>
        <v/>
      </c>
      <c r="K574" s="81"/>
      <c r="L574" s="78" t="str">
        <f aca="false">IFERROR(J574+$L$5,"")</f>
        <v/>
      </c>
      <c r="M574" s="81"/>
      <c r="N574" s="78" t="str">
        <f aca="false">IFERROR(L574+$N$5,"")</f>
        <v/>
      </c>
      <c r="O574" s="81"/>
      <c r="P574" s="78" t="str">
        <f aca="false">IFERROR(N574+$P$5,"")</f>
        <v/>
      </c>
      <c r="Q574" s="83" t="str">
        <f aca="false">IF(E574="","",IF(AND(J574&lt;=$C$5,I574&lt;&gt;"OK"),"Revisão 1",IF(AND(L574&lt;=$C$5,K574&lt;&gt;"OK"),"Revisão 2",IF(AND(N574&lt;=$C$5,M574&lt;&gt;"OK"),"Revisão 3",IF(AND(P574&lt;=$C$5,O574&lt;&gt;"OK"),"Revisão 4","")))))</f>
        <v/>
      </c>
      <c r="R574" s="76"/>
    </row>
    <row r="575" customFormat="false" ht="30" hidden="false" customHeight="true" outlineLevel="0" collapsed="false">
      <c r="C575" s="76"/>
      <c r="D575" s="77"/>
      <c r="E575" s="78"/>
      <c r="F575" s="79"/>
      <c r="G575" s="79"/>
      <c r="H575" s="80" t="str">
        <f aca="false">IFERROR(G575/F575,"")</f>
        <v/>
      </c>
      <c r="I575" s="81"/>
      <c r="J575" s="82" t="str">
        <f aca="false">IF(E575="","",E575+$J$5)</f>
        <v/>
      </c>
      <c r="K575" s="81"/>
      <c r="L575" s="78" t="str">
        <f aca="false">IFERROR(J575+$L$5,"")</f>
        <v/>
      </c>
      <c r="M575" s="81"/>
      <c r="N575" s="78" t="str">
        <f aca="false">IFERROR(L575+$N$5,"")</f>
        <v/>
      </c>
      <c r="O575" s="81"/>
      <c r="P575" s="78" t="str">
        <f aca="false">IFERROR(N575+$P$5,"")</f>
        <v/>
      </c>
      <c r="Q575" s="83" t="str">
        <f aca="false">IF(E575="","",IF(AND(J575&lt;=$C$5,I575&lt;&gt;"OK"),"Revisão 1",IF(AND(L575&lt;=$C$5,K575&lt;&gt;"OK"),"Revisão 2",IF(AND(N575&lt;=$C$5,M575&lt;&gt;"OK"),"Revisão 3",IF(AND(P575&lt;=$C$5,O575&lt;&gt;"OK"),"Revisão 4","")))))</f>
        <v/>
      </c>
      <c r="R575" s="76"/>
    </row>
    <row r="576" customFormat="false" ht="30" hidden="false" customHeight="true" outlineLevel="0" collapsed="false">
      <c r="C576" s="76"/>
      <c r="D576" s="77"/>
      <c r="E576" s="78"/>
      <c r="F576" s="79"/>
      <c r="G576" s="79"/>
      <c r="H576" s="80" t="str">
        <f aca="false">IFERROR(G576/F576,"")</f>
        <v/>
      </c>
      <c r="I576" s="81"/>
      <c r="J576" s="82" t="str">
        <f aca="false">IF(E576="","",E576+$J$5)</f>
        <v/>
      </c>
      <c r="K576" s="81"/>
      <c r="L576" s="78" t="str">
        <f aca="false">IFERROR(J576+$L$5,"")</f>
        <v/>
      </c>
      <c r="M576" s="81"/>
      <c r="N576" s="78" t="str">
        <f aca="false">IFERROR(L576+$N$5,"")</f>
        <v/>
      </c>
      <c r="O576" s="81"/>
      <c r="P576" s="78" t="str">
        <f aca="false">IFERROR(N576+$P$5,"")</f>
        <v/>
      </c>
      <c r="Q576" s="83" t="str">
        <f aca="false">IF(E576="","",IF(AND(J576&lt;=$C$5,I576&lt;&gt;"OK"),"Revisão 1",IF(AND(L576&lt;=$C$5,K576&lt;&gt;"OK"),"Revisão 2",IF(AND(N576&lt;=$C$5,M576&lt;&gt;"OK"),"Revisão 3",IF(AND(P576&lt;=$C$5,O576&lt;&gt;"OK"),"Revisão 4","")))))</f>
        <v/>
      </c>
      <c r="R576" s="76"/>
    </row>
    <row r="577" customFormat="false" ht="30" hidden="false" customHeight="true" outlineLevel="0" collapsed="false">
      <c r="C577" s="76"/>
      <c r="D577" s="77"/>
      <c r="E577" s="78"/>
      <c r="F577" s="79"/>
      <c r="G577" s="79"/>
      <c r="H577" s="80" t="str">
        <f aca="false">IFERROR(G577/F577,"")</f>
        <v/>
      </c>
      <c r="I577" s="81"/>
      <c r="J577" s="82" t="str">
        <f aca="false">IF(E577="","",E577+$J$5)</f>
        <v/>
      </c>
      <c r="K577" s="81"/>
      <c r="L577" s="78" t="str">
        <f aca="false">IFERROR(J577+$L$5,"")</f>
        <v/>
      </c>
      <c r="M577" s="81"/>
      <c r="N577" s="78" t="str">
        <f aca="false">IFERROR(L577+$N$5,"")</f>
        <v/>
      </c>
      <c r="O577" s="81"/>
      <c r="P577" s="78" t="str">
        <f aca="false">IFERROR(N577+$P$5,"")</f>
        <v/>
      </c>
      <c r="Q577" s="83" t="str">
        <f aca="false">IF(E577="","",IF(AND(J577&lt;=$C$5,I577&lt;&gt;"OK"),"Revisão 1",IF(AND(L577&lt;=$C$5,K577&lt;&gt;"OK"),"Revisão 2",IF(AND(N577&lt;=$C$5,M577&lt;&gt;"OK"),"Revisão 3",IF(AND(P577&lt;=$C$5,O577&lt;&gt;"OK"),"Revisão 4","")))))</f>
        <v/>
      </c>
      <c r="R577" s="76"/>
    </row>
    <row r="578" customFormat="false" ht="30" hidden="false" customHeight="true" outlineLevel="0" collapsed="false">
      <c r="C578" s="76"/>
      <c r="D578" s="77"/>
      <c r="E578" s="78"/>
      <c r="F578" s="79"/>
      <c r="G578" s="79"/>
      <c r="H578" s="80" t="str">
        <f aca="false">IFERROR(G578/F578,"")</f>
        <v/>
      </c>
      <c r="I578" s="81"/>
      <c r="J578" s="82" t="str">
        <f aca="false">IF(E578="","",E578+$J$5)</f>
        <v/>
      </c>
      <c r="K578" s="81"/>
      <c r="L578" s="78" t="str">
        <f aca="false">IFERROR(J578+$L$5,"")</f>
        <v/>
      </c>
      <c r="M578" s="81"/>
      <c r="N578" s="78" t="str">
        <f aca="false">IFERROR(L578+$N$5,"")</f>
        <v/>
      </c>
      <c r="O578" s="81"/>
      <c r="P578" s="78" t="str">
        <f aca="false">IFERROR(N578+$P$5,"")</f>
        <v/>
      </c>
      <c r="Q578" s="83" t="str">
        <f aca="false">IF(E578="","",IF(AND(J578&lt;=$C$5,I578&lt;&gt;"OK"),"Revisão 1",IF(AND(L578&lt;=$C$5,K578&lt;&gt;"OK"),"Revisão 2",IF(AND(N578&lt;=$C$5,M578&lt;&gt;"OK"),"Revisão 3",IF(AND(P578&lt;=$C$5,O578&lt;&gt;"OK"),"Revisão 4","")))))</f>
        <v/>
      </c>
      <c r="R578" s="76"/>
    </row>
    <row r="579" customFormat="false" ht="30" hidden="false" customHeight="true" outlineLevel="0" collapsed="false">
      <c r="C579" s="76"/>
      <c r="D579" s="77"/>
      <c r="E579" s="78"/>
      <c r="F579" s="79"/>
      <c r="G579" s="79"/>
      <c r="H579" s="80" t="str">
        <f aca="false">IFERROR(G579/F579,"")</f>
        <v/>
      </c>
      <c r="I579" s="81"/>
      <c r="J579" s="82" t="str">
        <f aca="false">IF(E579="","",E579+$J$5)</f>
        <v/>
      </c>
      <c r="K579" s="81"/>
      <c r="L579" s="78" t="str">
        <f aca="false">IFERROR(J579+$L$5,"")</f>
        <v/>
      </c>
      <c r="M579" s="81"/>
      <c r="N579" s="78" t="str">
        <f aca="false">IFERROR(L579+$N$5,"")</f>
        <v/>
      </c>
      <c r="O579" s="81"/>
      <c r="P579" s="78" t="str">
        <f aca="false">IFERROR(N579+$P$5,"")</f>
        <v/>
      </c>
      <c r="Q579" s="83" t="str">
        <f aca="false">IF(E579="","",IF(AND(J579&lt;=$C$5,I579&lt;&gt;"OK"),"Revisão 1",IF(AND(L579&lt;=$C$5,K579&lt;&gt;"OK"),"Revisão 2",IF(AND(N579&lt;=$C$5,M579&lt;&gt;"OK"),"Revisão 3",IF(AND(P579&lt;=$C$5,O579&lt;&gt;"OK"),"Revisão 4","")))))</f>
        <v/>
      </c>
      <c r="R579" s="76"/>
    </row>
    <row r="580" customFormat="false" ht="30" hidden="false" customHeight="true" outlineLevel="0" collapsed="false">
      <c r="C580" s="76"/>
      <c r="D580" s="77"/>
      <c r="E580" s="78"/>
      <c r="F580" s="79"/>
      <c r="G580" s="79"/>
      <c r="H580" s="80" t="str">
        <f aca="false">IFERROR(G580/F580,"")</f>
        <v/>
      </c>
      <c r="I580" s="81"/>
      <c r="J580" s="82" t="str">
        <f aca="false">IF(E580="","",E580+$J$5)</f>
        <v/>
      </c>
      <c r="K580" s="81"/>
      <c r="L580" s="78" t="str">
        <f aca="false">IFERROR(J580+$L$5,"")</f>
        <v/>
      </c>
      <c r="M580" s="81"/>
      <c r="N580" s="78" t="str">
        <f aca="false">IFERROR(L580+$N$5,"")</f>
        <v/>
      </c>
      <c r="O580" s="81"/>
      <c r="P580" s="78" t="str">
        <f aca="false">IFERROR(N580+$P$5,"")</f>
        <v/>
      </c>
      <c r="Q580" s="83" t="str">
        <f aca="false">IF(E580="","",IF(AND(J580&lt;=$C$5,I580&lt;&gt;"OK"),"Revisão 1",IF(AND(L580&lt;=$C$5,K580&lt;&gt;"OK"),"Revisão 2",IF(AND(N580&lt;=$C$5,M580&lt;&gt;"OK"),"Revisão 3",IF(AND(P580&lt;=$C$5,O580&lt;&gt;"OK"),"Revisão 4","")))))</f>
        <v/>
      </c>
      <c r="R580" s="76"/>
    </row>
    <row r="581" customFormat="false" ht="30" hidden="false" customHeight="true" outlineLevel="0" collapsed="false">
      <c r="C581" s="76"/>
      <c r="D581" s="77"/>
      <c r="E581" s="78"/>
      <c r="F581" s="79"/>
      <c r="G581" s="79"/>
      <c r="H581" s="80" t="str">
        <f aca="false">IFERROR(G581/F581,"")</f>
        <v/>
      </c>
      <c r="I581" s="81"/>
      <c r="J581" s="82" t="str">
        <f aca="false">IF(E581="","",E581+$J$5)</f>
        <v/>
      </c>
      <c r="K581" s="81"/>
      <c r="L581" s="78" t="str">
        <f aca="false">IFERROR(J581+$L$5,"")</f>
        <v/>
      </c>
      <c r="M581" s="81"/>
      <c r="N581" s="78" t="str">
        <f aca="false">IFERROR(L581+$N$5,"")</f>
        <v/>
      </c>
      <c r="O581" s="81"/>
      <c r="P581" s="78" t="str">
        <f aca="false">IFERROR(N581+$P$5,"")</f>
        <v/>
      </c>
      <c r="Q581" s="83" t="str">
        <f aca="false">IF(E581="","",IF(AND(J581&lt;=$C$5,I581&lt;&gt;"OK"),"Revisão 1",IF(AND(L581&lt;=$C$5,K581&lt;&gt;"OK"),"Revisão 2",IF(AND(N581&lt;=$C$5,M581&lt;&gt;"OK"),"Revisão 3",IF(AND(P581&lt;=$C$5,O581&lt;&gt;"OK"),"Revisão 4","")))))</f>
        <v/>
      </c>
      <c r="R581" s="76"/>
    </row>
    <row r="582" customFormat="false" ht="30" hidden="false" customHeight="true" outlineLevel="0" collapsed="false">
      <c r="C582" s="76"/>
      <c r="D582" s="77"/>
      <c r="E582" s="78"/>
      <c r="F582" s="79"/>
      <c r="G582" s="79"/>
      <c r="H582" s="80" t="str">
        <f aca="false">IFERROR(G582/F582,"")</f>
        <v/>
      </c>
      <c r="I582" s="81"/>
      <c r="J582" s="82" t="str">
        <f aca="false">IF(E582="","",E582+$J$5)</f>
        <v/>
      </c>
      <c r="K582" s="81"/>
      <c r="L582" s="78" t="str">
        <f aca="false">IFERROR(J582+$L$5,"")</f>
        <v/>
      </c>
      <c r="M582" s="81"/>
      <c r="N582" s="78" t="str">
        <f aca="false">IFERROR(L582+$N$5,"")</f>
        <v/>
      </c>
      <c r="O582" s="81"/>
      <c r="P582" s="78" t="str">
        <f aca="false">IFERROR(N582+$P$5,"")</f>
        <v/>
      </c>
      <c r="Q582" s="83" t="str">
        <f aca="false">IF(E582="","",IF(AND(J582&lt;=$C$5,I582&lt;&gt;"OK"),"Revisão 1",IF(AND(L582&lt;=$C$5,K582&lt;&gt;"OK"),"Revisão 2",IF(AND(N582&lt;=$C$5,M582&lt;&gt;"OK"),"Revisão 3",IF(AND(P582&lt;=$C$5,O582&lt;&gt;"OK"),"Revisão 4","")))))</f>
        <v/>
      </c>
      <c r="R582" s="76"/>
    </row>
    <row r="583" customFormat="false" ht="30" hidden="false" customHeight="true" outlineLevel="0" collapsed="false">
      <c r="C583" s="76"/>
      <c r="D583" s="77"/>
      <c r="E583" s="78"/>
      <c r="F583" s="79"/>
      <c r="G583" s="79"/>
      <c r="H583" s="80" t="str">
        <f aca="false">IFERROR(G583/F583,"")</f>
        <v/>
      </c>
      <c r="I583" s="81"/>
      <c r="J583" s="82" t="str">
        <f aca="false">IF(E583="","",E583+$J$5)</f>
        <v/>
      </c>
      <c r="K583" s="81"/>
      <c r="L583" s="78" t="str">
        <f aca="false">IFERROR(J583+$L$5,"")</f>
        <v/>
      </c>
      <c r="M583" s="81"/>
      <c r="N583" s="78" t="str">
        <f aca="false">IFERROR(L583+$N$5,"")</f>
        <v/>
      </c>
      <c r="O583" s="81"/>
      <c r="P583" s="78" t="str">
        <f aca="false">IFERROR(N583+$P$5,"")</f>
        <v/>
      </c>
      <c r="Q583" s="83" t="str">
        <f aca="false">IF(E583="","",IF(AND(J583&lt;=$C$5,I583&lt;&gt;"OK"),"Revisão 1",IF(AND(L583&lt;=$C$5,K583&lt;&gt;"OK"),"Revisão 2",IF(AND(N583&lt;=$C$5,M583&lt;&gt;"OK"),"Revisão 3",IF(AND(P583&lt;=$C$5,O583&lt;&gt;"OK"),"Revisão 4","")))))</f>
        <v/>
      </c>
      <c r="R583" s="76"/>
    </row>
    <row r="584" customFormat="false" ht="30" hidden="false" customHeight="true" outlineLevel="0" collapsed="false">
      <c r="C584" s="76"/>
      <c r="D584" s="77"/>
      <c r="E584" s="78"/>
      <c r="F584" s="79"/>
      <c r="G584" s="79"/>
      <c r="H584" s="80" t="str">
        <f aca="false">IFERROR(G584/F584,"")</f>
        <v/>
      </c>
      <c r="I584" s="81"/>
      <c r="J584" s="82" t="str">
        <f aca="false">IF(E584="","",E584+$J$5)</f>
        <v/>
      </c>
      <c r="K584" s="81"/>
      <c r="L584" s="78" t="str">
        <f aca="false">IFERROR(J584+$L$5,"")</f>
        <v/>
      </c>
      <c r="M584" s="81"/>
      <c r="N584" s="78" t="str">
        <f aca="false">IFERROR(L584+$N$5,"")</f>
        <v/>
      </c>
      <c r="O584" s="81"/>
      <c r="P584" s="78" t="str">
        <f aca="false">IFERROR(N584+$P$5,"")</f>
        <v/>
      </c>
      <c r="Q584" s="83" t="str">
        <f aca="false">IF(E584="","",IF(AND(J584&lt;=$C$5,I584&lt;&gt;"OK"),"Revisão 1",IF(AND(L584&lt;=$C$5,K584&lt;&gt;"OK"),"Revisão 2",IF(AND(N584&lt;=$C$5,M584&lt;&gt;"OK"),"Revisão 3",IF(AND(P584&lt;=$C$5,O584&lt;&gt;"OK"),"Revisão 4","")))))</f>
        <v/>
      </c>
      <c r="R584" s="76"/>
    </row>
    <row r="585" customFormat="false" ht="30" hidden="false" customHeight="true" outlineLevel="0" collapsed="false">
      <c r="C585" s="76"/>
      <c r="D585" s="77"/>
      <c r="E585" s="78"/>
      <c r="F585" s="79"/>
      <c r="G585" s="79"/>
      <c r="H585" s="80" t="str">
        <f aca="false">IFERROR(G585/F585,"")</f>
        <v/>
      </c>
      <c r="I585" s="81"/>
      <c r="J585" s="82" t="str">
        <f aca="false">IF(E585="","",E585+$J$5)</f>
        <v/>
      </c>
      <c r="K585" s="81"/>
      <c r="L585" s="78" t="str">
        <f aca="false">IFERROR(J585+$L$5,"")</f>
        <v/>
      </c>
      <c r="M585" s="81"/>
      <c r="N585" s="78" t="str">
        <f aca="false">IFERROR(L585+$N$5,"")</f>
        <v/>
      </c>
      <c r="O585" s="81"/>
      <c r="P585" s="78" t="str">
        <f aca="false">IFERROR(N585+$P$5,"")</f>
        <v/>
      </c>
      <c r="Q585" s="83" t="str">
        <f aca="false">IF(E585="","",IF(AND(J585&lt;=$C$5,I585&lt;&gt;"OK"),"Revisão 1",IF(AND(L585&lt;=$C$5,K585&lt;&gt;"OK"),"Revisão 2",IF(AND(N585&lt;=$C$5,M585&lt;&gt;"OK"),"Revisão 3",IF(AND(P585&lt;=$C$5,O585&lt;&gt;"OK"),"Revisão 4","")))))</f>
        <v/>
      </c>
      <c r="R585" s="76"/>
    </row>
    <row r="586" customFormat="false" ht="30" hidden="false" customHeight="true" outlineLevel="0" collapsed="false">
      <c r="C586" s="76"/>
      <c r="D586" s="77"/>
      <c r="E586" s="78"/>
      <c r="F586" s="79"/>
      <c r="G586" s="79"/>
      <c r="H586" s="80" t="str">
        <f aca="false">IFERROR(G586/F586,"")</f>
        <v/>
      </c>
      <c r="I586" s="81"/>
      <c r="J586" s="82" t="str">
        <f aca="false">IF(E586="","",E586+$J$5)</f>
        <v/>
      </c>
      <c r="K586" s="81"/>
      <c r="L586" s="78" t="str">
        <f aca="false">IFERROR(J586+$L$5,"")</f>
        <v/>
      </c>
      <c r="M586" s="81"/>
      <c r="N586" s="78" t="str">
        <f aca="false">IFERROR(L586+$N$5,"")</f>
        <v/>
      </c>
      <c r="O586" s="81"/>
      <c r="P586" s="78" t="str">
        <f aca="false">IFERROR(N586+$P$5,"")</f>
        <v/>
      </c>
      <c r="Q586" s="83" t="str">
        <f aca="false">IF(E586="","",IF(AND(J586&lt;=$C$5,I586&lt;&gt;"OK"),"Revisão 1",IF(AND(L586&lt;=$C$5,K586&lt;&gt;"OK"),"Revisão 2",IF(AND(N586&lt;=$C$5,M586&lt;&gt;"OK"),"Revisão 3",IF(AND(P586&lt;=$C$5,O586&lt;&gt;"OK"),"Revisão 4","")))))</f>
        <v/>
      </c>
      <c r="R586" s="76"/>
    </row>
    <row r="587" customFormat="false" ht="30" hidden="false" customHeight="true" outlineLevel="0" collapsed="false">
      <c r="C587" s="76"/>
      <c r="D587" s="77"/>
      <c r="E587" s="78"/>
      <c r="F587" s="79"/>
      <c r="G587" s="79"/>
      <c r="H587" s="80" t="str">
        <f aca="false">IFERROR(G587/F587,"")</f>
        <v/>
      </c>
      <c r="I587" s="81"/>
      <c r="J587" s="82" t="str">
        <f aca="false">IF(E587="","",E587+$J$5)</f>
        <v/>
      </c>
      <c r="K587" s="81"/>
      <c r="L587" s="78" t="str">
        <f aca="false">IFERROR(J587+$L$5,"")</f>
        <v/>
      </c>
      <c r="M587" s="81"/>
      <c r="N587" s="78" t="str">
        <f aca="false">IFERROR(L587+$N$5,"")</f>
        <v/>
      </c>
      <c r="O587" s="81"/>
      <c r="P587" s="78" t="str">
        <f aca="false">IFERROR(N587+$P$5,"")</f>
        <v/>
      </c>
      <c r="Q587" s="83" t="str">
        <f aca="false">IF(E587="","",IF(AND(J587&lt;=$C$5,I587&lt;&gt;"OK"),"Revisão 1",IF(AND(L587&lt;=$C$5,K587&lt;&gt;"OK"),"Revisão 2",IF(AND(N587&lt;=$C$5,M587&lt;&gt;"OK"),"Revisão 3",IF(AND(P587&lt;=$C$5,O587&lt;&gt;"OK"),"Revisão 4","")))))</f>
        <v/>
      </c>
      <c r="R587" s="76"/>
    </row>
    <row r="588" customFormat="false" ht="30" hidden="false" customHeight="true" outlineLevel="0" collapsed="false">
      <c r="C588" s="76"/>
      <c r="D588" s="77"/>
      <c r="E588" s="78"/>
      <c r="F588" s="79"/>
      <c r="G588" s="79"/>
      <c r="H588" s="80" t="str">
        <f aca="false">IFERROR(G588/F588,"")</f>
        <v/>
      </c>
      <c r="I588" s="81"/>
      <c r="J588" s="82" t="str">
        <f aca="false">IF(E588="","",E588+$J$5)</f>
        <v/>
      </c>
      <c r="K588" s="81"/>
      <c r="L588" s="78" t="str">
        <f aca="false">IFERROR(J588+$L$5,"")</f>
        <v/>
      </c>
      <c r="M588" s="81"/>
      <c r="N588" s="78" t="str">
        <f aca="false">IFERROR(L588+$N$5,"")</f>
        <v/>
      </c>
      <c r="O588" s="81"/>
      <c r="P588" s="78" t="str">
        <f aca="false">IFERROR(N588+$P$5,"")</f>
        <v/>
      </c>
      <c r="Q588" s="83" t="str">
        <f aca="false">IF(E588="","",IF(AND(J588&lt;=$C$5,I588&lt;&gt;"OK"),"Revisão 1",IF(AND(L588&lt;=$C$5,K588&lt;&gt;"OK"),"Revisão 2",IF(AND(N588&lt;=$C$5,M588&lt;&gt;"OK"),"Revisão 3",IF(AND(P588&lt;=$C$5,O588&lt;&gt;"OK"),"Revisão 4","")))))</f>
        <v/>
      </c>
      <c r="R588" s="76"/>
    </row>
    <row r="589" customFormat="false" ht="30" hidden="false" customHeight="true" outlineLevel="0" collapsed="false">
      <c r="C589" s="76"/>
      <c r="D589" s="77"/>
      <c r="E589" s="78"/>
      <c r="F589" s="79"/>
      <c r="G589" s="79"/>
      <c r="H589" s="80" t="str">
        <f aca="false">IFERROR(G589/F589,"")</f>
        <v/>
      </c>
      <c r="I589" s="81"/>
      <c r="J589" s="82" t="str">
        <f aca="false">IF(E589="","",E589+$J$5)</f>
        <v/>
      </c>
      <c r="K589" s="81"/>
      <c r="L589" s="78" t="str">
        <f aca="false">IFERROR(J589+$L$5,"")</f>
        <v/>
      </c>
      <c r="M589" s="81"/>
      <c r="N589" s="78" t="str">
        <f aca="false">IFERROR(L589+$N$5,"")</f>
        <v/>
      </c>
      <c r="O589" s="81"/>
      <c r="P589" s="78" t="str">
        <f aca="false">IFERROR(N589+$P$5,"")</f>
        <v/>
      </c>
      <c r="Q589" s="83" t="str">
        <f aca="false">IF(E589="","",IF(AND(J589&lt;=$C$5,I589&lt;&gt;"OK"),"Revisão 1",IF(AND(L589&lt;=$C$5,K589&lt;&gt;"OK"),"Revisão 2",IF(AND(N589&lt;=$C$5,M589&lt;&gt;"OK"),"Revisão 3",IF(AND(P589&lt;=$C$5,O589&lt;&gt;"OK"),"Revisão 4","")))))</f>
        <v/>
      </c>
      <c r="R589" s="76"/>
    </row>
    <row r="590" customFormat="false" ht="30" hidden="false" customHeight="true" outlineLevel="0" collapsed="false">
      <c r="C590" s="76"/>
      <c r="D590" s="77"/>
      <c r="E590" s="78"/>
      <c r="F590" s="79"/>
      <c r="G590" s="79"/>
      <c r="H590" s="80" t="str">
        <f aca="false">IFERROR(G590/F590,"")</f>
        <v/>
      </c>
      <c r="I590" s="81"/>
      <c r="J590" s="82" t="str">
        <f aca="false">IF(E590="","",E590+$J$5)</f>
        <v/>
      </c>
      <c r="K590" s="81"/>
      <c r="L590" s="78" t="str">
        <f aca="false">IFERROR(J590+$L$5,"")</f>
        <v/>
      </c>
      <c r="M590" s="81"/>
      <c r="N590" s="78" t="str">
        <f aca="false">IFERROR(L590+$N$5,"")</f>
        <v/>
      </c>
      <c r="O590" s="81"/>
      <c r="P590" s="78" t="str">
        <f aca="false">IFERROR(N590+$P$5,"")</f>
        <v/>
      </c>
      <c r="Q590" s="83" t="str">
        <f aca="false">IF(E590="","",IF(AND(J590&lt;=$C$5,I590&lt;&gt;"OK"),"Revisão 1",IF(AND(L590&lt;=$C$5,K590&lt;&gt;"OK"),"Revisão 2",IF(AND(N590&lt;=$C$5,M590&lt;&gt;"OK"),"Revisão 3",IF(AND(P590&lt;=$C$5,O590&lt;&gt;"OK"),"Revisão 4","")))))</f>
        <v/>
      </c>
      <c r="R590" s="76"/>
    </row>
    <row r="591" customFormat="false" ht="30" hidden="false" customHeight="true" outlineLevel="0" collapsed="false">
      <c r="C591" s="76"/>
      <c r="D591" s="77"/>
      <c r="E591" s="78"/>
      <c r="F591" s="79"/>
      <c r="G591" s="79"/>
      <c r="H591" s="80" t="str">
        <f aca="false">IFERROR(G591/F591,"")</f>
        <v/>
      </c>
      <c r="I591" s="81"/>
      <c r="J591" s="82" t="str">
        <f aca="false">IF(E591="","",E591+$J$5)</f>
        <v/>
      </c>
      <c r="K591" s="81"/>
      <c r="L591" s="78" t="str">
        <f aca="false">IFERROR(J591+$L$5,"")</f>
        <v/>
      </c>
      <c r="M591" s="81"/>
      <c r="N591" s="78" t="str">
        <f aca="false">IFERROR(L591+$N$5,"")</f>
        <v/>
      </c>
      <c r="O591" s="81"/>
      <c r="P591" s="78" t="str">
        <f aca="false">IFERROR(N591+$P$5,"")</f>
        <v/>
      </c>
      <c r="Q591" s="83" t="str">
        <f aca="false">IF(E591="","",IF(AND(J591&lt;=$C$5,I591&lt;&gt;"OK"),"Revisão 1",IF(AND(L591&lt;=$C$5,K591&lt;&gt;"OK"),"Revisão 2",IF(AND(N591&lt;=$C$5,M591&lt;&gt;"OK"),"Revisão 3",IF(AND(P591&lt;=$C$5,O591&lt;&gt;"OK"),"Revisão 4","")))))</f>
        <v/>
      </c>
      <c r="R591" s="76"/>
    </row>
    <row r="592" customFormat="false" ht="30" hidden="false" customHeight="true" outlineLevel="0" collapsed="false">
      <c r="C592" s="76"/>
      <c r="D592" s="77"/>
      <c r="E592" s="78"/>
      <c r="F592" s="79"/>
      <c r="G592" s="79"/>
      <c r="H592" s="80" t="str">
        <f aca="false">IFERROR(G592/F592,"")</f>
        <v/>
      </c>
      <c r="I592" s="81"/>
      <c r="J592" s="82" t="str">
        <f aca="false">IF(E592="","",E592+$J$5)</f>
        <v/>
      </c>
      <c r="K592" s="81"/>
      <c r="L592" s="78" t="str">
        <f aca="false">IFERROR(J592+$L$5,"")</f>
        <v/>
      </c>
      <c r="M592" s="81"/>
      <c r="N592" s="78" t="str">
        <f aca="false">IFERROR(L592+$N$5,"")</f>
        <v/>
      </c>
      <c r="O592" s="81"/>
      <c r="P592" s="78" t="str">
        <f aca="false">IFERROR(N592+$P$5,"")</f>
        <v/>
      </c>
      <c r="Q592" s="83" t="str">
        <f aca="false">IF(E592="","",IF(AND(J592&lt;=$C$5,I592&lt;&gt;"OK"),"Revisão 1",IF(AND(L592&lt;=$C$5,K592&lt;&gt;"OK"),"Revisão 2",IF(AND(N592&lt;=$C$5,M592&lt;&gt;"OK"),"Revisão 3",IF(AND(P592&lt;=$C$5,O592&lt;&gt;"OK"),"Revisão 4","")))))</f>
        <v/>
      </c>
      <c r="R592" s="76"/>
    </row>
    <row r="593" customFormat="false" ht="30" hidden="false" customHeight="true" outlineLevel="0" collapsed="false">
      <c r="C593" s="76"/>
      <c r="D593" s="77"/>
      <c r="E593" s="78"/>
      <c r="F593" s="79"/>
      <c r="G593" s="79"/>
      <c r="H593" s="80" t="str">
        <f aca="false">IFERROR(G593/F593,"")</f>
        <v/>
      </c>
      <c r="I593" s="81"/>
      <c r="J593" s="82" t="str">
        <f aca="false">IF(E593="","",E593+$J$5)</f>
        <v/>
      </c>
      <c r="K593" s="81"/>
      <c r="L593" s="78" t="str">
        <f aca="false">IFERROR(J593+$L$5,"")</f>
        <v/>
      </c>
      <c r="M593" s="81"/>
      <c r="N593" s="78" t="str">
        <f aca="false">IFERROR(L593+$N$5,"")</f>
        <v/>
      </c>
      <c r="O593" s="81"/>
      <c r="P593" s="78" t="str">
        <f aca="false">IFERROR(N593+$P$5,"")</f>
        <v/>
      </c>
      <c r="Q593" s="83" t="str">
        <f aca="false">IF(E593="","",IF(AND(J593&lt;=$C$5,I593&lt;&gt;"OK"),"Revisão 1",IF(AND(L593&lt;=$C$5,K593&lt;&gt;"OK"),"Revisão 2",IF(AND(N593&lt;=$C$5,M593&lt;&gt;"OK"),"Revisão 3",IF(AND(P593&lt;=$C$5,O593&lt;&gt;"OK"),"Revisão 4","")))))</f>
        <v/>
      </c>
      <c r="R593" s="76"/>
    </row>
    <row r="594" customFormat="false" ht="30" hidden="false" customHeight="true" outlineLevel="0" collapsed="false">
      <c r="C594" s="76"/>
      <c r="D594" s="77"/>
      <c r="E594" s="78"/>
      <c r="F594" s="79"/>
      <c r="G594" s="79"/>
      <c r="H594" s="80" t="str">
        <f aca="false">IFERROR(G594/F594,"")</f>
        <v/>
      </c>
      <c r="I594" s="81"/>
      <c r="J594" s="82" t="str">
        <f aca="false">IF(E594="","",E594+$J$5)</f>
        <v/>
      </c>
      <c r="K594" s="81"/>
      <c r="L594" s="78" t="str">
        <f aca="false">IFERROR(J594+$L$5,"")</f>
        <v/>
      </c>
      <c r="M594" s="81"/>
      <c r="N594" s="78" t="str">
        <f aca="false">IFERROR(L594+$N$5,"")</f>
        <v/>
      </c>
      <c r="O594" s="81"/>
      <c r="P594" s="78" t="str">
        <f aca="false">IFERROR(N594+$P$5,"")</f>
        <v/>
      </c>
      <c r="Q594" s="83" t="str">
        <f aca="false">IF(E594="","",IF(AND(J594&lt;=$C$5,I594&lt;&gt;"OK"),"Revisão 1",IF(AND(L594&lt;=$C$5,K594&lt;&gt;"OK"),"Revisão 2",IF(AND(N594&lt;=$C$5,M594&lt;&gt;"OK"),"Revisão 3",IF(AND(P594&lt;=$C$5,O594&lt;&gt;"OK"),"Revisão 4","")))))</f>
        <v/>
      </c>
      <c r="R594" s="76"/>
    </row>
    <row r="595" customFormat="false" ht="30" hidden="false" customHeight="true" outlineLevel="0" collapsed="false">
      <c r="C595" s="76"/>
      <c r="D595" s="77"/>
      <c r="E595" s="78"/>
      <c r="F595" s="79"/>
      <c r="G595" s="79"/>
      <c r="H595" s="80" t="str">
        <f aca="false">IFERROR(G595/F595,"")</f>
        <v/>
      </c>
      <c r="I595" s="81"/>
      <c r="J595" s="82" t="str">
        <f aca="false">IF(E595="","",E595+$J$5)</f>
        <v/>
      </c>
      <c r="K595" s="81"/>
      <c r="L595" s="78" t="str">
        <f aca="false">IFERROR(J595+$L$5,"")</f>
        <v/>
      </c>
      <c r="M595" s="81"/>
      <c r="N595" s="78" t="str">
        <f aca="false">IFERROR(L595+$N$5,"")</f>
        <v/>
      </c>
      <c r="O595" s="81"/>
      <c r="P595" s="78" t="str">
        <f aca="false">IFERROR(N595+$P$5,"")</f>
        <v/>
      </c>
      <c r="Q595" s="83" t="str">
        <f aca="false">IF(E595="","",IF(AND(J595&lt;=$C$5,I595&lt;&gt;"OK"),"Revisão 1",IF(AND(L595&lt;=$C$5,K595&lt;&gt;"OK"),"Revisão 2",IF(AND(N595&lt;=$C$5,M595&lt;&gt;"OK"),"Revisão 3",IF(AND(P595&lt;=$C$5,O595&lt;&gt;"OK"),"Revisão 4","")))))</f>
        <v/>
      </c>
      <c r="R595" s="76"/>
    </row>
    <row r="596" customFormat="false" ht="30" hidden="false" customHeight="true" outlineLevel="0" collapsed="false">
      <c r="C596" s="76"/>
      <c r="D596" s="77"/>
      <c r="E596" s="78"/>
      <c r="F596" s="79"/>
      <c r="G596" s="79"/>
      <c r="H596" s="80" t="str">
        <f aca="false">IFERROR(G596/F596,"")</f>
        <v/>
      </c>
      <c r="I596" s="81"/>
      <c r="J596" s="82" t="str">
        <f aca="false">IF(E596="","",E596+$J$5)</f>
        <v/>
      </c>
      <c r="K596" s="81"/>
      <c r="L596" s="78" t="str">
        <f aca="false">IFERROR(J596+$L$5,"")</f>
        <v/>
      </c>
      <c r="M596" s="81"/>
      <c r="N596" s="78" t="str">
        <f aca="false">IFERROR(L596+$N$5,"")</f>
        <v/>
      </c>
      <c r="O596" s="81"/>
      <c r="P596" s="78" t="str">
        <f aca="false">IFERROR(N596+$P$5,"")</f>
        <v/>
      </c>
      <c r="Q596" s="83" t="str">
        <f aca="false">IF(E596="","",IF(AND(J596&lt;=$C$5,I596&lt;&gt;"OK"),"Revisão 1",IF(AND(L596&lt;=$C$5,K596&lt;&gt;"OK"),"Revisão 2",IF(AND(N596&lt;=$C$5,M596&lt;&gt;"OK"),"Revisão 3",IF(AND(P596&lt;=$C$5,O596&lt;&gt;"OK"),"Revisão 4","")))))</f>
        <v/>
      </c>
      <c r="R596" s="76"/>
    </row>
    <row r="597" customFormat="false" ht="30" hidden="false" customHeight="true" outlineLevel="0" collapsed="false">
      <c r="C597" s="76"/>
      <c r="D597" s="77"/>
      <c r="E597" s="78"/>
      <c r="F597" s="79"/>
      <c r="G597" s="79"/>
      <c r="H597" s="80" t="str">
        <f aca="false">IFERROR(G597/F597,"")</f>
        <v/>
      </c>
      <c r="I597" s="81"/>
      <c r="J597" s="82" t="str">
        <f aca="false">IF(E597="","",E597+$J$5)</f>
        <v/>
      </c>
      <c r="K597" s="81"/>
      <c r="L597" s="78" t="str">
        <f aca="false">IFERROR(J597+$L$5,"")</f>
        <v/>
      </c>
      <c r="M597" s="81"/>
      <c r="N597" s="78" t="str">
        <f aca="false">IFERROR(L597+$N$5,"")</f>
        <v/>
      </c>
      <c r="O597" s="81"/>
      <c r="P597" s="78" t="str">
        <f aca="false">IFERROR(N597+$P$5,"")</f>
        <v/>
      </c>
      <c r="Q597" s="83" t="str">
        <f aca="false">IF(E597="","",IF(AND(J597&lt;=$C$5,I597&lt;&gt;"OK"),"Revisão 1",IF(AND(L597&lt;=$C$5,K597&lt;&gt;"OK"),"Revisão 2",IF(AND(N597&lt;=$C$5,M597&lt;&gt;"OK"),"Revisão 3",IF(AND(P597&lt;=$C$5,O597&lt;&gt;"OK"),"Revisão 4","")))))</f>
        <v/>
      </c>
      <c r="R597" s="76"/>
    </row>
    <row r="598" customFormat="false" ht="30" hidden="false" customHeight="true" outlineLevel="0" collapsed="false">
      <c r="C598" s="76"/>
      <c r="D598" s="77"/>
      <c r="E598" s="78"/>
      <c r="F598" s="79"/>
      <c r="G598" s="79"/>
      <c r="H598" s="80" t="str">
        <f aca="false">IFERROR(G598/F598,"")</f>
        <v/>
      </c>
      <c r="I598" s="81"/>
      <c r="J598" s="82" t="str">
        <f aca="false">IF(E598="","",E598+$J$5)</f>
        <v/>
      </c>
      <c r="K598" s="81"/>
      <c r="L598" s="78" t="str">
        <f aca="false">IFERROR(J598+$L$5,"")</f>
        <v/>
      </c>
      <c r="M598" s="81"/>
      <c r="N598" s="78" t="str">
        <f aca="false">IFERROR(L598+$N$5,"")</f>
        <v/>
      </c>
      <c r="O598" s="81"/>
      <c r="P598" s="78" t="str">
        <f aca="false">IFERROR(N598+$P$5,"")</f>
        <v/>
      </c>
      <c r="Q598" s="83" t="str">
        <f aca="false">IF(E598="","",IF(AND(J598&lt;=$C$5,I598&lt;&gt;"OK"),"Revisão 1",IF(AND(L598&lt;=$C$5,K598&lt;&gt;"OK"),"Revisão 2",IF(AND(N598&lt;=$C$5,M598&lt;&gt;"OK"),"Revisão 3",IF(AND(P598&lt;=$C$5,O598&lt;&gt;"OK"),"Revisão 4","")))))</f>
        <v/>
      </c>
      <c r="R598" s="76"/>
    </row>
    <row r="599" customFormat="false" ht="30" hidden="false" customHeight="true" outlineLevel="0" collapsed="false">
      <c r="C599" s="76"/>
      <c r="D599" s="77"/>
      <c r="E599" s="78"/>
      <c r="F599" s="79"/>
      <c r="G599" s="79"/>
      <c r="H599" s="80" t="str">
        <f aca="false">IFERROR(G599/F599,"")</f>
        <v/>
      </c>
      <c r="I599" s="81"/>
      <c r="J599" s="82" t="str">
        <f aca="false">IF(E599="","",E599+$J$5)</f>
        <v/>
      </c>
      <c r="K599" s="81"/>
      <c r="L599" s="78" t="str">
        <f aca="false">IFERROR(J599+$L$5,"")</f>
        <v/>
      </c>
      <c r="M599" s="81"/>
      <c r="N599" s="78" t="str">
        <f aca="false">IFERROR(L599+$N$5,"")</f>
        <v/>
      </c>
      <c r="O599" s="81"/>
      <c r="P599" s="78" t="str">
        <f aca="false">IFERROR(N599+$P$5,"")</f>
        <v/>
      </c>
      <c r="Q599" s="83" t="str">
        <f aca="false">IF(E599="","",IF(AND(J599&lt;=$C$5,I599&lt;&gt;"OK"),"Revisão 1",IF(AND(L599&lt;=$C$5,K599&lt;&gt;"OK"),"Revisão 2",IF(AND(N599&lt;=$C$5,M599&lt;&gt;"OK"),"Revisão 3",IF(AND(P599&lt;=$C$5,O599&lt;&gt;"OK"),"Revisão 4","")))))</f>
        <v/>
      </c>
      <c r="R599" s="76"/>
    </row>
    <row r="600" customFormat="false" ht="30" hidden="false" customHeight="true" outlineLevel="0" collapsed="false">
      <c r="C600" s="76"/>
      <c r="D600" s="77"/>
      <c r="E600" s="78"/>
      <c r="F600" s="79"/>
      <c r="G600" s="79"/>
      <c r="H600" s="80" t="str">
        <f aca="false">IFERROR(G600/F600,"")</f>
        <v/>
      </c>
      <c r="I600" s="81"/>
      <c r="J600" s="82" t="str">
        <f aca="false">IF(E600="","",E600+$J$5)</f>
        <v/>
      </c>
      <c r="K600" s="81"/>
      <c r="L600" s="78" t="str">
        <f aca="false">IFERROR(J600+$L$5,"")</f>
        <v/>
      </c>
      <c r="M600" s="81"/>
      <c r="N600" s="78" t="str">
        <f aca="false">IFERROR(L600+$N$5,"")</f>
        <v/>
      </c>
      <c r="O600" s="81"/>
      <c r="P600" s="78" t="str">
        <f aca="false">IFERROR(N600+$P$5,"")</f>
        <v/>
      </c>
      <c r="Q600" s="83" t="str">
        <f aca="false">IF(E600="","",IF(AND(J600&lt;=$C$5,I600&lt;&gt;"OK"),"Revisão 1",IF(AND(L600&lt;=$C$5,K600&lt;&gt;"OK"),"Revisão 2",IF(AND(N600&lt;=$C$5,M600&lt;&gt;"OK"),"Revisão 3",IF(AND(P600&lt;=$C$5,O600&lt;&gt;"OK"),"Revisão 4","")))))</f>
        <v/>
      </c>
      <c r="R600" s="76"/>
    </row>
    <row r="601" customFormat="false" ht="30" hidden="false" customHeight="true" outlineLevel="0" collapsed="false">
      <c r="C601" s="76"/>
      <c r="D601" s="77"/>
      <c r="E601" s="78"/>
      <c r="F601" s="79"/>
      <c r="G601" s="79"/>
      <c r="H601" s="80" t="str">
        <f aca="false">IFERROR(G601/F601,"")</f>
        <v/>
      </c>
      <c r="I601" s="81"/>
      <c r="J601" s="82" t="str">
        <f aca="false">IF(E601="","",E601+$J$5)</f>
        <v/>
      </c>
      <c r="K601" s="81"/>
      <c r="L601" s="78" t="str">
        <f aca="false">IFERROR(J601+$L$5,"")</f>
        <v/>
      </c>
      <c r="M601" s="81"/>
      <c r="N601" s="78" t="str">
        <f aca="false">IFERROR(L601+$N$5,"")</f>
        <v/>
      </c>
      <c r="O601" s="81"/>
      <c r="P601" s="78" t="str">
        <f aca="false">IFERROR(N601+$P$5,"")</f>
        <v/>
      </c>
      <c r="Q601" s="83" t="str">
        <f aca="false">IF(E601="","",IF(AND(J601&lt;=$C$5,I601&lt;&gt;"OK"),"Revisão 1",IF(AND(L601&lt;=$C$5,K601&lt;&gt;"OK"),"Revisão 2",IF(AND(N601&lt;=$C$5,M601&lt;&gt;"OK"),"Revisão 3",IF(AND(P601&lt;=$C$5,O601&lt;&gt;"OK"),"Revisão 4","")))))</f>
        <v/>
      </c>
      <c r="R601" s="76"/>
    </row>
    <row r="602" customFormat="false" ht="30" hidden="false" customHeight="true" outlineLevel="0" collapsed="false">
      <c r="C602" s="76"/>
      <c r="D602" s="77"/>
      <c r="E602" s="78"/>
      <c r="F602" s="79"/>
      <c r="G602" s="79"/>
      <c r="H602" s="80" t="str">
        <f aca="false">IFERROR(G602/F602,"")</f>
        <v/>
      </c>
      <c r="I602" s="81"/>
      <c r="J602" s="82" t="str">
        <f aca="false">IF(E602="","",E602+$J$5)</f>
        <v/>
      </c>
      <c r="K602" s="81"/>
      <c r="L602" s="78" t="str">
        <f aca="false">IFERROR(J602+$L$5,"")</f>
        <v/>
      </c>
      <c r="M602" s="81"/>
      <c r="N602" s="78" t="str">
        <f aca="false">IFERROR(L602+$N$5,"")</f>
        <v/>
      </c>
      <c r="O602" s="81"/>
      <c r="P602" s="78" t="str">
        <f aca="false">IFERROR(N602+$P$5,"")</f>
        <v/>
      </c>
      <c r="Q602" s="83" t="str">
        <f aca="false">IF(E602="","",IF(AND(J602&lt;=$C$5,I602&lt;&gt;"OK"),"Revisão 1",IF(AND(L602&lt;=$C$5,K602&lt;&gt;"OK"),"Revisão 2",IF(AND(N602&lt;=$C$5,M602&lt;&gt;"OK"),"Revisão 3",IF(AND(P602&lt;=$C$5,O602&lt;&gt;"OK"),"Revisão 4","")))))</f>
        <v/>
      </c>
      <c r="R602" s="76"/>
    </row>
    <row r="603" customFormat="false" ht="30" hidden="false" customHeight="true" outlineLevel="0" collapsed="false">
      <c r="C603" s="76"/>
      <c r="D603" s="77"/>
      <c r="E603" s="78"/>
      <c r="F603" s="79"/>
      <c r="G603" s="79"/>
      <c r="H603" s="80" t="str">
        <f aca="false">IFERROR(G603/F603,"")</f>
        <v/>
      </c>
      <c r="I603" s="81"/>
      <c r="J603" s="82" t="str">
        <f aca="false">IF(E603="","",E603+$J$5)</f>
        <v/>
      </c>
      <c r="K603" s="81"/>
      <c r="L603" s="78" t="str">
        <f aca="false">IFERROR(J603+$L$5,"")</f>
        <v/>
      </c>
      <c r="M603" s="81"/>
      <c r="N603" s="78" t="str">
        <f aca="false">IFERROR(L603+$N$5,"")</f>
        <v/>
      </c>
      <c r="O603" s="81"/>
      <c r="P603" s="78" t="str">
        <f aca="false">IFERROR(N603+$P$5,"")</f>
        <v/>
      </c>
      <c r="Q603" s="83" t="str">
        <f aca="false">IF(E603="","",IF(AND(J603&lt;=$C$5,I603&lt;&gt;"OK"),"Revisão 1",IF(AND(L603&lt;=$C$5,K603&lt;&gt;"OK"),"Revisão 2",IF(AND(N603&lt;=$C$5,M603&lt;&gt;"OK"),"Revisão 3",IF(AND(P603&lt;=$C$5,O603&lt;&gt;"OK"),"Revisão 4","")))))</f>
        <v/>
      </c>
      <c r="R603" s="76"/>
    </row>
    <row r="604" customFormat="false" ht="30" hidden="false" customHeight="true" outlineLevel="0" collapsed="false">
      <c r="C604" s="76"/>
      <c r="D604" s="77"/>
      <c r="E604" s="78"/>
      <c r="F604" s="79"/>
      <c r="G604" s="79"/>
      <c r="H604" s="80" t="str">
        <f aca="false">IFERROR(G604/F604,"")</f>
        <v/>
      </c>
      <c r="I604" s="81"/>
      <c r="J604" s="82" t="str">
        <f aca="false">IF(E604="","",E604+$J$5)</f>
        <v/>
      </c>
      <c r="K604" s="81"/>
      <c r="L604" s="78" t="str">
        <f aca="false">IFERROR(J604+$L$5,"")</f>
        <v/>
      </c>
      <c r="M604" s="81"/>
      <c r="N604" s="78" t="str">
        <f aca="false">IFERROR(L604+$N$5,"")</f>
        <v/>
      </c>
      <c r="O604" s="81"/>
      <c r="P604" s="78" t="str">
        <f aca="false">IFERROR(N604+$P$5,"")</f>
        <v/>
      </c>
      <c r="Q604" s="83" t="str">
        <f aca="false">IF(E604="","",IF(AND(J604&lt;=$C$5,I604&lt;&gt;"OK"),"Revisão 1",IF(AND(L604&lt;=$C$5,K604&lt;&gt;"OK"),"Revisão 2",IF(AND(N604&lt;=$C$5,M604&lt;&gt;"OK"),"Revisão 3",IF(AND(P604&lt;=$C$5,O604&lt;&gt;"OK"),"Revisão 4","")))))</f>
        <v/>
      </c>
      <c r="R604" s="76"/>
    </row>
    <row r="605" customFormat="false" ht="30" hidden="false" customHeight="true" outlineLevel="0" collapsed="false">
      <c r="C605" s="76"/>
      <c r="D605" s="77"/>
      <c r="E605" s="78"/>
      <c r="F605" s="79"/>
      <c r="G605" s="79"/>
      <c r="H605" s="80" t="str">
        <f aca="false">IFERROR(G605/F605,"")</f>
        <v/>
      </c>
      <c r="I605" s="81"/>
      <c r="J605" s="82" t="str">
        <f aca="false">IF(E605="","",E605+$J$5)</f>
        <v/>
      </c>
      <c r="K605" s="81"/>
      <c r="L605" s="78" t="str">
        <f aca="false">IFERROR(J605+$L$5,"")</f>
        <v/>
      </c>
      <c r="M605" s="81"/>
      <c r="N605" s="78" t="str">
        <f aca="false">IFERROR(L605+$N$5,"")</f>
        <v/>
      </c>
      <c r="O605" s="81"/>
      <c r="P605" s="78" t="str">
        <f aca="false">IFERROR(N605+$P$5,"")</f>
        <v/>
      </c>
      <c r="Q605" s="83" t="str">
        <f aca="false">IF(E605="","",IF(AND(J605&lt;=$C$5,I605&lt;&gt;"OK"),"Revisão 1",IF(AND(L605&lt;=$C$5,K605&lt;&gt;"OK"),"Revisão 2",IF(AND(N605&lt;=$C$5,M605&lt;&gt;"OK"),"Revisão 3",IF(AND(P605&lt;=$C$5,O605&lt;&gt;"OK"),"Revisão 4","")))))</f>
        <v/>
      </c>
      <c r="R605" s="76"/>
    </row>
    <row r="606" customFormat="false" ht="30" hidden="false" customHeight="true" outlineLevel="0" collapsed="false">
      <c r="C606" s="76"/>
      <c r="D606" s="77"/>
      <c r="E606" s="78"/>
      <c r="F606" s="79"/>
      <c r="G606" s="79"/>
      <c r="H606" s="80" t="str">
        <f aca="false">IFERROR(G606/F606,"")</f>
        <v/>
      </c>
      <c r="I606" s="81"/>
      <c r="J606" s="82" t="str">
        <f aca="false">IF(E606="","",E606+$J$5)</f>
        <v/>
      </c>
      <c r="K606" s="81"/>
      <c r="L606" s="78" t="str">
        <f aca="false">IFERROR(J606+$L$5,"")</f>
        <v/>
      </c>
      <c r="M606" s="81"/>
      <c r="N606" s="78" t="str">
        <f aca="false">IFERROR(L606+$N$5,"")</f>
        <v/>
      </c>
      <c r="O606" s="81"/>
      <c r="P606" s="78" t="str">
        <f aca="false">IFERROR(N606+$P$5,"")</f>
        <v/>
      </c>
      <c r="Q606" s="83" t="str">
        <f aca="false">IF(E606="","",IF(AND(J606&lt;=$C$5,I606&lt;&gt;"OK"),"Revisão 1",IF(AND(L606&lt;=$C$5,K606&lt;&gt;"OK"),"Revisão 2",IF(AND(N606&lt;=$C$5,M606&lt;&gt;"OK"),"Revisão 3",IF(AND(P606&lt;=$C$5,O606&lt;&gt;"OK"),"Revisão 4","")))))</f>
        <v/>
      </c>
      <c r="R606" s="76"/>
    </row>
    <row r="607" customFormat="false" ht="30" hidden="false" customHeight="true" outlineLevel="0" collapsed="false">
      <c r="C607" s="76"/>
      <c r="D607" s="77"/>
      <c r="E607" s="78"/>
      <c r="F607" s="79"/>
      <c r="G607" s="79"/>
      <c r="H607" s="80" t="str">
        <f aca="false">IFERROR(G607/F607,"")</f>
        <v/>
      </c>
      <c r="I607" s="81"/>
      <c r="J607" s="82" t="str">
        <f aca="false">IF(E607="","",E607+$J$5)</f>
        <v/>
      </c>
      <c r="K607" s="81"/>
      <c r="L607" s="78" t="str">
        <f aca="false">IFERROR(J607+$L$5,"")</f>
        <v/>
      </c>
      <c r="M607" s="81"/>
      <c r="N607" s="78" t="str">
        <f aca="false">IFERROR(L607+$N$5,"")</f>
        <v/>
      </c>
      <c r="O607" s="81"/>
      <c r="P607" s="78" t="str">
        <f aca="false">IFERROR(N607+$P$5,"")</f>
        <v/>
      </c>
      <c r="Q607" s="83" t="str">
        <f aca="false">IF(E607="","",IF(AND(J607&lt;=$C$5,I607&lt;&gt;"OK"),"Revisão 1",IF(AND(L607&lt;=$C$5,K607&lt;&gt;"OK"),"Revisão 2",IF(AND(N607&lt;=$C$5,M607&lt;&gt;"OK"),"Revisão 3",IF(AND(P607&lt;=$C$5,O607&lt;&gt;"OK"),"Revisão 4","")))))</f>
        <v/>
      </c>
      <c r="R607" s="76"/>
    </row>
    <row r="608" customFormat="false" ht="30" hidden="false" customHeight="true" outlineLevel="0" collapsed="false">
      <c r="C608" s="76"/>
      <c r="D608" s="77"/>
      <c r="E608" s="78"/>
      <c r="F608" s="79"/>
      <c r="G608" s="79"/>
      <c r="H608" s="80" t="str">
        <f aca="false">IFERROR(G608/F608,"")</f>
        <v/>
      </c>
      <c r="I608" s="81"/>
      <c r="J608" s="82" t="str">
        <f aca="false">IF(E608="","",E608+$J$5)</f>
        <v/>
      </c>
      <c r="K608" s="81"/>
      <c r="L608" s="78" t="str">
        <f aca="false">IFERROR(J608+$L$5,"")</f>
        <v/>
      </c>
      <c r="M608" s="81"/>
      <c r="N608" s="78" t="str">
        <f aca="false">IFERROR(L608+$N$5,"")</f>
        <v/>
      </c>
      <c r="O608" s="81"/>
      <c r="P608" s="78" t="str">
        <f aca="false">IFERROR(N608+$P$5,"")</f>
        <v/>
      </c>
      <c r="Q608" s="83" t="str">
        <f aca="false">IF(E608="","",IF(AND(J608&lt;=$C$5,I608&lt;&gt;"OK"),"Revisão 1",IF(AND(L608&lt;=$C$5,K608&lt;&gt;"OK"),"Revisão 2",IF(AND(N608&lt;=$C$5,M608&lt;&gt;"OK"),"Revisão 3",IF(AND(P608&lt;=$C$5,O608&lt;&gt;"OK"),"Revisão 4","")))))</f>
        <v/>
      </c>
      <c r="R608" s="76"/>
    </row>
    <row r="609" customFormat="false" ht="30" hidden="false" customHeight="true" outlineLevel="0" collapsed="false">
      <c r="C609" s="76"/>
      <c r="D609" s="77"/>
      <c r="E609" s="78"/>
      <c r="F609" s="79"/>
      <c r="G609" s="79"/>
      <c r="H609" s="80" t="str">
        <f aca="false">IFERROR(G609/F609,"")</f>
        <v/>
      </c>
      <c r="I609" s="81"/>
      <c r="J609" s="82" t="str">
        <f aca="false">IF(E609="","",E609+$J$5)</f>
        <v/>
      </c>
      <c r="K609" s="81"/>
      <c r="L609" s="78" t="str">
        <f aca="false">IFERROR(J609+$L$5,"")</f>
        <v/>
      </c>
      <c r="M609" s="81"/>
      <c r="N609" s="78" t="str">
        <f aca="false">IFERROR(L609+$N$5,"")</f>
        <v/>
      </c>
      <c r="O609" s="81"/>
      <c r="P609" s="78" t="str">
        <f aca="false">IFERROR(N609+$P$5,"")</f>
        <v/>
      </c>
      <c r="Q609" s="83" t="str">
        <f aca="false">IF(E609="","",IF(AND(J609&lt;=$C$5,I609&lt;&gt;"OK"),"Revisão 1",IF(AND(L609&lt;=$C$5,K609&lt;&gt;"OK"),"Revisão 2",IF(AND(N609&lt;=$C$5,M609&lt;&gt;"OK"),"Revisão 3",IF(AND(P609&lt;=$C$5,O609&lt;&gt;"OK"),"Revisão 4","")))))</f>
        <v/>
      </c>
      <c r="R609" s="76"/>
    </row>
    <row r="610" customFormat="false" ht="30" hidden="false" customHeight="true" outlineLevel="0" collapsed="false">
      <c r="C610" s="76"/>
      <c r="D610" s="77"/>
      <c r="E610" s="78"/>
      <c r="F610" s="79"/>
      <c r="G610" s="79"/>
      <c r="H610" s="80" t="str">
        <f aca="false">IFERROR(G610/F610,"")</f>
        <v/>
      </c>
      <c r="I610" s="81"/>
      <c r="J610" s="82" t="str">
        <f aca="false">IF(E610="","",E610+$J$5)</f>
        <v/>
      </c>
      <c r="K610" s="81"/>
      <c r="L610" s="78" t="str">
        <f aca="false">IFERROR(J610+$L$5,"")</f>
        <v/>
      </c>
      <c r="M610" s="81"/>
      <c r="N610" s="78" t="str">
        <f aca="false">IFERROR(L610+$N$5,"")</f>
        <v/>
      </c>
      <c r="O610" s="81"/>
      <c r="P610" s="78" t="str">
        <f aca="false">IFERROR(N610+$P$5,"")</f>
        <v/>
      </c>
      <c r="Q610" s="83" t="str">
        <f aca="false">IF(E610="","",IF(AND(J610&lt;=$C$5,I610&lt;&gt;"OK"),"Revisão 1",IF(AND(L610&lt;=$C$5,K610&lt;&gt;"OK"),"Revisão 2",IF(AND(N610&lt;=$C$5,M610&lt;&gt;"OK"),"Revisão 3",IF(AND(P610&lt;=$C$5,O610&lt;&gt;"OK"),"Revisão 4","")))))</f>
        <v/>
      </c>
      <c r="R610" s="76"/>
    </row>
    <row r="611" customFormat="false" ht="30" hidden="false" customHeight="true" outlineLevel="0" collapsed="false">
      <c r="C611" s="76"/>
      <c r="D611" s="77"/>
      <c r="E611" s="78"/>
      <c r="F611" s="79"/>
      <c r="G611" s="79"/>
      <c r="H611" s="80" t="str">
        <f aca="false">IFERROR(G611/F611,"")</f>
        <v/>
      </c>
      <c r="I611" s="81"/>
      <c r="J611" s="82" t="str">
        <f aca="false">IF(E611="","",E611+$J$5)</f>
        <v/>
      </c>
      <c r="K611" s="81"/>
      <c r="L611" s="78" t="str">
        <f aca="false">IFERROR(J611+$L$5,"")</f>
        <v/>
      </c>
      <c r="M611" s="81"/>
      <c r="N611" s="78" t="str">
        <f aca="false">IFERROR(L611+$N$5,"")</f>
        <v/>
      </c>
      <c r="O611" s="81"/>
      <c r="P611" s="78" t="str">
        <f aca="false">IFERROR(N611+$P$5,"")</f>
        <v/>
      </c>
      <c r="Q611" s="83" t="str">
        <f aca="false">IF(E611="","",IF(AND(J611&lt;=$C$5,I611&lt;&gt;"OK"),"Revisão 1",IF(AND(L611&lt;=$C$5,K611&lt;&gt;"OK"),"Revisão 2",IF(AND(N611&lt;=$C$5,M611&lt;&gt;"OK"),"Revisão 3",IF(AND(P611&lt;=$C$5,O611&lt;&gt;"OK"),"Revisão 4","")))))</f>
        <v/>
      </c>
      <c r="R611" s="76"/>
    </row>
    <row r="612" customFormat="false" ht="30" hidden="false" customHeight="true" outlineLevel="0" collapsed="false">
      <c r="C612" s="76"/>
      <c r="D612" s="77"/>
      <c r="E612" s="78"/>
      <c r="F612" s="79"/>
      <c r="G612" s="79"/>
      <c r="H612" s="80" t="str">
        <f aca="false">IFERROR(G612/F612,"")</f>
        <v/>
      </c>
      <c r="I612" s="81"/>
      <c r="J612" s="82" t="str">
        <f aca="false">IF(E612="","",E612+$J$5)</f>
        <v/>
      </c>
      <c r="K612" s="81"/>
      <c r="L612" s="78" t="str">
        <f aca="false">IFERROR(J612+$L$5,"")</f>
        <v/>
      </c>
      <c r="M612" s="81"/>
      <c r="N612" s="78" t="str">
        <f aca="false">IFERROR(L612+$N$5,"")</f>
        <v/>
      </c>
      <c r="O612" s="81"/>
      <c r="P612" s="78" t="str">
        <f aca="false">IFERROR(N612+$P$5,"")</f>
        <v/>
      </c>
      <c r="Q612" s="83" t="str">
        <f aca="false">IF(E612="","",IF(AND(J612&lt;=$C$5,I612&lt;&gt;"OK"),"Revisão 1",IF(AND(L612&lt;=$C$5,K612&lt;&gt;"OK"),"Revisão 2",IF(AND(N612&lt;=$C$5,M612&lt;&gt;"OK"),"Revisão 3",IF(AND(P612&lt;=$C$5,O612&lt;&gt;"OK"),"Revisão 4","")))))</f>
        <v/>
      </c>
      <c r="R612" s="76"/>
    </row>
    <row r="613" customFormat="false" ht="30" hidden="false" customHeight="true" outlineLevel="0" collapsed="false">
      <c r="C613" s="76"/>
      <c r="D613" s="77"/>
      <c r="E613" s="78"/>
      <c r="F613" s="79"/>
      <c r="G613" s="79"/>
      <c r="H613" s="80" t="str">
        <f aca="false">IFERROR(G613/F613,"")</f>
        <v/>
      </c>
      <c r="I613" s="81"/>
      <c r="J613" s="82" t="str">
        <f aca="false">IF(E613="","",E613+$J$5)</f>
        <v/>
      </c>
      <c r="K613" s="81"/>
      <c r="L613" s="78" t="str">
        <f aca="false">IFERROR(J613+$L$5,"")</f>
        <v/>
      </c>
      <c r="M613" s="81"/>
      <c r="N613" s="78" t="str">
        <f aca="false">IFERROR(L613+$N$5,"")</f>
        <v/>
      </c>
      <c r="O613" s="81"/>
      <c r="P613" s="78" t="str">
        <f aca="false">IFERROR(N613+$P$5,"")</f>
        <v/>
      </c>
      <c r="Q613" s="83" t="str">
        <f aca="false">IF(E613="","",IF(AND(J613&lt;=$C$5,I613&lt;&gt;"OK"),"Revisão 1",IF(AND(L613&lt;=$C$5,K613&lt;&gt;"OK"),"Revisão 2",IF(AND(N613&lt;=$C$5,M613&lt;&gt;"OK"),"Revisão 3",IF(AND(P613&lt;=$C$5,O613&lt;&gt;"OK"),"Revisão 4","")))))</f>
        <v/>
      </c>
      <c r="R613" s="76"/>
    </row>
    <row r="614" customFormat="false" ht="30" hidden="false" customHeight="true" outlineLevel="0" collapsed="false">
      <c r="C614" s="76"/>
      <c r="D614" s="77"/>
      <c r="E614" s="78"/>
      <c r="F614" s="79"/>
      <c r="G614" s="79"/>
      <c r="H614" s="80" t="str">
        <f aca="false">IFERROR(G614/F614,"")</f>
        <v/>
      </c>
      <c r="I614" s="81"/>
      <c r="J614" s="82" t="str">
        <f aca="false">IF(E614="","",E614+$J$5)</f>
        <v/>
      </c>
      <c r="K614" s="81"/>
      <c r="L614" s="78" t="str">
        <f aca="false">IFERROR(J614+$L$5,"")</f>
        <v/>
      </c>
      <c r="M614" s="81"/>
      <c r="N614" s="78" t="str">
        <f aca="false">IFERROR(L614+$N$5,"")</f>
        <v/>
      </c>
      <c r="O614" s="81"/>
      <c r="P614" s="78" t="str">
        <f aca="false">IFERROR(N614+$P$5,"")</f>
        <v/>
      </c>
      <c r="Q614" s="83" t="str">
        <f aca="false">IF(E614="","",IF(AND(J614&lt;=$C$5,I614&lt;&gt;"OK"),"Revisão 1",IF(AND(L614&lt;=$C$5,K614&lt;&gt;"OK"),"Revisão 2",IF(AND(N614&lt;=$C$5,M614&lt;&gt;"OK"),"Revisão 3",IF(AND(P614&lt;=$C$5,O614&lt;&gt;"OK"),"Revisão 4","")))))</f>
        <v/>
      </c>
      <c r="R614" s="76"/>
    </row>
    <row r="615" customFormat="false" ht="30" hidden="false" customHeight="true" outlineLevel="0" collapsed="false">
      <c r="C615" s="76"/>
      <c r="D615" s="77"/>
      <c r="E615" s="78"/>
      <c r="F615" s="79"/>
      <c r="G615" s="79"/>
      <c r="H615" s="80" t="str">
        <f aca="false">IFERROR(G615/F615,"")</f>
        <v/>
      </c>
      <c r="I615" s="81"/>
      <c r="J615" s="82" t="str">
        <f aca="false">IF(E615="","",E615+$J$5)</f>
        <v/>
      </c>
      <c r="K615" s="81"/>
      <c r="L615" s="78" t="str">
        <f aca="false">IFERROR(J615+$L$5,"")</f>
        <v/>
      </c>
      <c r="M615" s="81"/>
      <c r="N615" s="78" t="str">
        <f aca="false">IFERROR(L615+$N$5,"")</f>
        <v/>
      </c>
      <c r="O615" s="81"/>
      <c r="P615" s="78" t="str">
        <f aca="false">IFERROR(N615+$P$5,"")</f>
        <v/>
      </c>
      <c r="Q615" s="83" t="str">
        <f aca="false">IF(E615="","",IF(AND(J615&lt;=$C$5,I615&lt;&gt;"OK"),"Revisão 1",IF(AND(L615&lt;=$C$5,K615&lt;&gt;"OK"),"Revisão 2",IF(AND(N615&lt;=$C$5,M615&lt;&gt;"OK"),"Revisão 3",IF(AND(P615&lt;=$C$5,O615&lt;&gt;"OK"),"Revisão 4","")))))</f>
        <v/>
      </c>
      <c r="R615" s="76"/>
    </row>
    <row r="616" customFormat="false" ht="30" hidden="false" customHeight="true" outlineLevel="0" collapsed="false">
      <c r="C616" s="76"/>
      <c r="D616" s="77"/>
      <c r="E616" s="78"/>
      <c r="F616" s="79"/>
      <c r="G616" s="79"/>
      <c r="H616" s="80" t="str">
        <f aca="false">IFERROR(G616/F616,"")</f>
        <v/>
      </c>
      <c r="I616" s="81"/>
      <c r="J616" s="82" t="str">
        <f aca="false">IF(E616="","",E616+$J$5)</f>
        <v/>
      </c>
      <c r="K616" s="81"/>
      <c r="L616" s="78" t="str">
        <f aca="false">IFERROR(J616+$L$5,"")</f>
        <v/>
      </c>
      <c r="M616" s="81"/>
      <c r="N616" s="78" t="str">
        <f aca="false">IFERROR(L616+$N$5,"")</f>
        <v/>
      </c>
      <c r="O616" s="81"/>
      <c r="P616" s="78" t="str">
        <f aca="false">IFERROR(N616+$P$5,"")</f>
        <v/>
      </c>
      <c r="Q616" s="83" t="str">
        <f aca="false">IF(E616="","",IF(AND(J616&lt;=$C$5,I616&lt;&gt;"OK"),"Revisão 1",IF(AND(L616&lt;=$C$5,K616&lt;&gt;"OK"),"Revisão 2",IF(AND(N616&lt;=$C$5,M616&lt;&gt;"OK"),"Revisão 3",IF(AND(P616&lt;=$C$5,O616&lt;&gt;"OK"),"Revisão 4","")))))</f>
        <v/>
      </c>
      <c r="R616" s="76"/>
    </row>
    <row r="617" customFormat="false" ht="30" hidden="false" customHeight="true" outlineLevel="0" collapsed="false">
      <c r="C617" s="76"/>
      <c r="D617" s="77"/>
      <c r="E617" s="78"/>
      <c r="F617" s="79"/>
      <c r="G617" s="79"/>
      <c r="H617" s="80" t="str">
        <f aca="false">IFERROR(G617/F617,"")</f>
        <v/>
      </c>
      <c r="I617" s="81"/>
      <c r="J617" s="82" t="str">
        <f aca="false">IF(E617="","",E617+$J$5)</f>
        <v/>
      </c>
      <c r="K617" s="81"/>
      <c r="L617" s="78" t="str">
        <f aca="false">IFERROR(J617+$L$5,"")</f>
        <v/>
      </c>
      <c r="M617" s="81"/>
      <c r="N617" s="78" t="str">
        <f aca="false">IFERROR(L617+$N$5,"")</f>
        <v/>
      </c>
      <c r="O617" s="81"/>
      <c r="P617" s="78" t="str">
        <f aca="false">IFERROR(N617+$P$5,"")</f>
        <v/>
      </c>
      <c r="Q617" s="83" t="str">
        <f aca="false">IF(E617="","",IF(AND(J617&lt;=$C$5,I617&lt;&gt;"OK"),"Revisão 1",IF(AND(L617&lt;=$C$5,K617&lt;&gt;"OK"),"Revisão 2",IF(AND(N617&lt;=$C$5,M617&lt;&gt;"OK"),"Revisão 3",IF(AND(P617&lt;=$C$5,O617&lt;&gt;"OK"),"Revisão 4","")))))</f>
        <v/>
      </c>
      <c r="R617" s="76"/>
    </row>
    <row r="618" customFormat="false" ht="30" hidden="false" customHeight="true" outlineLevel="0" collapsed="false">
      <c r="C618" s="76"/>
      <c r="D618" s="77"/>
      <c r="E618" s="78"/>
      <c r="F618" s="79"/>
      <c r="G618" s="79"/>
      <c r="H618" s="80" t="str">
        <f aca="false">IFERROR(G618/F618,"")</f>
        <v/>
      </c>
      <c r="I618" s="81"/>
      <c r="J618" s="82" t="str">
        <f aca="false">IF(E618="","",E618+$J$5)</f>
        <v/>
      </c>
      <c r="K618" s="81"/>
      <c r="L618" s="78" t="str">
        <f aca="false">IFERROR(J618+$L$5,"")</f>
        <v/>
      </c>
      <c r="M618" s="81"/>
      <c r="N618" s="78" t="str">
        <f aca="false">IFERROR(L618+$N$5,"")</f>
        <v/>
      </c>
      <c r="O618" s="81"/>
      <c r="P618" s="78" t="str">
        <f aca="false">IFERROR(N618+$P$5,"")</f>
        <v/>
      </c>
      <c r="Q618" s="83" t="str">
        <f aca="false">IF(E618="","",IF(AND(J618&lt;=$C$5,I618&lt;&gt;"OK"),"Revisão 1",IF(AND(L618&lt;=$C$5,K618&lt;&gt;"OK"),"Revisão 2",IF(AND(N618&lt;=$C$5,M618&lt;&gt;"OK"),"Revisão 3",IF(AND(P618&lt;=$C$5,O618&lt;&gt;"OK"),"Revisão 4","")))))</f>
        <v/>
      </c>
      <c r="R618" s="76"/>
    </row>
    <row r="619" customFormat="false" ht="30" hidden="false" customHeight="true" outlineLevel="0" collapsed="false">
      <c r="C619" s="76"/>
      <c r="D619" s="77"/>
      <c r="E619" s="78"/>
      <c r="F619" s="79"/>
      <c r="G619" s="79"/>
      <c r="H619" s="80" t="str">
        <f aca="false">IFERROR(G619/F619,"")</f>
        <v/>
      </c>
      <c r="I619" s="81"/>
      <c r="J619" s="82" t="str">
        <f aca="false">IF(E619="","",E619+$J$5)</f>
        <v/>
      </c>
      <c r="K619" s="81"/>
      <c r="L619" s="78" t="str">
        <f aca="false">IFERROR(J619+$L$5,"")</f>
        <v/>
      </c>
      <c r="M619" s="81"/>
      <c r="N619" s="78" t="str">
        <f aca="false">IFERROR(L619+$N$5,"")</f>
        <v/>
      </c>
      <c r="O619" s="81"/>
      <c r="P619" s="78" t="str">
        <f aca="false">IFERROR(N619+$P$5,"")</f>
        <v/>
      </c>
      <c r="Q619" s="83" t="str">
        <f aca="false">IF(E619="","",IF(AND(J619&lt;=$C$5,I619&lt;&gt;"OK"),"Revisão 1",IF(AND(L619&lt;=$C$5,K619&lt;&gt;"OK"),"Revisão 2",IF(AND(N619&lt;=$C$5,M619&lt;&gt;"OK"),"Revisão 3",IF(AND(P619&lt;=$C$5,O619&lt;&gt;"OK"),"Revisão 4","")))))</f>
        <v/>
      </c>
      <c r="R619" s="76"/>
    </row>
    <row r="620" customFormat="false" ht="30" hidden="false" customHeight="true" outlineLevel="0" collapsed="false">
      <c r="C620" s="76"/>
      <c r="D620" s="77"/>
      <c r="E620" s="78"/>
      <c r="F620" s="79"/>
      <c r="G620" s="79"/>
      <c r="H620" s="80" t="str">
        <f aca="false">IFERROR(G620/F620,"")</f>
        <v/>
      </c>
      <c r="I620" s="81"/>
      <c r="J620" s="82" t="str">
        <f aca="false">IF(E620="","",E620+$J$5)</f>
        <v/>
      </c>
      <c r="K620" s="81"/>
      <c r="L620" s="78" t="str">
        <f aca="false">IFERROR(J620+$L$5,"")</f>
        <v/>
      </c>
      <c r="M620" s="81"/>
      <c r="N620" s="78" t="str">
        <f aca="false">IFERROR(L620+$N$5,"")</f>
        <v/>
      </c>
      <c r="O620" s="81"/>
      <c r="P620" s="78" t="str">
        <f aca="false">IFERROR(N620+$P$5,"")</f>
        <v/>
      </c>
      <c r="Q620" s="83" t="str">
        <f aca="false">IF(E620="","",IF(AND(J620&lt;=$C$5,I620&lt;&gt;"OK"),"Revisão 1",IF(AND(L620&lt;=$C$5,K620&lt;&gt;"OK"),"Revisão 2",IF(AND(N620&lt;=$C$5,M620&lt;&gt;"OK"),"Revisão 3",IF(AND(P620&lt;=$C$5,O620&lt;&gt;"OK"),"Revisão 4","")))))</f>
        <v/>
      </c>
      <c r="R620" s="76"/>
    </row>
    <row r="621" customFormat="false" ht="30" hidden="false" customHeight="true" outlineLevel="0" collapsed="false">
      <c r="C621" s="76"/>
      <c r="D621" s="77"/>
      <c r="E621" s="78"/>
      <c r="F621" s="79"/>
      <c r="G621" s="79"/>
      <c r="H621" s="80" t="str">
        <f aca="false">IFERROR(G621/F621,"")</f>
        <v/>
      </c>
      <c r="I621" s="81"/>
      <c r="J621" s="82" t="str">
        <f aca="false">IF(E621="","",E621+$J$5)</f>
        <v/>
      </c>
      <c r="K621" s="81"/>
      <c r="L621" s="78" t="str">
        <f aca="false">IFERROR(J621+$L$5,"")</f>
        <v/>
      </c>
      <c r="M621" s="81"/>
      <c r="N621" s="78" t="str">
        <f aca="false">IFERROR(L621+$N$5,"")</f>
        <v/>
      </c>
      <c r="O621" s="81"/>
      <c r="P621" s="78" t="str">
        <f aca="false">IFERROR(N621+$P$5,"")</f>
        <v/>
      </c>
      <c r="Q621" s="83" t="str">
        <f aca="false">IF(E621="","",IF(AND(J621&lt;=$C$5,I621&lt;&gt;"OK"),"Revisão 1",IF(AND(L621&lt;=$C$5,K621&lt;&gt;"OK"),"Revisão 2",IF(AND(N621&lt;=$C$5,M621&lt;&gt;"OK"),"Revisão 3",IF(AND(P621&lt;=$C$5,O621&lt;&gt;"OK"),"Revisão 4","")))))</f>
        <v/>
      </c>
      <c r="R621" s="76"/>
    </row>
    <row r="622" customFormat="false" ht="30" hidden="false" customHeight="true" outlineLevel="0" collapsed="false">
      <c r="C622" s="76"/>
      <c r="D622" s="77"/>
      <c r="E622" s="78"/>
      <c r="F622" s="79"/>
      <c r="G622" s="79"/>
      <c r="H622" s="80" t="str">
        <f aca="false">IFERROR(G622/F622,"")</f>
        <v/>
      </c>
      <c r="I622" s="81"/>
      <c r="J622" s="82" t="str">
        <f aca="false">IF(E622="","",E622+$J$5)</f>
        <v/>
      </c>
      <c r="K622" s="81"/>
      <c r="L622" s="78" t="str">
        <f aca="false">IFERROR(J622+$L$5,"")</f>
        <v/>
      </c>
      <c r="M622" s="81"/>
      <c r="N622" s="78" t="str">
        <f aca="false">IFERROR(L622+$N$5,"")</f>
        <v/>
      </c>
      <c r="O622" s="81"/>
      <c r="P622" s="78" t="str">
        <f aca="false">IFERROR(N622+$P$5,"")</f>
        <v/>
      </c>
      <c r="Q622" s="83" t="str">
        <f aca="false">IF(E622="","",IF(AND(J622&lt;=$C$5,I622&lt;&gt;"OK"),"Revisão 1",IF(AND(L622&lt;=$C$5,K622&lt;&gt;"OK"),"Revisão 2",IF(AND(N622&lt;=$C$5,M622&lt;&gt;"OK"),"Revisão 3",IF(AND(P622&lt;=$C$5,O622&lt;&gt;"OK"),"Revisão 4","")))))</f>
        <v/>
      </c>
      <c r="R622" s="76"/>
    </row>
    <row r="623" customFormat="false" ht="30" hidden="false" customHeight="true" outlineLevel="0" collapsed="false">
      <c r="C623" s="76"/>
      <c r="D623" s="77"/>
      <c r="E623" s="78"/>
      <c r="F623" s="79"/>
      <c r="G623" s="79"/>
      <c r="H623" s="80" t="str">
        <f aca="false">IFERROR(G623/F623,"")</f>
        <v/>
      </c>
      <c r="I623" s="81"/>
      <c r="J623" s="82" t="str">
        <f aca="false">IF(E623="","",E623+$J$5)</f>
        <v/>
      </c>
      <c r="K623" s="81"/>
      <c r="L623" s="78" t="str">
        <f aca="false">IFERROR(J623+$L$5,"")</f>
        <v/>
      </c>
      <c r="M623" s="81"/>
      <c r="N623" s="78" t="str">
        <f aca="false">IFERROR(L623+$N$5,"")</f>
        <v/>
      </c>
      <c r="O623" s="81"/>
      <c r="P623" s="78" t="str">
        <f aca="false">IFERROR(N623+$P$5,"")</f>
        <v/>
      </c>
      <c r="Q623" s="83" t="str">
        <f aca="false">IF(E623="","",IF(AND(J623&lt;=$C$5,I623&lt;&gt;"OK"),"Revisão 1",IF(AND(L623&lt;=$C$5,K623&lt;&gt;"OK"),"Revisão 2",IF(AND(N623&lt;=$C$5,M623&lt;&gt;"OK"),"Revisão 3",IF(AND(P623&lt;=$C$5,O623&lt;&gt;"OK"),"Revisão 4","")))))</f>
        <v/>
      </c>
      <c r="R623" s="76"/>
    </row>
    <row r="624" customFormat="false" ht="30" hidden="false" customHeight="true" outlineLevel="0" collapsed="false">
      <c r="C624" s="76"/>
      <c r="D624" s="77"/>
      <c r="E624" s="78"/>
      <c r="F624" s="79"/>
      <c r="G624" s="79"/>
      <c r="H624" s="80" t="str">
        <f aca="false">IFERROR(G624/F624,"")</f>
        <v/>
      </c>
      <c r="I624" s="81"/>
      <c r="J624" s="82" t="str">
        <f aca="false">IF(E624="","",E624+$J$5)</f>
        <v/>
      </c>
      <c r="K624" s="81"/>
      <c r="L624" s="78" t="str">
        <f aca="false">IFERROR(J624+$L$5,"")</f>
        <v/>
      </c>
      <c r="M624" s="81"/>
      <c r="N624" s="78" t="str">
        <f aca="false">IFERROR(L624+$N$5,"")</f>
        <v/>
      </c>
      <c r="O624" s="81"/>
      <c r="P624" s="78" t="str">
        <f aca="false">IFERROR(N624+$P$5,"")</f>
        <v/>
      </c>
      <c r="Q624" s="83" t="str">
        <f aca="false">IF(E624="","",IF(AND(J624&lt;=$C$5,I624&lt;&gt;"OK"),"Revisão 1",IF(AND(L624&lt;=$C$5,K624&lt;&gt;"OK"),"Revisão 2",IF(AND(N624&lt;=$C$5,M624&lt;&gt;"OK"),"Revisão 3",IF(AND(P624&lt;=$C$5,O624&lt;&gt;"OK"),"Revisão 4","")))))</f>
        <v/>
      </c>
      <c r="R624" s="76"/>
    </row>
    <row r="625" customFormat="false" ht="30" hidden="false" customHeight="true" outlineLevel="0" collapsed="false">
      <c r="C625" s="76"/>
      <c r="D625" s="77"/>
      <c r="E625" s="78"/>
      <c r="F625" s="79"/>
      <c r="G625" s="79"/>
      <c r="H625" s="80" t="str">
        <f aca="false">IFERROR(G625/F625,"")</f>
        <v/>
      </c>
      <c r="I625" s="81"/>
      <c r="J625" s="82" t="str">
        <f aca="false">IF(E625="","",E625+$J$5)</f>
        <v/>
      </c>
      <c r="K625" s="81"/>
      <c r="L625" s="78" t="str">
        <f aca="false">IFERROR(J625+$L$5,"")</f>
        <v/>
      </c>
      <c r="M625" s="81"/>
      <c r="N625" s="78" t="str">
        <f aca="false">IFERROR(L625+$N$5,"")</f>
        <v/>
      </c>
      <c r="O625" s="81"/>
      <c r="P625" s="78" t="str">
        <f aca="false">IFERROR(N625+$P$5,"")</f>
        <v/>
      </c>
      <c r="Q625" s="83" t="str">
        <f aca="false">IF(E625="","",IF(AND(J625&lt;=$C$5,I625&lt;&gt;"OK"),"Revisão 1",IF(AND(L625&lt;=$C$5,K625&lt;&gt;"OK"),"Revisão 2",IF(AND(N625&lt;=$C$5,M625&lt;&gt;"OK"),"Revisão 3",IF(AND(P625&lt;=$C$5,O625&lt;&gt;"OK"),"Revisão 4","")))))</f>
        <v/>
      </c>
      <c r="R625" s="76"/>
    </row>
    <row r="626" customFormat="false" ht="30" hidden="false" customHeight="true" outlineLevel="0" collapsed="false">
      <c r="C626" s="76"/>
      <c r="D626" s="77"/>
      <c r="E626" s="78"/>
      <c r="F626" s="79"/>
      <c r="G626" s="79"/>
      <c r="H626" s="80" t="str">
        <f aca="false">IFERROR(G626/F626,"")</f>
        <v/>
      </c>
      <c r="I626" s="81"/>
      <c r="J626" s="82" t="str">
        <f aca="false">IF(E626="","",E626+$J$5)</f>
        <v/>
      </c>
      <c r="K626" s="81"/>
      <c r="L626" s="78" t="str">
        <f aca="false">IFERROR(J626+$L$5,"")</f>
        <v/>
      </c>
      <c r="M626" s="81"/>
      <c r="N626" s="78" t="str">
        <f aca="false">IFERROR(L626+$N$5,"")</f>
        <v/>
      </c>
      <c r="O626" s="81"/>
      <c r="P626" s="78" t="str">
        <f aca="false">IFERROR(N626+$P$5,"")</f>
        <v/>
      </c>
      <c r="Q626" s="83" t="str">
        <f aca="false">IF(E626="","",IF(AND(J626&lt;=$C$5,I626&lt;&gt;"OK"),"Revisão 1",IF(AND(L626&lt;=$C$5,K626&lt;&gt;"OK"),"Revisão 2",IF(AND(N626&lt;=$C$5,M626&lt;&gt;"OK"),"Revisão 3",IF(AND(P626&lt;=$C$5,O626&lt;&gt;"OK"),"Revisão 4","")))))</f>
        <v/>
      </c>
      <c r="R626" s="76"/>
    </row>
    <row r="627" customFormat="false" ht="30" hidden="false" customHeight="true" outlineLevel="0" collapsed="false">
      <c r="C627" s="76"/>
      <c r="D627" s="77"/>
      <c r="E627" s="78"/>
      <c r="F627" s="79"/>
      <c r="G627" s="79"/>
      <c r="H627" s="80" t="str">
        <f aca="false">IFERROR(G627/F627,"")</f>
        <v/>
      </c>
      <c r="I627" s="81"/>
      <c r="J627" s="82" t="str">
        <f aca="false">IF(E627="","",E627+$J$5)</f>
        <v/>
      </c>
      <c r="K627" s="81"/>
      <c r="L627" s="78" t="str">
        <f aca="false">IFERROR(J627+$L$5,"")</f>
        <v/>
      </c>
      <c r="M627" s="81"/>
      <c r="N627" s="78" t="str">
        <f aca="false">IFERROR(L627+$N$5,"")</f>
        <v/>
      </c>
      <c r="O627" s="81"/>
      <c r="P627" s="78" t="str">
        <f aca="false">IFERROR(N627+$P$5,"")</f>
        <v/>
      </c>
      <c r="Q627" s="83" t="str">
        <f aca="false">IF(E627="","",IF(AND(J627&lt;=$C$5,I627&lt;&gt;"OK"),"Revisão 1",IF(AND(L627&lt;=$C$5,K627&lt;&gt;"OK"),"Revisão 2",IF(AND(N627&lt;=$C$5,M627&lt;&gt;"OK"),"Revisão 3",IF(AND(P627&lt;=$C$5,O627&lt;&gt;"OK"),"Revisão 4","")))))</f>
        <v/>
      </c>
      <c r="R627" s="76"/>
    </row>
    <row r="628" customFormat="false" ht="30" hidden="false" customHeight="true" outlineLevel="0" collapsed="false">
      <c r="C628" s="76"/>
      <c r="D628" s="77"/>
      <c r="E628" s="78"/>
      <c r="F628" s="79"/>
      <c r="G628" s="79"/>
      <c r="H628" s="80" t="str">
        <f aca="false">IFERROR(G628/F628,"")</f>
        <v/>
      </c>
      <c r="I628" s="81"/>
      <c r="J628" s="82" t="str">
        <f aca="false">IF(E628="","",E628+$J$5)</f>
        <v/>
      </c>
      <c r="K628" s="81"/>
      <c r="L628" s="78" t="str">
        <f aca="false">IFERROR(J628+$L$5,"")</f>
        <v/>
      </c>
      <c r="M628" s="81"/>
      <c r="N628" s="78" t="str">
        <f aca="false">IFERROR(L628+$N$5,"")</f>
        <v/>
      </c>
      <c r="O628" s="81"/>
      <c r="P628" s="78" t="str">
        <f aca="false">IFERROR(N628+$P$5,"")</f>
        <v/>
      </c>
      <c r="Q628" s="83" t="str">
        <f aca="false">IF(E628="","",IF(AND(J628&lt;=$C$5,I628&lt;&gt;"OK"),"Revisão 1",IF(AND(L628&lt;=$C$5,K628&lt;&gt;"OK"),"Revisão 2",IF(AND(N628&lt;=$C$5,M628&lt;&gt;"OK"),"Revisão 3",IF(AND(P628&lt;=$C$5,O628&lt;&gt;"OK"),"Revisão 4","")))))</f>
        <v/>
      </c>
      <c r="R628" s="76"/>
    </row>
    <row r="629" customFormat="false" ht="30" hidden="false" customHeight="true" outlineLevel="0" collapsed="false">
      <c r="C629" s="76"/>
      <c r="D629" s="77"/>
      <c r="E629" s="78"/>
      <c r="F629" s="79"/>
      <c r="G629" s="79"/>
      <c r="H629" s="80" t="str">
        <f aca="false">IFERROR(G629/F629,"")</f>
        <v/>
      </c>
      <c r="I629" s="81"/>
      <c r="J629" s="82" t="str">
        <f aca="false">IF(E629="","",E629+$J$5)</f>
        <v/>
      </c>
      <c r="K629" s="81"/>
      <c r="L629" s="78" t="str">
        <f aca="false">IFERROR(J629+$L$5,"")</f>
        <v/>
      </c>
      <c r="M629" s="81"/>
      <c r="N629" s="78" t="str">
        <f aca="false">IFERROR(L629+$N$5,"")</f>
        <v/>
      </c>
      <c r="O629" s="81"/>
      <c r="P629" s="78" t="str">
        <f aca="false">IFERROR(N629+$P$5,"")</f>
        <v/>
      </c>
      <c r="Q629" s="83" t="str">
        <f aca="false">IF(E629="","",IF(AND(J629&lt;=$C$5,I629&lt;&gt;"OK"),"Revisão 1",IF(AND(L629&lt;=$C$5,K629&lt;&gt;"OK"),"Revisão 2",IF(AND(N629&lt;=$C$5,M629&lt;&gt;"OK"),"Revisão 3",IF(AND(P629&lt;=$C$5,O629&lt;&gt;"OK"),"Revisão 4","")))))</f>
        <v/>
      </c>
      <c r="R629" s="76"/>
    </row>
    <row r="630" customFormat="false" ht="30" hidden="false" customHeight="true" outlineLevel="0" collapsed="false">
      <c r="C630" s="76"/>
      <c r="D630" s="77"/>
      <c r="E630" s="78"/>
      <c r="F630" s="79"/>
      <c r="G630" s="79"/>
      <c r="H630" s="80" t="str">
        <f aca="false">IFERROR(G630/F630,"")</f>
        <v/>
      </c>
      <c r="I630" s="81"/>
      <c r="J630" s="82" t="str">
        <f aca="false">IF(E630="","",E630+$J$5)</f>
        <v/>
      </c>
      <c r="K630" s="81"/>
      <c r="L630" s="78" t="str">
        <f aca="false">IFERROR(J630+$L$5,"")</f>
        <v/>
      </c>
      <c r="M630" s="81"/>
      <c r="N630" s="78" t="str">
        <f aca="false">IFERROR(L630+$N$5,"")</f>
        <v/>
      </c>
      <c r="O630" s="81"/>
      <c r="P630" s="78" t="str">
        <f aca="false">IFERROR(N630+$P$5,"")</f>
        <v/>
      </c>
      <c r="Q630" s="83" t="str">
        <f aca="false">IF(E630="","",IF(AND(J630&lt;=$C$5,I630&lt;&gt;"OK"),"Revisão 1",IF(AND(L630&lt;=$C$5,K630&lt;&gt;"OK"),"Revisão 2",IF(AND(N630&lt;=$C$5,M630&lt;&gt;"OK"),"Revisão 3",IF(AND(P630&lt;=$C$5,O630&lt;&gt;"OK"),"Revisão 4","")))))</f>
        <v/>
      </c>
      <c r="R630" s="76"/>
    </row>
    <row r="631" customFormat="false" ht="30" hidden="false" customHeight="true" outlineLevel="0" collapsed="false">
      <c r="C631" s="76"/>
      <c r="D631" s="77"/>
      <c r="E631" s="78"/>
      <c r="F631" s="79"/>
      <c r="G631" s="79"/>
      <c r="H631" s="80" t="str">
        <f aca="false">IFERROR(G631/F631,"")</f>
        <v/>
      </c>
      <c r="I631" s="81"/>
      <c r="J631" s="82" t="str">
        <f aca="false">IF(E631="","",E631+$J$5)</f>
        <v/>
      </c>
      <c r="K631" s="81"/>
      <c r="L631" s="78" t="str">
        <f aca="false">IFERROR(J631+$L$5,"")</f>
        <v/>
      </c>
      <c r="M631" s="81"/>
      <c r="N631" s="78" t="str">
        <f aca="false">IFERROR(L631+$N$5,"")</f>
        <v/>
      </c>
      <c r="O631" s="81"/>
      <c r="P631" s="78" t="str">
        <f aca="false">IFERROR(N631+$P$5,"")</f>
        <v/>
      </c>
      <c r="Q631" s="83" t="str">
        <f aca="false">IF(E631="","",IF(AND(J631&lt;=$C$5,I631&lt;&gt;"OK"),"Revisão 1",IF(AND(L631&lt;=$C$5,K631&lt;&gt;"OK"),"Revisão 2",IF(AND(N631&lt;=$C$5,M631&lt;&gt;"OK"),"Revisão 3",IF(AND(P631&lt;=$C$5,O631&lt;&gt;"OK"),"Revisão 4","")))))</f>
        <v/>
      </c>
      <c r="R631" s="76"/>
    </row>
    <row r="632" customFormat="false" ht="30" hidden="false" customHeight="true" outlineLevel="0" collapsed="false">
      <c r="C632" s="76"/>
      <c r="D632" s="77"/>
      <c r="E632" s="78"/>
      <c r="F632" s="79"/>
      <c r="G632" s="79"/>
      <c r="H632" s="80" t="str">
        <f aca="false">IFERROR(G632/F632,"")</f>
        <v/>
      </c>
      <c r="I632" s="81"/>
      <c r="J632" s="82" t="str">
        <f aca="false">IF(E632="","",E632+$J$5)</f>
        <v/>
      </c>
      <c r="K632" s="81"/>
      <c r="L632" s="78" t="str">
        <f aca="false">IFERROR(J632+$L$5,"")</f>
        <v/>
      </c>
      <c r="M632" s="81"/>
      <c r="N632" s="78" t="str">
        <f aca="false">IFERROR(L632+$N$5,"")</f>
        <v/>
      </c>
      <c r="O632" s="81"/>
      <c r="P632" s="78" t="str">
        <f aca="false">IFERROR(N632+$P$5,"")</f>
        <v/>
      </c>
      <c r="Q632" s="83" t="str">
        <f aca="false">IF(E632="","",IF(AND(J632&lt;=$C$5,I632&lt;&gt;"OK"),"Revisão 1",IF(AND(L632&lt;=$C$5,K632&lt;&gt;"OK"),"Revisão 2",IF(AND(N632&lt;=$C$5,M632&lt;&gt;"OK"),"Revisão 3",IF(AND(P632&lt;=$C$5,O632&lt;&gt;"OK"),"Revisão 4","")))))</f>
        <v/>
      </c>
      <c r="R632" s="76"/>
    </row>
    <row r="633" customFormat="false" ht="30" hidden="false" customHeight="true" outlineLevel="0" collapsed="false">
      <c r="C633" s="76"/>
      <c r="D633" s="77"/>
      <c r="E633" s="78"/>
      <c r="F633" s="79"/>
      <c r="G633" s="79"/>
      <c r="H633" s="80" t="str">
        <f aca="false">IFERROR(G633/F633,"")</f>
        <v/>
      </c>
      <c r="I633" s="81"/>
      <c r="J633" s="82" t="str">
        <f aca="false">IF(E633="","",E633+$J$5)</f>
        <v/>
      </c>
      <c r="K633" s="81"/>
      <c r="L633" s="78" t="str">
        <f aca="false">IFERROR(J633+$L$5,"")</f>
        <v/>
      </c>
      <c r="M633" s="81"/>
      <c r="N633" s="78" t="str">
        <f aca="false">IFERROR(L633+$N$5,"")</f>
        <v/>
      </c>
      <c r="O633" s="81"/>
      <c r="P633" s="78" t="str">
        <f aca="false">IFERROR(N633+$P$5,"")</f>
        <v/>
      </c>
      <c r="Q633" s="83" t="str">
        <f aca="false">IF(E633="","",IF(AND(J633&lt;=$C$5,I633&lt;&gt;"OK"),"Revisão 1",IF(AND(L633&lt;=$C$5,K633&lt;&gt;"OK"),"Revisão 2",IF(AND(N633&lt;=$C$5,M633&lt;&gt;"OK"),"Revisão 3",IF(AND(P633&lt;=$C$5,O633&lt;&gt;"OK"),"Revisão 4","")))))</f>
        <v/>
      </c>
      <c r="R633" s="76"/>
    </row>
    <row r="634" customFormat="false" ht="30" hidden="false" customHeight="true" outlineLevel="0" collapsed="false">
      <c r="C634" s="76"/>
      <c r="D634" s="77"/>
      <c r="E634" s="78"/>
      <c r="F634" s="79"/>
      <c r="G634" s="79"/>
      <c r="H634" s="80" t="str">
        <f aca="false">IFERROR(G634/F634,"")</f>
        <v/>
      </c>
      <c r="I634" s="81"/>
      <c r="J634" s="82" t="str">
        <f aca="false">IF(E634="","",E634+$J$5)</f>
        <v/>
      </c>
      <c r="K634" s="81"/>
      <c r="L634" s="78" t="str">
        <f aca="false">IFERROR(J634+$L$5,"")</f>
        <v/>
      </c>
      <c r="M634" s="81"/>
      <c r="N634" s="78" t="str">
        <f aca="false">IFERROR(L634+$N$5,"")</f>
        <v/>
      </c>
      <c r="O634" s="81"/>
      <c r="P634" s="78" t="str">
        <f aca="false">IFERROR(N634+$P$5,"")</f>
        <v/>
      </c>
      <c r="Q634" s="83" t="str">
        <f aca="false">IF(E634="","",IF(AND(J634&lt;=$C$5,I634&lt;&gt;"OK"),"Revisão 1",IF(AND(L634&lt;=$C$5,K634&lt;&gt;"OK"),"Revisão 2",IF(AND(N634&lt;=$C$5,M634&lt;&gt;"OK"),"Revisão 3",IF(AND(P634&lt;=$C$5,O634&lt;&gt;"OK"),"Revisão 4","")))))</f>
        <v/>
      </c>
      <c r="R634" s="76"/>
    </row>
    <row r="635" customFormat="false" ht="30" hidden="false" customHeight="true" outlineLevel="0" collapsed="false">
      <c r="C635" s="76"/>
      <c r="D635" s="77"/>
      <c r="E635" s="78"/>
      <c r="F635" s="79"/>
      <c r="G635" s="79"/>
      <c r="H635" s="80" t="str">
        <f aca="false">IFERROR(G635/F635,"")</f>
        <v/>
      </c>
      <c r="I635" s="81"/>
      <c r="J635" s="82" t="str">
        <f aca="false">IF(E635="","",E635+$J$5)</f>
        <v/>
      </c>
      <c r="K635" s="81"/>
      <c r="L635" s="78" t="str">
        <f aca="false">IFERROR(J635+$L$5,"")</f>
        <v/>
      </c>
      <c r="M635" s="81"/>
      <c r="N635" s="78" t="str">
        <f aca="false">IFERROR(L635+$N$5,"")</f>
        <v/>
      </c>
      <c r="O635" s="81"/>
      <c r="P635" s="78" t="str">
        <f aca="false">IFERROR(N635+$P$5,"")</f>
        <v/>
      </c>
      <c r="Q635" s="83" t="str">
        <f aca="false">IF(E635="","",IF(AND(J635&lt;=$C$5,I635&lt;&gt;"OK"),"Revisão 1",IF(AND(L635&lt;=$C$5,K635&lt;&gt;"OK"),"Revisão 2",IF(AND(N635&lt;=$C$5,M635&lt;&gt;"OK"),"Revisão 3",IF(AND(P635&lt;=$C$5,O635&lt;&gt;"OK"),"Revisão 4","")))))</f>
        <v/>
      </c>
      <c r="R635" s="76"/>
    </row>
    <row r="636" customFormat="false" ht="30" hidden="false" customHeight="true" outlineLevel="0" collapsed="false">
      <c r="C636" s="76"/>
      <c r="D636" s="77"/>
      <c r="E636" s="78"/>
      <c r="F636" s="79"/>
      <c r="G636" s="79"/>
      <c r="H636" s="80" t="str">
        <f aca="false">IFERROR(G636/F636,"")</f>
        <v/>
      </c>
      <c r="I636" s="81"/>
      <c r="J636" s="82" t="str">
        <f aca="false">IF(E636="","",E636+$J$5)</f>
        <v/>
      </c>
      <c r="K636" s="81"/>
      <c r="L636" s="78" t="str">
        <f aca="false">IFERROR(J636+$L$5,"")</f>
        <v/>
      </c>
      <c r="M636" s="81"/>
      <c r="N636" s="78" t="str">
        <f aca="false">IFERROR(L636+$N$5,"")</f>
        <v/>
      </c>
      <c r="O636" s="81"/>
      <c r="P636" s="78" t="str">
        <f aca="false">IFERROR(N636+$P$5,"")</f>
        <v/>
      </c>
      <c r="Q636" s="83" t="str">
        <f aca="false">IF(E636="","",IF(AND(J636&lt;=$C$5,I636&lt;&gt;"OK"),"Revisão 1",IF(AND(L636&lt;=$C$5,K636&lt;&gt;"OK"),"Revisão 2",IF(AND(N636&lt;=$C$5,M636&lt;&gt;"OK"),"Revisão 3",IF(AND(P636&lt;=$C$5,O636&lt;&gt;"OK"),"Revisão 4","")))))</f>
        <v/>
      </c>
      <c r="R636" s="76"/>
    </row>
    <row r="637" customFormat="false" ht="30" hidden="false" customHeight="true" outlineLevel="0" collapsed="false">
      <c r="C637" s="76"/>
      <c r="D637" s="77"/>
      <c r="E637" s="78"/>
      <c r="F637" s="79"/>
      <c r="G637" s="79"/>
      <c r="H637" s="80" t="str">
        <f aca="false">IFERROR(G637/F637,"")</f>
        <v/>
      </c>
      <c r="I637" s="81"/>
      <c r="J637" s="82" t="str">
        <f aca="false">IF(E637="","",E637+$J$5)</f>
        <v/>
      </c>
      <c r="K637" s="81"/>
      <c r="L637" s="78" t="str">
        <f aca="false">IFERROR(J637+$L$5,"")</f>
        <v/>
      </c>
      <c r="M637" s="81"/>
      <c r="N637" s="78" t="str">
        <f aca="false">IFERROR(L637+$N$5,"")</f>
        <v/>
      </c>
      <c r="O637" s="81"/>
      <c r="P637" s="78" t="str">
        <f aca="false">IFERROR(N637+$P$5,"")</f>
        <v/>
      </c>
      <c r="Q637" s="83" t="str">
        <f aca="false">IF(E637="","",IF(AND(J637&lt;=$C$5,I637&lt;&gt;"OK"),"Revisão 1",IF(AND(L637&lt;=$C$5,K637&lt;&gt;"OK"),"Revisão 2",IF(AND(N637&lt;=$C$5,M637&lt;&gt;"OK"),"Revisão 3",IF(AND(P637&lt;=$C$5,O637&lt;&gt;"OK"),"Revisão 4","")))))</f>
        <v/>
      </c>
      <c r="R637" s="76"/>
    </row>
    <row r="638" customFormat="false" ht="30" hidden="false" customHeight="true" outlineLevel="0" collapsed="false">
      <c r="C638" s="76"/>
      <c r="D638" s="77"/>
      <c r="E638" s="78"/>
      <c r="F638" s="79"/>
      <c r="G638" s="79"/>
      <c r="H638" s="80" t="str">
        <f aca="false">IFERROR(G638/F638,"")</f>
        <v/>
      </c>
      <c r="I638" s="81"/>
      <c r="J638" s="82" t="str">
        <f aca="false">IF(E638="","",E638+$J$5)</f>
        <v/>
      </c>
      <c r="K638" s="81"/>
      <c r="L638" s="78" t="str">
        <f aca="false">IFERROR(J638+$L$5,"")</f>
        <v/>
      </c>
      <c r="M638" s="81"/>
      <c r="N638" s="78" t="str">
        <f aca="false">IFERROR(L638+$N$5,"")</f>
        <v/>
      </c>
      <c r="O638" s="81"/>
      <c r="P638" s="78" t="str">
        <f aca="false">IFERROR(N638+$P$5,"")</f>
        <v/>
      </c>
      <c r="Q638" s="83" t="str">
        <f aca="false">IF(E638="","",IF(AND(J638&lt;=$C$5,I638&lt;&gt;"OK"),"Revisão 1",IF(AND(L638&lt;=$C$5,K638&lt;&gt;"OK"),"Revisão 2",IF(AND(N638&lt;=$C$5,M638&lt;&gt;"OK"),"Revisão 3",IF(AND(P638&lt;=$C$5,O638&lt;&gt;"OK"),"Revisão 4","")))))</f>
        <v/>
      </c>
      <c r="R638" s="76"/>
    </row>
    <row r="639" customFormat="false" ht="30" hidden="false" customHeight="true" outlineLevel="0" collapsed="false">
      <c r="C639" s="76"/>
      <c r="D639" s="77"/>
      <c r="E639" s="78"/>
      <c r="F639" s="79"/>
      <c r="G639" s="79"/>
      <c r="H639" s="80" t="str">
        <f aca="false">IFERROR(G639/F639,"")</f>
        <v/>
      </c>
      <c r="I639" s="81"/>
      <c r="J639" s="82" t="str">
        <f aca="false">IF(E639="","",E639+$J$5)</f>
        <v/>
      </c>
      <c r="K639" s="81"/>
      <c r="L639" s="78" t="str">
        <f aca="false">IFERROR(J639+$L$5,"")</f>
        <v/>
      </c>
      <c r="M639" s="81"/>
      <c r="N639" s="78" t="str">
        <f aca="false">IFERROR(L639+$N$5,"")</f>
        <v/>
      </c>
      <c r="O639" s="81"/>
      <c r="P639" s="78" t="str">
        <f aca="false">IFERROR(N639+$P$5,"")</f>
        <v/>
      </c>
      <c r="Q639" s="83" t="str">
        <f aca="false">IF(E639="","",IF(AND(J639&lt;=$C$5,I639&lt;&gt;"OK"),"Revisão 1",IF(AND(L639&lt;=$C$5,K639&lt;&gt;"OK"),"Revisão 2",IF(AND(N639&lt;=$C$5,M639&lt;&gt;"OK"),"Revisão 3",IF(AND(P639&lt;=$C$5,O639&lt;&gt;"OK"),"Revisão 4","")))))</f>
        <v/>
      </c>
      <c r="R639" s="76"/>
    </row>
    <row r="640" customFormat="false" ht="30" hidden="false" customHeight="true" outlineLevel="0" collapsed="false">
      <c r="C640" s="76"/>
      <c r="D640" s="77"/>
      <c r="E640" s="78"/>
      <c r="F640" s="79"/>
      <c r="G640" s="79"/>
      <c r="H640" s="80" t="str">
        <f aca="false">IFERROR(G640/F640,"")</f>
        <v/>
      </c>
      <c r="I640" s="81"/>
      <c r="J640" s="82" t="str">
        <f aca="false">IF(E640="","",E640+$J$5)</f>
        <v/>
      </c>
      <c r="K640" s="81"/>
      <c r="L640" s="78" t="str">
        <f aca="false">IFERROR(J640+$L$5,"")</f>
        <v/>
      </c>
      <c r="M640" s="81"/>
      <c r="N640" s="78" t="str">
        <f aca="false">IFERROR(L640+$N$5,"")</f>
        <v/>
      </c>
      <c r="O640" s="81"/>
      <c r="P640" s="78" t="str">
        <f aca="false">IFERROR(N640+$P$5,"")</f>
        <v/>
      </c>
      <c r="Q640" s="83" t="str">
        <f aca="false">IF(E640="","",IF(AND(J640&lt;=$C$5,I640&lt;&gt;"OK"),"Revisão 1",IF(AND(L640&lt;=$C$5,K640&lt;&gt;"OK"),"Revisão 2",IF(AND(N640&lt;=$C$5,M640&lt;&gt;"OK"),"Revisão 3",IF(AND(P640&lt;=$C$5,O640&lt;&gt;"OK"),"Revisão 4","")))))</f>
        <v/>
      </c>
      <c r="R640" s="76"/>
    </row>
    <row r="641" customFormat="false" ht="30" hidden="false" customHeight="true" outlineLevel="0" collapsed="false">
      <c r="C641" s="76"/>
      <c r="D641" s="77"/>
      <c r="E641" s="78"/>
      <c r="F641" s="79"/>
      <c r="G641" s="79"/>
      <c r="H641" s="80" t="str">
        <f aca="false">IFERROR(G641/F641,"")</f>
        <v/>
      </c>
      <c r="I641" s="81"/>
      <c r="J641" s="82" t="str">
        <f aca="false">IF(E641="","",E641+$J$5)</f>
        <v/>
      </c>
      <c r="K641" s="81"/>
      <c r="L641" s="78" t="str">
        <f aca="false">IFERROR(J641+$L$5,"")</f>
        <v/>
      </c>
      <c r="M641" s="81"/>
      <c r="N641" s="78" t="str">
        <f aca="false">IFERROR(L641+$N$5,"")</f>
        <v/>
      </c>
      <c r="O641" s="81"/>
      <c r="P641" s="78" t="str">
        <f aca="false">IFERROR(N641+$P$5,"")</f>
        <v/>
      </c>
      <c r="Q641" s="83" t="str">
        <f aca="false">IF(E641="","",IF(AND(J641&lt;=$C$5,I641&lt;&gt;"OK"),"Revisão 1",IF(AND(L641&lt;=$C$5,K641&lt;&gt;"OK"),"Revisão 2",IF(AND(N641&lt;=$C$5,M641&lt;&gt;"OK"),"Revisão 3",IF(AND(P641&lt;=$C$5,O641&lt;&gt;"OK"),"Revisão 4","")))))</f>
        <v/>
      </c>
      <c r="R641" s="76"/>
    </row>
    <row r="642" customFormat="false" ht="30" hidden="false" customHeight="true" outlineLevel="0" collapsed="false">
      <c r="C642" s="76"/>
      <c r="D642" s="77"/>
      <c r="E642" s="78"/>
      <c r="F642" s="79"/>
      <c r="G642" s="79"/>
      <c r="H642" s="80" t="str">
        <f aca="false">IFERROR(G642/F642,"")</f>
        <v/>
      </c>
      <c r="I642" s="81"/>
      <c r="J642" s="82" t="str">
        <f aca="false">IF(E642="","",E642+$J$5)</f>
        <v/>
      </c>
      <c r="K642" s="81"/>
      <c r="L642" s="78" t="str">
        <f aca="false">IFERROR(J642+$L$5,"")</f>
        <v/>
      </c>
      <c r="M642" s="81"/>
      <c r="N642" s="78" t="str">
        <f aca="false">IFERROR(L642+$N$5,"")</f>
        <v/>
      </c>
      <c r="O642" s="81"/>
      <c r="P642" s="78" t="str">
        <f aca="false">IFERROR(N642+$P$5,"")</f>
        <v/>
      </c>
      <c r="Q642" s="83" t="str">
        <f aca="false">IF(E642="","",IF(AND(J642&lt;=$C$5,I642&lt;&gt;"OK"),"Revisão 1",IF(AND(L642&lt;=$C$5,K642&lt;&gt;"OK"),"Revisão 2",IF(AND(N642&lt;=$C$5,M642&lt;&gt;"OK"),"Revisão 3",IF(AND(P642&lt;=$C$5,O642&lt;&gt;"OK"),"Revisão 4","")))))</f>
        <v/>
      </c>
      <c r="R642" s="76"/>
    </row>
    <row r="643" customFormat="false" ht="30" hidden="false" customHeight="true" outlineLevel="0" collapsed="false">
      <c r="C643" s="76"/>
      <c r="D643" s="77"/>
      <c r="E643" s="78"/>
      <c r="F643" s="79"/>
      <c r="G643" s="79"/>
      <c r="H643" s="80" t="str">
        <f aca="false">IFERROR(G643/F643,"")</f>
        <v/>
      </c>
      <c r="I643" s="81"/>
      <c r="J643" s="82" t="str">
        <f aca="false">IF(E643="","",E643+$J$5)</f>
        <v/>
      </c>
      <c r="K643" s="81"/>
      <c r="L643" s="78" t="str">
        <f aca="false">IFERROR(J643+$L$5,"")</f>
        <v/>
      </c>
      <c r="M643" s="81"/>
      <c r="N643" s="78" t="str">
        <f aca="false">IFERROR(L643+$N$5,"")</f>
        <v/>
      </c>
      <c r="O643" s="81"/>
      <c r="P643" s="78" t="str">
        <f aca="false">IFERROR(N643+$P$5,"")</f>
        <v/>
      </c>
      <c r="Q643" s="83" t="str">
        <f aca="false">IF(E643="","",IF(AND(J643&lt;=$C$5,I643&lt;&gt;"OK"),"Revisão 1",IF(AND(L643&lt;=$C$5,K643&lt;&gt;"OK"),"Revisão 2",IF(AND(N643&lt;=$C$5,M643&lt;&gt;"OK"),"Revisão 3",IF(AND(P643&lt;=$C$5,O643&lt;&gt;"OK"),"Revisão 4","")))))</f>
        <v/>
      </c>
      <c r="R643" s="76"/>
    </row>
    <row r="644" customFormat="false" ht="30" hidden="false" customHeight="true" outlineLevel="0" collapsed="false">
      <c r="C644" s="76"/>
      <c r="D644" s="77"/>
      <c r="E644" s="78"/>
      <c r="F644" s="79"/>
      <c r="G644" s="79"/>
      <c r="H644" s="80" t="str">
        <f aca="false">IFERROR(G644/F644,"")</f>
        <v/>
      </c>
      <c r="I644" s="81"/>
      <c r="J644" s="82" t="str">
        <f aca="false">IF(E644="","",E644+$J$5)</f>
        <v/>
      </c>
      <c r="K644" s="81"/>
      <c r="L644" s="78" t="str">
        <f aca="false">IFERROR(J644+$L$5,"")</f>
        <v/>
      </c>
      <c r="M644" s="81"/>
      <c r="N644" s="78" t="str">
        <f aca="false">IFERROR(L644+$N$5,"")</f>
        <v/>
      </c>
      <c r="O644" s="81"/>
      <c r="P644" s="78" t="str">
        <f aca="false">IFERROR(N644+$P$5,"")</f>
        <v/>
      </c>
      <c r="Q644" s="83" t="str">
        <f aca="false">IF(E644="","",IF(AND(J644&lt;=$C$5,I644&lt;&gt;"OK"),"Revisão 1",IF(AND(L644&lt;=$C$5,K644&lt;&gt;"OK"),"Revisão 2",IF(AND(N644&lt;=$C$5,M644&lt;&gt;"OK"),"Revisão 3",IF(AND(P644&lt;=$C$5,O644&lt;&gt;"OK"),"Revisão 4","")))))</f>
        <v/>
      </c>
      <c r="R644" s="76"/>
    </row>
    <row r="645" customFormat="false" ht="30" hidden="false" customHeight="true" outlineLevel="0" collapsed="false">
      <c r="C645" s="76"/>
      <c r="D645" s="77"/>
      <c r="E645" s="78"/>
      <c r="F645" s="79"/>
      <c r="G645" s="79"/>
      <c r="H645" s="80" t="str">
        <f aca="false">IFERROR(G645/F645,"")</f>
        <v/>
      </c>
      <c r="I645" s="81"/>
      <c r="J645" s="82" t="str">
        <f aca="false">IF(E645="","",E645+$J$5)</f>
        <v/>
      </c>
      <c r="K645" s="81"/>
      <c r="L645" s="78" t="str">
        <f aca="false">IFERROR(J645+$L$5,"")</f>
        <v/>
      </c>
      <c r="M645" s="81"/>
      <c r="N645" s="78" t="str">
        <f aca="false">IFERROR(L645+$N$5,"")</f>
        <v/>
      </c>
      <c r="O645" s="81"/>
      <c r="P645" s="78" t="str">
        <f aca="false">IFERROR(N645+$P$5,"")</f>
        <v/>
      </c>
      <c r="Q645" s="83" t="str">
        <f aca="false">IF(E645="","",IF(AND(J645&lt;=$C$5,I645&lt;&gt;"OK"),"Revisão 1",IF(AND(L645&lt;=$C$5,K645&lt;&gt;"OK"),"Revisão 2",IF(AND(N645&lt;=$C$5,M645&lt;&gt;"OK"),"Revisão 3",IF(AND(P645&lt;=$C$5,O645&lt;&gt;"OK"),"Revisão 4","")))))</f>
        <v/>
      </c>
      <c r="R645" s="76"/>
    </row>
    <row r="646" customFormat="false" ht="30" hidden="false" customHeight="true" outlineLevel="0" collapsed="false">
      <c r="C646" s="76"/>
      <c r="D646" s="77"/>
      <c r="E646" s="78"/>
      <c r="F646" s="79"/>
      <c r="G646" s="79"/>
      <c r="H646" s="80" t="str">
        <f aca="false">IFERROR(G646/F646,"")</f>
        <v/>
      </c>
      <c r="I646" s="81"/>
      <c r="J646" s="82" t="str">
        <f aca="false">IF(E646="","",E646+$J$5)</f>
        <v/>
      </c>
      <c r="K646" s="81"/>
      <c r="L646" s="78" t="str">
        <f aca="false">IFERROR(J646+$L$5,"")</f>
        <v/>
      </c>
      <c r="M646" s="81"/>
      <c r="N646" s="78" t="str">
        <f aca="false">IFERROR(L646+$N$5,"")</f>
        <v/>
      </c>
      <c r="O646" s="81"/>
      <c r="P646" s="78" t="str">
        <f aca="false">IFERROR(N646+$P$5,"")</f>
        <v/>
      </c>
      <c r="Q646" s="83" t="str">
        <f aca="false">IF(E646="","",IF(AND(J646&lt;=$C$5,I646&lt;&gt;"OK"),"Revisão 1",IF(AND(L646&lt;=$C$5,K646&lt;&gt;"OK"),"Revisão 2",IF(AND(N646&lt;=$C$5,M646&lt;&gt;"OK"),"Revisão 3",IF(AND(P646&lt;=$C$5,O646&lt;&gt;"OK"),"Revisão 4","")))))</f>
        <v/>
      </c>
      <c r="R646" s="76"/>
    </row>
    <row r="647" customFormat="false" ht="30" hidden="false" customHeight="true" outlineLevel="0" collapsed="false">
      <c r="C647" s="76"/>
      <c r="D647" s="77"/>
      <c r="E647" s="78"/>
      <c r="F647" s="79"/>
      <c r="G647" s="79"/>
      <c r="H647" s="80" t="str">
        <f aca="false">IFERROR(G647/F647,"")</f>
        <v/>
      </c>
      <c r="I647" s="81"/>
      <c r="J647" s="82" t="str">
        <f aca="false">IF(E647="","",E647+$J$5)</f>
        <v/>
      </c>
      <c r="K647" s="81"/>
      <c r="L647" s="78" t="str">
        <f aca="false">IFERROR(J647+$L$5,"")</f>
        <v/>
      </c>
      <c r="M647" s="81"/>
      <c r="N647" s="78" t="str">
        <f aca="false">IFERROR(L647+$N$5,"")</f>
        <v/>
      </c>
      <c r="O647" s="81"/>
      <c r="P647" s="78" t="str">
        <f aca="false">IFERROR(N647+$P$5,"")</f>
        <v/>
      </c>
      <c r="Q647" s="83" t="str">
        <f aca="false">IF(E647="","",IF(AND(J647&lt;=$C$5,I647&lt;&gt;"OK"),"Revisão 1",IF(AND(L647&lt;=$C$5,K647&lt;&gt;"OK"),"Revisão 2",IF(AND(N647&lt;=$C$5,M647&lt;&gt;"OK"),"Revisão 3",IF(AND(P647&lt;=$C$5,O647&lt;&gt;"OK"),"Revisão 4","")))))</f>
        <v/>
      </c>
      <c r="R647" s="76"/>
    </row>
    <row r="648" customFormat="false" ht="30" hidden="false" customHeight="true" outlineLevel="0" collapsed="false">
      <c r="C648" s="76"/>
      <c r="D648" s="77"/>
      <c r="E648" s="78"/>
      <c r="F648" s="79"/>
      <c r="G648" s="79"/>
      <c r="H648" s="80" t="str">
        <f aca="false">IFERROR(G648/F648,"")</f>
        <v/>
      </c>
      <c r="I648" s="81"/>
      <c r="J648" s="82" t="str">
        <f aca="false">IF(E648="","",E648+$J$5)</f>
        <v/>
      </c>
      <c r="K648" s="81"/>
      <c r="L648" s="78" t="str">
        <f aca="false">IFERROR(J648+$L$5,"")</f>
        <v/>
      </c>
      <c r="M648" s="81"/>
      <c r="N648" s="78" t="str">
        <f aca="false">IFERROR(L648+$N$5,"")</f>
        <v/>
      </c>
      <c r="O648" s="81"/>
      <c r="P648" s="78" t="str">
        <f aca="false">IFERROR(N648+$P$5,"")</f>
        <v/>
      </c>
      <c r="Q648" s="83" t="str">
        <f aca="false">IF(E648="","",IF(AND(J648&lt;=$C$5,I648&lt;&gt;"OK"),"Revisão 1",IF(AND(L648&lt;=$C$5,K648&lt;&gt;"OK"),"Revisão 2",IF(AND(N648&lt;=$C$5,M648&lt;&gt;"OK"),"Revisão 3",IF(AND(P648&lt;=$C$5,O648&lt;&gt;"OK"),"Revisão 4","")))))</f>
        <v/>
      </c>
      <c r="R648" s="76"/>
    </row>
    <row r="649" customFormat="false" ht="30" hidden="false" customHeight="true" outlineLevel="0" collapsed="false">
      <c r="C649" s="76"/>
      <c r="D649" s="77"/>
      <c r="E649" s="78"/>
      <c r="F649" s="79"/>
      <c r="G649" s="79"/>
      <c r="H649" s="80" t="str">
        <f aca="false">IFERROR(G649/F649,"")</f>
        <v/>
      </c>
      <c r="I649" s="81"/>
      <c r="J649" s="82" t="str">
        <f aca="false">IF(E649="","",E649+$J$5)</f>
        <v/>
      </c>
      <c r="K649" s="81"/>
      <c r="L649" s="78" t="str">
        <f aca="false">IFERROR(J649+$L$5,"")</f>
        <v/>
      </c>
      <c r="M649" s="81"/>
      <c r="N649" s="78" t="str">
        <f aca="false">IFERROR(L649+$N$5,"")</f>
        <v/>
      </c>
      <c r="O649" s="81"/>
      <c r="P649" s="78" t="str">
        <f aca="false">IFERROR(N649+$P$5,"")</f>
        <v/>
      </c>
      <c r="Q649" s="83" t="str">
        <f aca="false">IF(E649="","",IF(AND(J649&lt;=$C$5,I649&lt;&gt;"OK"),"Revisão 1",IF(AND(L649&lt;=$C$5,K649&lt;&gt;"OK"),"Revisão 2",IF(AND(N649&lt;=$C$5,M649&lt;&gt;"OK"),"Revisão 3",IF(AND(P649&lt;=$C$5,O649&lt;&gt;"OK"),"Revisão 4","")))))</f>
        <v/>
      </c>
      <c r="R649" s="76"/>
    </row>
    <row r="650" customFormat="false" ht="30" hidden="false" customHeight="true" outlineLevel="0" collapsed="false">
      <c r="C650" s="76"/>
      <c r="D650" s="77"/>
      <c r="E650" s="78"/>
      <c r="F650" s="79"/>
      <c r="G650" s="79"/>
      <c r="H650" s="80" t="str">
        <f aca="false">IFERROR(G650/F650,"")</f>
        <v/>
      </c>
      <c r="I650" s="81"/>
      <c r="J650" s="82" t="str">
        <f aca="false">IF(E650="","",E650+$J$5)</f>
        <v/>
      </c>
      <c r="K650" s="81"/>
      <c r="L650" s="78" t="str">
        <f aca="false">IFERROR(J650+$L$5,"")</f>
        <v/>
      </c>
      <c r="M650" s="81"/>
      <c r="N650" s="78" t="str">
        <f aca="false">IFERROR(L650+$N$5,"")</f>
        <v/>
      </c>
      <c r="O650" s="81"/>
      <c r="P650" s="78" t="str">
        <f aca="false">IFERROR(N650+$P$5,"")</f>
        <v/>
      </c>
      <c r="Q650" s="83" t="str">
        <f aca="false">IF(E650="","",IF(AND(J650&lt;=$C$5,I650&lt;&gt;"OK"),"Revisão 1",IF(AND(L650&lt;=$C$5,K650&lt;&gt;"OK"),"Revisão 2",IF(AND(N650&lt;=$C$5,M650&lt;&gt;"OK"),"Revisão 3",IF(AND(P650&lt;=$C$5,O650&lt;&gt;"OK"),"Revisão 4","")))))</f>
        <v/>
      </c>
      <c r="R650" s="76"/>
    </row>
    <row r="651" customFormat="false" ht="30" hidden="false" customHeight="true" outlineLevel="0" collapsed="false">
      <c r="C651" s="76"/>
      <c r="D651" s="77"/>
      <c r="E651" s="78"/>
      <c r="F651" s="79"/>
      <c r="G651" s="79"/>
      <c r="H651" s="80" t="str">
        <f aca="false">IFERROR(G651/F651,"")</f>
        <v/>
      </c>
      <c r="I651" s="81"/>
      <c r="J651" s="82" t="str">
        <f aca="false">IF(E651="","",E651+$J$5)</f>
        <v/>
      </c>
      <c r="K651" s="81"/>
      <c r="L651" s="78" t="str">
        <f aca="false">IFERROR(J651+$L$5,"")</f>
        <v/>
      </c>
      <c r="M651" s="81"/>
      <c r="N651" s="78" t="str">
        <f aca="false">IFERROR(L651+$N$5,"")</f>
        <v/>
      </c>
      <c r="O651" s="81"/>
      <c r="P651" s="78" t="str">
        <f aca="false">IFERROR(N651+$P$5,"")</f>
        <v/>
      </c>
      <c r="Q651" s="83" t="str">
        <f aca="false">IF(E651="","",IF(AND(J651&lt;=$C$5,I651&lt;&gt;"OK"),"Revisão 1",IF(AND(L651&lt;=$C$5,K651&lt;&gt;"OK"),"Revisão 2",IF(AND(N651&lt;=$C$5,M651&lt;&gt;"OK"),"Revisão 3",IF(AND(P651&lt;=$C$5,O651&lt;&gt;"OK"),"Revisão 4","")))))</f>
        <v/>
      </c>
      <c r="R651" s="76"/>
    </row>
    <row r="652" customFormat="false" ht="30" hidden="false" customHeight="true" outlineLevel="0" collapsed="false">
      <c r="C652" s="76"/>
      <c r="D652" s="77"/>
      <c r="E652" s="78"/>
      <c r="F652" s="79"/>
      <c r="G652" s="79"/>
      <c r="H652" s="80" t="str">
        <f aca="false">IFERROR(G652/F652,"")</f>
        <v/>
      </c>
      <c r="I652" s="81"/>
      <c r="J652" s="82" t="str">
        <f aca="false">IF(E652="","",E652+$J$5)</f>
        <v/>
      </c>
      <c r="K652" s="81"/>
      <c r="L652" s="78" t="str">
        <f aca="false">IFERROR(J652+$L$5,"")</f>
        <v/>
      </c>
      <c r="M652" s="81"/>
      <c r="N652" s="78" t="str">
        <f aca="false">IFERROR(L652+$N$5,"")</f>
        <v/>
      </c>
      <c r="O652" s="81"/>
      <c r="P652" s="78" t="str">
        <f aca="false">IFERROR(N652+$P$5,"")</f>
        <v/>
      </c>
      <c r="Q652" s="83" t="str">
        <f aca="false">IF(E652="","",IF(AND(J652&lt;=$C$5,I652&lt;&gt;"OK"),"Revisão 1",IF(AND(L652&lt;=$C$5,K652&lt;&gt;"OK"),"Revisão 2",IF(AND(N652&lt;=$C$5,M652&lt;&gt;"OK"),"Revisão 3",IF(AND(P652&lt;=$C$5,O652&lt;&gt;"OK"),"Revisão 4","")))))</f>
        <v/>
      </c>
      <c r="R652" s="76"/>
    </row>
    <row r="653" customFormat="false" ht="30" hidden="false" customHeight="true" outlineLevel="0" collapsed="false">
      <c r="C653" s="76"/>
      <c r="D653" s="77"/>
      <c r="E653" s="78"/>
      <c r="F653" s="79"/>
      <c r="G653" s="79"/>
      <c r="H653" s="80" t="str">
        <f aca="false">IFERROR(G653/F653,"")</f>
        <v/>
      </c>
      <c r="I653" s="81"/>
      <c r="J653" s="82" t="str">
        <f aca="false">IF(E653="","",E653+$J$5)</f>
        <v/>
      </c>
      <c r="K653" s="81"/>
      <c r="L653" s="78" t="str">
        <f aca="false">IFERROR(J653+$L$5,"")</f>
        <v/>
      </c>
      <c r="M653" s="81"/>
      <c r="N653" s="78" t="str">
        <f aca="false">IFERROR(L653+$N$5,"")</f>
        <v/>
      </c>
      <c r="O653" s="81"/>
      <c r="P653" s="78" t="str">
        <f aca="false">IFERROR(N653+$P$5,"")</f>
        <v/>
      </c>
      <c r="Q653" s="83" t="str">
        <f aca="false">IF(E653="","",IF(AND(J653&lt;=$C$5,I653&lt;&gt;"OK"),"Revisão 1",IF(AND(L653&lt;=$C$5,K653&lt;&gt;"OK"),"Revisão 2",IF(AND(N653&lt;=$C$5,M653&lt;&gt;"OK"),"Revisão 3",IF(AND(P653&lt;=$C$5,O653&lt;&gt;"OK"),"Revisão 4","")))))</f>
        <v/>
      </c>
      <c r="R653" s="76"/>
    </row>
    <row r="654" customFormat="false" ht="30" hidden="false" customHeight="true" outlineLevel="0" collapsed="false">
      <c r="C654" s="76"/>
      <c r="D654" s="77"/>
      <c r="E654" s="78"/>
      <c r="F654" s="79"/>
      <c r="G654" s="79"/>
      <c r="H654" s="80" t="str">
        <f aca="false">IFERROR(G654/F654,"")</f>
        <v/>
      </c>
      <c r="I654" s="81"/>
      <c r="J654" s="82" t="str">
        <f aca="false">IF(E654="","",E654+$J$5)</f>
        <v/>
      </c>
      <c r="K654" s="81"/>
      <c r="L654" s="78" t="str">
        <f aca="false">IFERROR(J654+$L$5,"")</f>
        <v/>
      </c>
      <c r="M654" s="81"/>
      <c r="N654" s="78" t="str">
        <f aca="false">IFERROR(L654+$N$5,"")</f>
        <v/>
      </c>
      <c r="O654" s="81"/>
      <c r="P654" s="78" t="str">
        <f aca="false">IFERROR(N654+$P$5,"")</f>
        <v/>
      </c>
      <c r="Q654" s="83" t="str">
        <f aca="false">IF(E654="","",IF(AND(J654&lt;=$C$5,I654&lt;&gt;"OK"),"Revisão 1",IF(AND(L654&lt;=$C$5,K654&lt;&gt;"OK"),"Revisão 2",IF(AND(N654&lt;=$C$5,M654&lt;&gt;"OK"),"Revisão 3",IF(AND(P654&lt;=$C$5,O654&lt;&gt;"OK"),"Revisão 4","")))))</f>
        <v/>
      </c>
      <c r="R654" s="76"/>
    </row>
    <row r="655" customFormat="false" ht="30" hidden="false" customHeight="true" outlineLevel="0" collapsed="false">
      <c r="C655" s="76"/>
      <c r="D655" s="77"/>
      <c r="E655" s="78"/>
      <c r="F655" s="79"/>
      <c r="G655" s="79"/>
      <c r="H655" s="80" t="str">
        <f aca="false">IFERROR(G655/F655,"")</f>
        <v/>
      </c>
      <c r="I655" s="81"/>
      <c r="J655" s="82" t="str">
        <f aca="false">IF(E655="","",E655+$J$5)</f>
        <v/>
      </c>
      <c r="K655" s="81"/>
      <c r="L655" s="78" t="str">
        <f aca="false">IFERROR(J655+$L$5,"")</f>
        <v/>
      </c>
      <c r="M655" s="81"/>
      <c r="N655" s="78" t="str">
        <f aca="false">IFERROR(L655+$N$5,"")</f>
        <v/>
      </c>
      <c r="O655" s="81"/>
      <c r="P655" s="78" t="str">
        <f aca="false">IFERROR(N655+$P$5,"")</f>
        <v/>
      </c>
      <c r="Q655" s="83" t="str">
        <f aca="false">IF(E655="","",IF(AND(J655&lt;=$C$5,I655&lt;&gt;"OK"),"Revisão 1",IF(AND(L655&lt;=$C$5,K655&lt;&gt;"OK"),"Revisão 2",IF(AND(N655&lt;=$C$5,M655&lt;&gt;"OK"),"Revisão 3",IF(AND(P655&lt;=$C$5,O655&lt;&gt;"OK"),"Revisão 4","")))))</f>
        <v/>
      </c>
      <c r="R655" s="76"/>
    </row>
    <row r="656" customFormat="false" ht="30" hidden="false" customHeight="true" outlineLevel="0" collapsed="false">
      <c r="C656" s="76"/>
      <c r="D656" s="77"/>
      <c r="E656" s="78"/>
      <c r="F656" s="79"/>
      <c r="G656" s="79"/>
      <c r="H656" s="80" t="str">
        <f aca="false">IFERROR(G656/F656,"")</f>
        <v/>
      </c>
      <c r="I656" s="81"/>
      <c r="J656" s="82" t="str">
        <f aca="false">IF(E656="","",E656+$J$5)</f>
        <v/>
      </c>
      <c r="K656" s="81"/>
      <c r="L656" s="78" t="str">
        <f aca="false">IFERROR(J656+$L$5,"")</f>
        <v/>
      </c>
      <c r="M656" s="81"/>
      <c r="N656" s="78" t="str">
        <f aca="false">IFERROR(L656+$N$5,"")</f>
        <v/>
      </c>
      <c r="O656" s="81"/>
      <c r="P656" s="78" t="str">
        <f aca="false">IFERROR(N656+$P$5,"")</f>
        <v/>
      </c>
      <c r="Q656" s="83" t="str">
        <f aca="false">IF(E656="","",IF(AND(J656&lt;=$C$5,I656&lt;&gt;"OK"),"Revisão 1",IF(AND(L656&lt;=$C$5,K656&lt;&gt;"OK"),"Revisão 2",IF(AND(N656&lt;=$C$5,M656&lt;&gt;"OK"),"Revisão 3",IF(AND(P656&lt;=$C$5,O656&lt;&gt;"OK"),"Revisão 4","")))))</f>
        <v/>
      </c>
      <c r="R656" s="76"/>
    </row>
    <row r="657" customFormat="false" ht="30" hidden="false" customHeight="true" outlineLevel="0" collapsed="false">
      <c r="C657" s="76"/>
      <c r="D657" s="77"/>
      <c r="E657" s="78"/>
      <c r="F657" s="79"/>
      <c r="G657" s="79"/>
      <c r="H657" s="80" t="str">
        <f aca="false">IFERROR(G657/F657,"")</f>
        <v/>
      </c>
      <c r="I657" s="81"/>
      <c r="J657" s="82" t="str">
        <f aca="false">IF(E657="","",E657+$J$5)</f>
        <v/>
      </c>
      <c r="K657" s="81"/>
      <c r="L657" s="78" t="str">
        <f aca="false">IFERROR(J657+$L$5,"")</f>
        <v/>
      </c>
      <c r="M657" s="81"/>
      <c r="N657" s="78" t="str">
        <f aca="false">IFERROR(L657+$N$5,"")</f>
        <v/>
      </c>
      <c r="O657" s="81"/>
      <c r="P657" s="78" t="str">
        <f aca="false">IFERROR(N657+$P$5,"")</f>
        <v/>
      </c>
      <c r="Q657" s="83" t="str">
        <f aca="false">IF(E657="","",IF(AND(J657&lt;=$C$5,I657&lt;&gt;"OK"),"Revisão 1",IF(AND(L657&lt;=$C$5,K657&lt;&gt;"OK"),"Revisão 2",IF(AND(N657&lt;=$C$5,M657&lt;&gt;"OK"),"Revisão 3",IF(AND(P657&lt;=$C$5,O657&lt;&gt;"OK"),"Revisão 4","")))))</f>
        <v/>
      </c>
      <c r="R657" s="76"/>
    </row>
    <row r="658" customFormat="false" ht="30" hidden="false" customHeight="true" outlineLevel="0" collapsed="false">
      <c r="C658" s="76"/>
      <c r="D658" s="77"/>
      <c r="E658" s="78"/>
      <c r="F658" s="79"/>
      <c r="G658" s="79"/>
      <c r="H658" s="80" t="str">
        <f aca="false">IFERROR(G658/F658,"")</f>
        <v/>
      </c>
      <c r="I658" s="81"/>
      <c r="J658" s="82" t="str">
        <f aca="false">IF(E658="","",E658+$J$5)</f>
        <v/>
      </c>
      <c r="K658" s="81"/>
      <c r="L658" s="78" t="str">
        <f aca="false">IFERROR(J658+$L$5,"")</f>
        <v/>
      </c>
      <c r="M658" s="81"/>
      <c r="N658" s="78" t="str">
        <f aca="false">IFERROR(L658+$N$5,"")</f>
        <v/>
      </c>
      <c r="O658" s="81"/>
      <c r="P658" s="78" t="str">
        <f aca="false">IFERROR(N658+$P$5,"")</f>
        <v/>
      </c>
      <c r="Q658" s="83" t="str">
        <f aca="false">IF(E658="","",IF(AND(J658&lt;=$C$5,I658&lt;&gt;"OK"),"Revisão 1",IF(AND(L658&lt;=$C$5,K658&lt;&gt;"OK"),"Revisão 2",IF(AND(N658&lt;=$C$5,M658&lt;&gt;"OK"),"Revisão 3",IF(AND(P658&lt;=$C$5,O658&lt;&gt;"OK"),"Revisão 4","")))))</f>
        <v/>
      </c>
      <c r="R658" s="76"/>
    </row>
    <row r="659" customFormat="false" ht="30" hidden="false" customHeight="true" outlineLevel="0" collapsed="false">
      <c r="C659" s="76"/>
      <c r="D659" s="77"/>
      <c r="E659" s="78"/>
      <c r="F659" s="79"/>
      <c r="G659" s="79"/>
      <c r="H659" s="80" t="str">
        <f aca="false">IFERROR(G659/F659,"")</f>
        <v/>
      </c>
      <c r="I659" s="81"/>
      <c r="J659" s="82" t="str">
        <f aca="false">IF(E659="","",E659+$J$5)</f>
        <v/>
      </c>
      <c r="K659" s="81"/>
      <c r="L659" s="78" t="str">
        <f aca="false">IFERROR(J659+$L$5,"")</f>
        <v/>
      </c>
      <c r="M659" s="81"/>
      <c r="N659" s="78" t="str">
        <f aca="false">IFERROR(L659+$N$5,"")</f>
        <v/>
      </c>
      <c r="O659" s="81"/>
      <c r="P659" s="78" t="str">
        <f aca="false">IFERROR(N659+$P$5,"")</f>
        <v/>
      </c>
      <c r="Q659" s="83" t="str">
        <f aca="false">IF(E659="","",IF(AND(J659&lt;=$C$5,I659&lt;&gt;"OK"),"Revisão 1",IF(AND(L659&lt;=$C$5,K659&lt;&gt;"OK"),"Revisão 2",IF(AND(N659&lt;=$C$5,M659&lt;&gt;"OK"),"Revisão 3",IF(AND(P659&lt;=$C$5,O659&lt;&gt;"OK"),"Revisão 4","")))))</f>
        <v/>
      </c>
      <c r="R659" s="76"/>
    </row>
    <row r="660" customFormat="false" ht="30" hidden="false" customHeight="true" outlineLevel="0" collapsed="false">
      <c r="C660" s="76"/>
      <c r="D660" s="77"/>
      <c r="E660" s="78"/>
      <c r="F660" s="79"/>
      <c r="G660" s="79"/>
      <c r="H660" s="80" t="str">
        <f aca="false">IFERROR(G660/F660,"")</f>
        <v/>
      </c>
      <c r="I660" s="81"/>
      <c r="J660" s="82" t="str">
        <f aca="false">IF(E660="","",E660+$J$5)</f>
        <v/>
      </c>
      <c r="K660" s="81"/>
      <c r="L660" s="78" t="str">
        <f aca="false">IFERROR(J660+$L$5,"")</f>
        <v/>
      </c>
      <c r="M660" s="81"/>
      <c r="N660" s="78" t="str">
        <f aca="false">IFERROR(L660+$N$5,"")</f>
        <v/>
      </c>
      <c r="O660" s="81"/>
      <c r="P660" s="78" t="str">
        <f aca="false">IFERROR(N660+$P$5,"")</f>
        <v/>
      </c>
      <c r="Q660" s="83" t="str">
        <f aca="false">IF(E660="","",IF(AND(J660&lt;=$C$5,I660&lt;&gt;"OK"),"Revisão 1",IF(AND(L660&lt;=$C$5,K660&lt;&gt;"OK"),"Revisão 2",IF(AND(N660&lt;=$C$5,M660&lt;&gt;"OK"),"Revisão 3",IF(AND(P660&lt;=$C$5,O660&lt;&gt;"OK"),"Revisão 4","")))))</f>
        <v/>
      </c>
      <c r="R660" s="76"/>
    </row>
    <row r="661" customFormat="false" ht="30" hidden="false" customHeight="true" outlineLevel="0" collapsed="false">
      <c r="C661" s="76"/>
      <c r="D661" s="77"/>
      <c r="E661" s="78"/>
      <c r="F661" s="79"/>
      <c r="G661" s="79"/>
      <c r="H661" s="80" t="str">
        <f aca="false">IFERROR(G661/F661,"")</f>
        <v/>
      </c>
      <c r="I661" s="81"/>
      <c r="J661" s="82" t="str">
        <f aca="false">IF(E661="","",E661+$J$5)</f>
        <v/>
      </c>
      <c r="K661" s="81"/>
      <c r="L661" s="78" t="str">
        <f aca="false">IFERROR(J661+$L$5,"")</f>
        <v/>
      </c>
      <c r="M661" s="81"/>
      <c r="N661" s="78" t="str">
        <f aca="false">IFERROR(L661+$N$5,"")</f>
        <v/>
      </c>
      <c r="O661" s="81"/>
      <c r="P661" s="78" t="str">
        <f aca="false">IFERROR(N661+$P$5,"")</f>
        <v/>
      </c>
      <c r="Q661" s="83" t="str">
        <f aca="false">IF(E661="","",IF(AND(J661&lt;=$C$5,I661&lt;&gt;"OK"),"Revisão 1",IF(AND(L661&lt;=$C$5,K661&lt;&gt;"OK"),"Revisão 2",IF(AND(N661&lt;=$C$5,M661&lt;&gt;"OK"),"Revisão 3",IF(AND(P661&lt;=$C$5,O661&lt;&gt;"OK"),"Revisão 4","")))))</f>
        <v/>
      </c>
      <c r="R661" s="76"/>
    </row>
    <row r="662" customFormat="false" ht="30" hidden="false" customHeight="true" outlineLevel="0" collapsed="false">
      <c r="C662" s="76"/>
      <c r="D662" s="77"/>
      <c r="E662" s="78"/>
      <c r="F662" s="79"/>
      <c r="G662" s="79"/>
      <c r="H662" s="80" t="str">
        <f aca="false">IFERROR(G662/F662,"")</f>
        <v/>
      </c>
      <c r="I662" s="81"/>
      <c r="J662" s="82" t="str">
        <f aca="false">IF(E662="","",E662+$J$5)</f>
        <v/>
      </c>
      <c r="K662" s="81"/>
      <c r="L662" s="78" t="str">
        <f aca="false">IFERROR(J662+$L$5,"")</f>
        <v/>
      </c>
      <c r="M662" s="81"/>
      <c r="N662" s="78" t="str">
        <f aca="false">IFERROR(L662+$N$5,"")</f>
        <v/>
      </c>
      <c r="O662" s="81"/>
      <c r="P662" s="78" t="str">
        <f aca="false">IFERROR(N662+$P$5,"")</f>
        <v/>
      </c>
      <c r="Q662" s="83" t="str">
        <f aca="false">IF(E662="","",IF(AND(J662&lt;=$C$5,I662&lt;&gt;"OK"),"Revisão 1",IF(AND(L662&lt;=$C$5,K662&lt;&gt;"OK"),"Revisão 2",IF(AND(N662&lt;=$C$5,M662&lt;&gt;"OK"),"Revisão 3",IF(AND(P662&lt;=$C$5,O662&lt;&gt;"OK"),"Revisão 4","")))))</f>
        <v/>
      </c>
      <c r="R662" s="76"/>
    </row>
    <row r="663" customFormat="false" ht="30" hidden="false" customHeight="true" outlineLevel="0" collapsed="false">
      <c r="C663" s="76"/>
      <c r="D663" s="77"/>
      <c r="E663" s="78"/>
      <c r="F663" s="79"/>
      <c r="G663" s="79"/>
      <c r="H663" s="80" t="str">
        <f aca="false">IFERROR(G663/F663,"")</f>
        <v/>
      </c>
      <c r="I663" s="81"/>
      <c r="J663" s="82" t="str">
        <f aca="false">IF(E663="","",E663+$J$5)</f>
        <v/>
      </c>
      <c r="K663" s="81"/>
      <c r="L663" s="78" t="str">
        <f aca="false">IFERROR(J663+$L$5,"")</f>
        <v/>
      </c>
      <c r="M663" s="81"/>
      <c r="N663" s="78" t="str">
        <f aca="false">IFERROR(L663+$N$5,"")</f>
        <v/>
      </c>
      <c r="O663" s="81"/>
      <c r="P663" s="78" t="str">
        <f aca="false">IFERROR(N663+$P$5,"")</f>
        <v/>
      </c>
      <c r="Q663" s="83" t="str">
        <f aca="false">IF(E663="","",IF(AND(J663&lt;=$C$5,I663&lt;&gt;"OK"),"Revisão 1",IF(AND(L663&lt;=$C$5,K663&lt;&gt;"OK"),"Revisão 2",IF(AND(N663&lt;=$C$5,M663&lt;&gt;"OK"),"Revisão 3",IF(AND(P663&lt;=$C$5,O663&lt;&gt;"OK"),"Revisão 4","")))))</f>
        <v/>
      </c>
      <c r="R663" s="76"/>
    </row>
    <row r="664" customFormat="false" ht="30" hidden="false" customHeight="true" outlineLevel="0" collapsed="false">
      <c r="C664" s="76"/>
      <c r="D664" s="77"/>
      <c r="E664" s="78"/>
      <c r="F664" s="79"/>
      <c r="G664" s="79"/>
      <c r="H664" s="80" t="str">
        <f aca="false">IFERROR(G664/F664,"")</f>
        <v/>
      </c>
      <c r="I664" s="81"/>
      <c r="J664" s="82" t="str">
        <f aca="false">IF(E664="","",E664+$J$5)</f>
        <v/>
      </c>
      <c r="K664" s="81"/>
      <c r="L664" s="78" t="str">
        <f aca="false">IFERROR(J664+$L$5,"")</f>
        <v/>
      </c>
      <c r="M664" s="81"/>
      <c r="N664" s="78" t="str">
        <f aca="false">IFERROR(L664+$N$5,"")</f>
        <v/>
      </c>
      <c r="O664" s="81"/>
      <c r="P664" s="78" t="str">
        <f aca="false">IFERROR(N664+$P$5,"")</f>
        <v/>
      </c>
      <c r="Q664" s="83" t="str">
        <f aca="false">IF(E664="","",IF(AND(J664&lt;=$C$5,I664&lt;&gt;"OK"),"Revisão 1",IF(AND(L664&lt;=$C$5,K664&lt;&gt;"OK"),"Revisão 2",IF(AND(N664&lt;=$C$5,M664&lt;&gt;"OK"),"Revisão 3",IF(AND(P664&lt;=$C$5,O664&lt;&gt;"OK"),"Revisão 4","")))))</f>
        <v/>
      </c>
      <c r="R664" s="76"/>
    </row>
    <row r="665" customFormat="false" ht="30" hidden="false" customHeight="true" outlineLevel="0" collapsed="false">
      <c r="C665" s="76"/>
      <c r="D665" s="77"/>
      <c r="E665" s="78"/>
      <c r="F665" s="79"/>
      <c r="G665" s="79"/>
      <c r="H665" s="80" t="str">
        <f aca="false">IFERROR(G665/F665,"")</f>
        <v/>
      </c>
      <c r="I665" s="81"/>
      <c r="J665" s="82" t="str">
        <f aca="false">IF(E665="","",E665+$J$5)</f>
        <v/>
      </c>
      <c r="K665" s="81"/>
      <c r="L665" s="78" t="str">
        <f aca="false">IFERROR(J665+$L$5,"")</f>
        <v/>
      </c>
      <c r="M665" s="81"/>
      <c r="N665" s="78" t="str">
        <f aca="false">IFERROR(L665+$N$5,"")</f>
        <v/>
      </c>
      <c r="O665" s="81"/>
      <c r="P665" s="78" t="str">
        <f aca="false">IFERROR(N665+$P$5,"")</f>
        <v/>
      </c>
      <c r="Q665" s="83" t="str">
        <f aca="false">IF(E665="","",IF(AND(J665&lt;=$C$5,I665&lt;&gt;"OK"),"Revisão 1",IF(AND(L665&lt;=$C$5,K665&lt;&gt;"OK"),"Revisão 2",IF(AND(N665&lt;=$C$5,M665&lt;&gt;"OK"),"Revisão 3",IF(AND(P665&lt;=$C$5,O665&lt;&gt;"OK"),"Revisão 4","")))))</f>
        <v/>
      </c>
      <c r="R665" s="76"/>
    </row>
    <row r="666" customFormat="false" ht="30" hidden="false" customHeight="true" outlineLevel="0" collapsed="false">
      <c r="C666" s="76"/>
      <c r="D666" s="77"/>
      <c r="E666" s="78"/>
      <c r="F666" s="79"/>
      <c r="G666" s="79"/>
      <c r="H666" s="80" t="str">
        <f aca="false">IFERROR(G666/F666,"")</f>
        <v/>
      </c>
      <c r="I666" s="81"/>
      <c r="J666" s="82" t="str">
        <f aca="false">IF(E666="","",E666+$J$5)</f>
        <v/>
      </c>
      <c r="K666" s="81"/>
      <c r="L666" s="78" t="str">
        <f aca="false">IFERROR(J666+$L$5,"")</f>
        <v/>
      </c>
      <c r="M666" s="81"/>
      <c r="N666" s="78" t="str">
        <f aca="false">IFERROR(L666+$N$5,"")</f>
        <v/>
      </c>
      <c r="O666" s="81"/>
      <c r="P666" s="78" t="str">
        <f aca="false">IFERROR(N666+$P$5,"")</f>
        <v/>
      </c>
      <c r="Q666" s="83" t="str">
        <f aca="false">IF(E666="","",IF(AND(J666&lt;=$C$5,I666&lt;&gt;"OK"),"Revisão 1",IF(AND(L666&lt;=$C$5,K666&lt;&gt;"OK"),"Revisão 2",IF(AND(N666&lt;=$C$5,M666&lt;&gt;"OK"),"Revisão 3",IF(AND(P666&lt;=$C$5,O666&lt;&gt;"OK"),"Revisão 4","")))))</f>
        <v/>
      </c>
      <c r="R666" s="76"/>
    </row>
    <row r="667" customFormat="false" ht="30" hidden="false" customHeight="true" outlineLevel="0" collapsed="false">
      <c r="C667" s="76"/>
      <c r="D667" s="77"/>
      <c r="E667" s="78"/>
      <c r="F667" s="79"/>
      <c r="G667" s="79"/>
      <c r="H667" s="80" t="str">
        <f aca="false">IFERROR(G667/F667,"")</f>
        <v/>
      </c>
      <c r="I667" s="81"/>
      <c r="J667" s="82" t="str">
        <f aca="false">IF(E667="","",E667+$J$5)</f>
        <v/>
      </c>
      <c r="K667" s="81"/>
      <c r="L667" s="78" t="str">
        <f aca="false">IFERROR(J667+$L$5,"")</f>
        <v/>
      </c>
      <c r="M667" s="81"/>
      <c r="N667" s="78" t="str">
        <f aca="false">IFERROR(L667+$N$5,"")</f>
        <v/>
      </c>
      <c r="O667" s="81"/>
      <c r="P667" s="78" t="str">
        <f aca="false">IFERROR(N667+$P$5,"")</f>
        <v/>
      </c>
      <c r="Q667" s="83" t="str">
        <f aca="false">IF(E667="","",IF(AND(J667&lt;=$C$5,I667&lt;&gt;"OK"),"Revisão 1",IF(AND(L667&lt;=$C$5,K667&lt;&gt;"OK"),"Revisão 2",IF(AND(N667&lt;=$C$5,M667&lt;&gt;"OK"),"Revisão 3",IF(AND(P667&lt;=$C$5,O667&lt;&gt;"OK"),"Revisão 4","")))))</f>
        <v/>
      </c>
      <c r="R667" s="76"/>
    </row>
    <row r="668" customFormat="false" ht="30" hidden="false" customHeight="true" outlineLevel="0" collapsed="false">
      <c r="C668" s="76"/>
      <c r="D668" s="77"/>
      <c r="E668" s="78"/>
      <c r="F668" s="79"/>
      <c r="G668" s="79"/>
      <c r="H668" s="80" t="str">
        <f aca="false">IFERROR(G668/F668,"")</f>
        <v/>
      </c>
      <c r="I668" s="81"/>
      <c r="J668" s="82" t="str">
        <f aca="false">IF(E668="","",E668+$J$5)</f>
        <v/>
      </c>
      <c r="K668" s="81"/>
      <c r="L668" s="78" t="str">
        <f aca="false">IFERROR(J668+$L$5,"")</f>
        <v/>
      </c>
      <c r="M668" s="81"/>
      <c r="N668" s="78" t="str">
        <f aca="false">IFERROR(L668+$N$5,"")</f>
        <v/>
      </c>
      <c r="O668" s="81"/>
      <c r="P668" s="78" t="str">
        <f aca="false">IFERROR(N668+$P$5,"")</f>
        <v/>
      </c>
      <c r="Q668" s="83" t="str">
        <f aca="false">IF(E668="","",IF(AND(J668&lt;=$C$5,I668&lt;&gt;"OK"),"Revisão 1",IF(AND(L668&lt;=$C$5,K668&lt;&gt;"OK"),"Revisão 2",IF(AND(N668&lt;=$C$5,M668&lt;&gt;"OK"),"Revisão 3",IF(AND(P668&lt;=$C$5,O668&lt;&gt;"OK"),"Revisão 4","")))))</f>
        <v/>
      </c>
      <c r="R668" s="76"/>
    </row>
    <row r="669" customFormat="false" ht="30" hidden="false" customHeight="true" outlineLevel="0" collapsed="false">
      <c r="C669" s="76"/>
      <c r="D669" s="77"/>
      <c r="E669" s="78"/>
      <c r="F669" s="79"/>
      <c r="G669" s="79"/>
      <c r="H669" s="80" t="str">
        <f aca="false">IFERROR(G669/F669,"")</f>
        <v/>
      </c>
      <c r="I669" s="81"/>
      <c r="J669" s="82" t="str">
        <f aca="false">IF(E669="","",E669+$J$5)</f>
        <v/>
      </c>
      <c r="K669" s="81"/>
      <c r="L669" s="78" t="str">
        <f aca="false">IFERROR(J669+$L$5,"")</f>
        <v/>
      </c>
      <c r="M669" s="81"/>
      <c r="N669" s="78" t="str">
        <f aca="false">IFERROR(L669+$N$5,"")</f>
        <v/>
      </c>
      <c r="O669" s="81"/>
      <c r="P669" s="78" t="str">
        <f aca="false">IFERROR(N669+$P$5,"")</f>
        <v/>
      </c>
      <c r="Q669" s="83" t="str">
        <f aca="false">IF(E669="","",IF(AND(J669&lt;=$C$5,I669&lt;&gt;"OK"),"Revisão 1",IF(AND(L669&lt;=$C$5,K669&lt;&gt;"OK"),"Revisão 2",IF(AND(N669&lt;=$C$5,M669&lt;&gt;"OK"),"Revisão 3",IF(AND(P669&lt;=$C$5,O669&lt;&gt;"OK"),"Revisão 4","")))))</f>
        <v/>
      </c>
      <c r="R669" s="76"/>
    </row>
    <row r="670" customFormat="false" ht="30" hidden="false" customHeight="true" outlineLevel="0" collapsed="false">
      <c r="C670" s="76"/>
      <c r="D670" s="77"/>
      <c r="E670" s="78"/>
      <c r="F670" s="79"/>
      <c r="G670" s="79"/>
      <c r="H670" s="80" t="str">
        <f aca="false">IFERROR(G670/F670,"")</f>
        <v/>
      </c>
      <c r="I670" s="81"/>
      <c r="J670" s="82" t="str">
        <f aca="false">IF(E670="","",E670+$J$5)</f>
        <v/>
      </c>
      <c r="K670" s="81"/>
      <c r="L670" s="78" t="str">
        <f aca="false">IFERROR(J670+$L$5,"")</f>
        <v/>
      </c>
      <c r="M670" s="81"/>
      <c r="N670" s="78" t="str">
        <f aca="false">IFERROR(L670+$N$5,"")</f>
        <v/>
      </c>
      <c r="O670" s="81"/>
      <c r="P670" s="78" t="str">
        <f aca="false">IFERROR(N670+$P$5,"")</f>
        <v/>
      </c>
      <c r="Q670" s="83" t="str">
        <f aca="false">IF(E670="","",IF(AND(J670&lt;=$C$5,I670&lt;&gt;"OK"),"Revisão 1",IF(AND(L670&lt;=$C$5,K670&lt;&gt;"OK"),"Revisão 2",IF(AND(N670&lt;=$C$5,M670&lt;&gt;"OK"),"Revisão 3",IF(AND(P670&lt;=$C$5,O670&lt;&gt;"OK"),"Revisão 4","")))))</f>
        <v/>
      </c>
      <c r="R670" s="76"/>
    </row>
    <row r="671" customFormat="false" ht="30" hidden="false" customHeight="true" outlineLevel="0" collapsed="false">
      <c r="C671" s="76"/>
      <c r="D671" s="77"/>
      <c r="E671" s="78"/>
      <c r="F671" s="79"/>
      <c r="G671" s="79"/>
      <c r="H671" s="80" t="str">
        <f aca="false">IFERROR(G671/F671,"")</f>
        <v/>
      </c>
      <c r="I671" s="81"/>
      <c r="J671" s="82" t="str">
        <f aca="false">IF(E671="","",E671+$J$5)</f>
        <v/>
      </c>
      <c r="K671" s="81"/>
      <c r="L671" s="78" t="str">
        <f aca="false">IFERROR(J671+$L$5,"")</f>
        <v/>
      </c>
      <c r="M671" s="81"/>
      <c r="N671" s="78" t="str">
        <f aca="false">IFERROR(L671+$N$5,"")</f>
        <v/>
      </c>
      <c r="O671" s="81"/>
      <c r="P671" s="78" t="str">
        <f aca="false">IFERROR(N671+$P$5,"")</f>
        <v/>
      </c>
      <c r="Q671" s="83" t="str">
        <f aca="false">IF(E671="","",IF(AND(J671&lt;=$C$5,I671&lt;&gt;"OK"),"Revisão 1",IF(AND(L671&lt;=$C$5,K671&lt;&gt;"OK"),"Revisão 2",IF(AND(N671&lt;=$C$5,M671&lt;&gt;"OK"),"Revisão 3",IF(AND(P671&lt;=$C$5,O671&lt;&gt;"OK"),"Revisão 4","")))))</f>
        <v/>
      </c>
      <c r="R671" s="76"/>
    </row>
    <row r="672" customFormat="false" ht="30" hidden="false" customHeight="true" outlineLevel="0" collapsed="false">
      <c r="C672" s="76"/>
      <c r="D672" s="77"/>
      <c r="E672" s="78"/>
      <c r="F672" s="79"/>
      <c r="G672" s="79"/>
      <c r="H672" s="80" t="str">
        <f aca="false">IFERROR(G672/F672,"")</f>
        <v/>
      </c>
      <c r="I672" s="81"/>
      <c r="J672" s="82" t="str">
        <f aca="false">IF(E672="","",E672+$J$5)</f>
        <v/>
      </c>
      <c r="K672" s="81"/>
      <c r="L672" s="78" t="str">
        <f aca="false">IFERROR(J672+$L$5,"")</f>
        <v/>
      </c>
      <c r="M672" s="81"/>
      <c r="N672" s="78" t="str">
        <f aca="false">IFERROR(L672+$N$5,"")</f>
        <v/>
      </c>
      <c r="O672" s="81"/>
      <c r="P672" s="78" t="str">
        <f aca="false">IFERROR(N672+$P$5,"")</f>
        <v/>
      </c>
      <c r="Q672" s="83" t="str">
        <f aca="false">IF(E672="","",IF(AND(J672&lt;=$C$5,I672&lt;&gt;"OK"),"Revisão 1",IF(AND(L672&lt;=$C$5,K672&lt;&gt;"OK"),"Revisão 2",IF(AND(N672&lt;=$C$5,M672&lt;&gt;"OK"),"Revisão 3",IF(AND(P672&lt;=$C$5,O672&lt;&gt;"OK"),"Revisão 4","")))))</f>
        <v/>
      </c>
      <c r="R672" s="76"/>
    </row>
    <row r="673" customFormat="false" ht="30" hidden="false" customHeight="true" outlineLevel="0" collapsed="false">
      <c r="C673" s="76"/>
      <c r="D673" s="77"/>
      <c r="E673" s="78"/>
      <c r="F673" s="79"/>
      <c r="G673" s="79"/>
      <c r="H673" s="80" t="str">
        <f aca="false">IFERROR(G673/F673,"")</f>
        <v/>
      </c>
      <c r="I673" s="81"/>
      <c r="J673" s="82" t="str">
        <f aca="false">IF(E673="","",E673+$J$5)</f>
        <v/>
      </c>
      <c r="K673" s="81"/>
      <c r="L673" s="78" t="str">
        <f aca="false">IFERROR(J673+$L$5,"")</f>
        <v/>
      </c>
      <c r="M673" s="81"/>
      <c r="N673" s="78" t="str">
        <f aca="false">IFERROR(L673+$N$5,"")</f>
        <v/>
      </c>
      <c r="O673" s="81"/>
      <c r="P673" s="78" t="str">
        <f aca="false">IFERROR(N673+$P$5,"")</f>
        <v/>
      </c>
      <c r="Q673" s="83" t="str">
        <f aca="false">IF(E673="","",IF(AND(J673&lt;=$C$5,I673&lt;&gt;"OK"),"Revisão 1",IF(AND(L673&lt;=$C$5,K673&lt;&gt;"OK"),"Revisão 2",IF(AND(N673&lt;=$C$5,M673&lt;&gt;"OK"),"Revisão 3",IF(AND(P673&lt;=$C$5,O673&lt;&gt;"OK"),"Revisão 4","")))))</f>
        <v/>
      </c>
      <c r="R673" s="76"/>
    </row>
    <row r="674" customFormat="false" ht="30" hidden="false" customHeight="true" outlineLevel="0" collapsed="false">
      <c r="C674" s="76"/>
      <c r="D674" s="77"/>
      <c r="E674" s="78"/>
      <c r="F674" s="79"/>
      <c r="G674" s="79"/>
      <c r="H674" s="80" t="str">
        <f aca="false">IFERROR(G674/F674,"")</f>
        <v/>
      </c>
      <c r="I674" s="81"/>
      <c r="J674" s="82" t="str">
        <f aca="false">IF(E674="","",E674+$J$5)</f>
        <v/>
      </c>
      <c r="K674" s="81"/>
      <c r="L674" s="78" t="str">
        <f aca="false">IFERROR(J674+$L$5,"")</f>
        <v/>
      </c>
      <c r="M674" s="81"/>
      <c r="N674" s="78" t="str">
        <f aca="false">IFERROR(L674+$N$5,"")</f>
        <v/>
      </c>
      <c r="O674" s="81"/>
      <c r="P674" s="78" t="str">
        <f aca="false">IFERROR(N674+$P$5,"")</f>
        <v/>
      </c>
      <c r="Q674" s="83" t="str">
        <f aca="false">IF(E674="","",IF(AND(J674&lt;=$C$5,I674&lt;&gt;"OK"),"Revisão 1",IF(AND(L674&lt;=$C$5,K674&lt;&gt;"OK"),"Revisão 2",IF(AND(N674&lt;=$C$5,M674&lt;&gt;"OK"),"Revisão 3",IF(AND(P674&lt;=$C$5,O674&lt;&gt;"OK"),"Revisão 4","")))))</f>
        <v/>
      </c>
      <c r="R674" s="76"/>
    </row>
    <row r="675" customFormat="false" ht="30" hidden="false" customHeight="true" outlineLevel="0" collapsed="false">
      <c r="C675" s="76"/>
      <c r="D675" s="77"/>
      <c r="E675" s="78"/>
      <c r="F675" s="79"/>
      <c r="G675" s="79"/>
      <c r="H675" s="80" t="str">
        <f aca="false">IFERROR(G675/F675,"")</f>
        <v/>
      </c>
      <c r="I675" s="81"/>
      <c r="J675" s="82" t="str">
        <f aca="false">IF(E675="","",E675+$J$5)</f>
        <v/>
      </c>
      <c r="K675" s="81"/>
      <c r="L675" s="78" t="str">
        <f aca="false">IFERROR(J675+$L$5,"")</f>
        <v/>
      </c>
      <c r="M675" s="81"/>
      <c r="N675" s="78" t="str">
        <f aca="false">IFERROR(L675+$N$5,"")</f>
        <v/>
      </c>
      <c r="O675" s="81"/>
      <c r="P675" s="78" t="str">
        <f aca="false">IFERROR(N675+$P$5,"")</f>
        <v/>
      </c>
      <c r="Q675" s="83" t="str">
        <f aca="false">IF(E675="","",IF(AND(J675&lt;=$C$5,I675&lt;&gt;"OK"),"Revisão 1",IF(AND(L675&lt;=$C$5,K675&lt;&gt;"OK"),"Revisão 2",IF(AND(N675&lt;=$C$5,M675&lt;&gt;"OK"),"Revisão 3",IF(AND(P675&lt;=$C$5,O675&lt;&gt;"OK"),"Revisão 4","")))))</f>
        <v/>
      </c>
      <c r="R675" s="76"/>
    </row>
    <row r="676" customFormat="false" ht="30" hidden="false" customHeight="true" outlineLevel="0" collapsed="false">
      <c r="C676" s="76"/>
      <c r="D676" s="77"/>
      <c r="E676" s="78"/>
      <c r="F676" s="79"/>
      <c r="G676" s="79"/>
      <c r="H676" s="80" t="str">
        <f aca="false">IFERROR(G676/F676,"")</f>
        <v/>
      </c>
      <c r="I676" s="81"/>
      <c r="J676" s="82" t="str">
        <f aca="false">IF(E676="","",E676+$J$5)</f>
        <v/>
      </c>
      <c r="K676" s="81"/>
      <c r="L676" s="78" t="str">
        <f aca="false">IFERROR(J676+$L$5,"")</f>
        <v/>
      </c>
      <c r="M676" s="81"/>
      <c r="N676" s="78" t="str">
        <f aca="false">IFERROR(L676+$N$5,"")</f>
        <v/>
      </c>
      <c r="O676" s="81"/>
      <c r="P676" s="78" t="str">
        <f aca="false">IFERROR(N676+$P$5,"")</f>
        <v/>
      </c>
      <c r="Q676" s="83" t="str">
        <f aca="false">IF(E676="","",IF(AND(J676&lt;=$C$5,I676&lt;&gt;"OK"),"Revisão 1",IF(AND(L676&lt;=$C$5,K676&lt;&gt;"OK"),"Revisão 2",IF(AND(N676&lt;=$C$5,M676&lt;&gt;"OK"),"Revisão 3",IF(AND(P676&lt;=$C$5,O676&lt;&gt;"OK"),"Revisão 4","")))))</f>
        <v/>
      </c>
      <c r="R676" s="76"/>
    </row>
    <row r="677" customFormat="false" ht="30" hidden="false" customHeight="true" outlineLevel="0" collapsed="false">
      <c r="C677" s="76"/>
      <c r="D677" s="77"/>
      <c r="E677" s="78"/>
      <c r="F677" s="79"/>
      <c r="G677" s="79"/>
      <c r="H677" s="80" t="str">
        <f aca="false">IFERROR(G677/F677,"")</f>
        <v/>
      </c>
      <c r="I677" s="81"/>
      <c r="J677" s="82" t="str">
        <f aca="false">IF(E677="","",E677+$J$5)</f>
        <v/>
      </c>
      <c r="K677" s="81"/>
      <c r="L677" s="78" t="str">
        <f aca="false">IFERROR(J677+$L$5,"")</f>
        <v/>
      </c>
      <c r="M677" s="81"/>
      <c r="N677" s="78" t="str">
        <f aca="false">IFERROR(L677+$N$5,"")</f>
        <v/>
      </c>
      <c r="O677" s="81"/>
      <c r="P677" s="78" t="str">
        <f aca="false">IFERROR(N677+$P$5,"")</f>
        <v/>
      </c>
      <c r="Q677" s="83" t="str">
        <f aca="false">IF(E677="","",IF(AND(J677&lt;=$C$5,I677&lt;&gt;"OK"),"Revisão 1",IF(AND(L677&lt;=$C$5,K677&lt;&gt;"OK"),"Revisão 2",IF(AND(N677&lt;=$C$5,M677&lt;&gt;"OK"),"Revisão 3",IF(AND(P677&lt;=$C$5,O677&lt;&gt;"OK"),"Revisão 4","")))))</f>
        <v/>
      </c>
      <c r="R677" s="76"/>
    </row>
    <row r="678" customFormat="false" ht="30" hidden="false" customHeight="true" outlineLevel="0" collapsed="false">
      <c r="C678" s="76"/>
      <c r="D678" s="77"/>
      <c r="E678" s="78"/>
      <c r="F678" s="79"/>
      <c r="G678" s="79"/>
      <c r="H678" s="80" t="str">
        <f aca="false">IFERROR(G678/F678,"")</f>
        <v/>
      </c>
      <c r="I678" s="81"/>
      <c r="J678" s="82" t="str">
        <f aca="false">IF(E678="","",E678+$J$5)</f>
        <v/>
      </c>
      <c r="K678" s="81"/>
      <c r="L678" s="78" t="str">
        <f aca="false">IFERROR(J678+$L$5,"")</f>
        <v/>
      </c>
      <c r="M678" s="81"/>
      <c r="N678" s="78" t="str">
        <f aca="false">IFERROR(L678+$N$5,"")</f>
        <v/>
      </c>
      <c r="O678" s="81"/>
      <c r="P678" s="78" t="str">
        <f aca="false">IFERROR(N678+$P$5,"")</f>
        <v/>
      </c>
      <c r="Q678" s="83" t="str">
        <f aca="false">IF(E678="","",IF(AND(J678&lt;=$C$5,I678&lt;&gt;"OK"),"Revisão 1",IF(AND(L678&lt;=$C$5,K678&lt;&gt;"OK"),"Revisão 2",IF(AND(N678&lt;=$C$5,M678&lt;&gt;"OK"),"Revisão 3",IF(AND(P678&lt;=$C$5,O678&lt;&gt;"OK"),"Revisão 4","")))))</f>
        <v/>
      </c>
      <c r="R678" s="76"/>
    </row>
    <row r="679" customFormat="false" ht="30" hidden="false" customHeight="true" outlineLevel="0" collapsed="false">
      <c r="C679" s="76"/>
      <c r="D679" s="77"/>
      <c r="E679" s="78"/>
      <c r="F679" s="79"/>
      <c r="G679" s="79"/>
      <c r="H679" s="80" t="str">
        <f aca="false">IFERROR(G679/F679,"")</f>
        <v/>
      </c>
      <c r="I679" s="81"/>
      <c r="J679" s="82" t="str">
        <f aca="false">IF(E679="","",E679+$J$5)</f>
        <v/>
      </c>
      <c r="K679" s="81"/>
      <c r="L679" s="78" t="str">
        <f aca="false">IFERROR(J679+$L$5,"")</f>
        <v/>
      </c>
      <c r="M679" s="81"/>
      <c r="N679" s="78" t="str">
        <f aca="false">IFERROR(L679+$N$5,"")</f>
        <v/>
      </c>
      <c r="O679" s="81"/>
      <c r="P679" s="78" t="str">
        <f aca="false">IFERROR(N679+$P$5,"")</f>
        <v/>
      </c>
      <c r="Q679" s="83" t="str">
        <f aca="false">IF(E679="","",IF(AND(J679&lt;=$C$5,I679&lt;&gt;"OK"),"Revisão 1",IF(AND(L679&lt;=$C$5,K679&lt;&gt;"OK"),"Revisão 2",IF(AND(N679&lt;=$C$5,M679&lt;&gt;"OK"),"Revisão 3",IF(AND(P679&lt;=$C$5,O679&lt;&gt;"OK"),"Revisão 4","")))))</f>
        <v/>
      </c>
      <c r="R679" s="76"/>
    </row>
    <row r="680" customFormat="false" ht="30" hidden="false" customHeight="true" outlineLevel="0" collapsed="false">
      <c r="C680" s="76"/>
      <c r="D680" s="77"/>
      <c r="E680" s="78"/>
      <c r="F680" s="79"/>
      <c r="G680" s="79"/>
      <c r="H680" s="80" t="str">
        <f aca="false">IFERROR(G680/F680,"")</f>
        <v/>
      </c>
      <c r="I680" s="81"/>
      <c r="J680" s="82" t="str">
        <f aca="false">IF(E680="","",E680+$J$5)</f>
        <v/>
      </c>
      <c r="K680" s="81"/>
      <c r="L680" s="78" t="str">
        <f aca="false">IFERROR(J680+$L$5,"")</f>
        <v/>
      </c>
      <c r="M680" s="81"/>
      <c r="N680" s="78" t="str">
        <f aca="false">IFERROR(L680+$N$5,"")</f>
        <v/>
      </c>
      <c r="O680" s="81"/>
      <c r="P680" s="78" t="str">
        <f aca="false">IFERROR(N680+$P$5,"")</f>
        <v/>
      </c>
      <c r="Q680" s="83" t="str">
        <f aca="false">IF(E680="","",IF(AND(J680&lt;=$C$5,I680&lt;&gt;"OK"),"Revisão 1",IF(AND(L680&lt;=$C$5,K680&lt;&gt;"OK"),"Revisão 2",IF(AND(N680&lt;=$C$5,M680&lt;&gt;"OK"),"Revisão 3",IF(AND(P680&lt;=$C$5,O680&lt;&gt;"OK"),"Revisão 4","")))))</f>
        <v/>
      </c>
      <c r="R680" s="76"/>
    </row>
    <row r="681" customFormat="false" ht="30" hidden="false" customHeight="true" outlineLevel="0" collapsed="false">
      <c r="C681" s="76"/>
      <c r="D681" s="77"/>
      <c r="E681" s="78"/>
      <c r="F681" s="79"/>
      <c r="G681" s="79"/>
      <c r="H681" s="80" t="str">
        <f aca="false">IFERROR(G681/F681,"")</f>
        <v/>
      </c>
      <c r="I681" s="81"/>
      <c r="J681" s="82" t="str">
        <f aca="false">IF(E681="","",E681+$J$5)</f>
        <v/>
      </c>
      <c r="K681" s="81"/>
      <c r="L681" s="78" t="str">
        <f aca="false">IFERROR(J681+$L$5,"")</f>
        <v/>
      </c>
      <c r="M681" s="81"/>
      <c r="N681" s="78" t="str">
        <f aca="false">IFERROR(L681+$N$5,"")</f>
        <v/>
      </c>
      <c r="O681" s="81"/>
      <c r="P681" s="78" t="str">
        <f aca="false">IFERROR(N681+$P$5,"")</f>
        <v/>
      </c>
      <c r="Q681" s="83" t="str">
        <f aca="false">IF(E681="","",IF(AND(J681&lt;=$C$5,I681&lt;&gt;"OK"),"Revisão 1",IF(AND(L681&lt;=$C$5,K681&lt;&gt;"OK"),"Revisão 2",IF(AND(N681&lt;=$C$5,M681&lt;&gt;"OK"),"Revisão 3",IF(AND(P681&lt;=$C$5,O681&lt;&gt;"OK"),"Revisão 4","")))))</f>
        <v/>
      </c>
      <c r="R681" s="76"/>
    </row>
    <row r="682" customFormat="false" ht="30" hidden="false" customHeight="true" outlineLevel="0" collapsed="false">
      <c r="C682" s="76"/>
      <c r="D682" s="77"/>
      <c r="E682" s="78"/>
      <c r="F682" s="79"/>
      <c r="G682" s="79"/>
      <c r="H682" s="80" t="str">
        <f aca="false">IFERROR(G682/F682,"")</f>
        <v/>
      </c>
      <c r="I682" s="81"/>
      <c r="J682" s="82" t="str">
        <f aca="false">IF(E682="","",E682+$J$5)</f>
        <v/>
      </c>
      <c r="K682" s="81"/>
      <c r="L682" s="78" t="str">
        <f aca="false">IFERROR(J682+$L$5,"")</f>
        <v/>
      </c>
      <c r="M682" s="81"/>
      <c r="N682" s="78" t="str">
        <f aca="false">IFERROR(L682+$N$5,"")</f>
        <v/>
      </c>
      <c r="O682" s="81"/>
      <c r="P682" s="78" t="str">
        <f aca="false">IFERROR(N682+$P$5,"")</f>
        <v/>
      </c>
      <c r="Q682" s="83" t="str">
        <f aca="false">IF(E682="","",IF(AND(J682&lt;=$C$5,I682&lt;&gt;"OK"),"Revisão 1",IF(AND(L682&lt;=$C$5,K682&lt;&gt;"OK"),"Revisão 2",IF(AND(N682&lt;=$C$5,M682&lt;&gt;"OK"),"Revisão 3",IF(AND(P682&lt;=$C$5,O682&lt;&gt;"OK"),"Revisão 4","")))))</f>
        <v/>
      </c>
      <c r="R682" s="76"/>
    </row>
    <row r="683" customFormat="false" ht="30" hidden="false" customHeight="true" outlineLevel="0" collapsed="false">
      <c r="C683" s="76"/>
      <c r="D683" s="77"/>
      <c r="E683" s="78"/>
      <c r="F683" s="79"/>
      <c r="G683" s="79"/>
      <c r="H683" s="80" t="str">
        <f aca="false">IFERROR(G683/F683,"")</f>
        <v/>
      </c>
      <c r="I683" s="81"/>
      <c r="J683" s="82" t="str">
        <f aca="false">IF(E683="","",E683+$J$5)</f>
        <v/>
      </c>
      <c r="K683" s="81"/>
      <c r="L683" s="78" t="str">
        <f aca="false">IFERROR(J683+$L$5,"")</f>
        <v/>
      </c>
      <c r="M683" s="81"/>
      <c r="N683" s="78" t="str">
        <f aca="false">IFERROR(L683+$N$5,"")</f>
        <v/>
      </c>
      <c r="O683" s="81"/>
      <c r="P683" s="78" t="str">
        <f aca="false">IFERROR(N683+$P$5,"")</f>
        <v/>
      </c>
      <c r="Q683" s="83" t="str">
        <f aca="false">IF(E683="","",IF(AND(J683&lt;=$C$5,I683&lt;&gt;"OK"),"Revisão 1",IF(AND(L683&lt;=$C$5,K683&lt;&gt;"OK"),"Revisão 2",IF(AND(N683&lt;=$C$5,M683&lt;&gt;"OK"),"Revisão 3",IF(AND(P683&lt;=$C$5,O683&lt;&gt;"OK"),"Revisão 4","")))))</f>
        <v/>
      </c>
      <c r="R683" s="76"/>
    </row>
    <row r="684" customFormat="false" ht="30" hidden="false" customHeight="true" outlineLevel="0" collapsed="false">
      <c r="C684" s="76"/>
      <c r="D684" s="77"/>
      <c r="E684" s="78"/>
      <c r="F684" s="79"/>
      <c r="G684" s="79"/>
      <c r="H684" s="80" t="str">
        <f aca="false">IFERROR(G684/F684,"")</f>
        <v/>
      </c>
      <c r="I684" s="81"/>
      <c r="J684" s="82" t="str">
        <f aca="false">IF(E684="","",E684+$J$5)</f>
        <v/>
      </c>
      <c r="K684" s="81"/>
      <c r="L684" s="78" t="str">
        <f aca="false">IFERROR(J684+$L$5,"")</f>
        <v/>
      </c>
      <c r="M684" s="81"/>
      <c r="N684" s="78" t="str">
        <f aca="false">IFERROR(L684+$N$5,"")</f>
        <v/>
      </c>
      <c r="O684" s="81"/>
      <c r="P684" s="78" t="str">
        <f aca="false">IFERROR(N684+$P$5,"")</f>
        <v/>
      </c>
      <c r="Q684" s="83" t="str">
        <f aca="false">IF(E684="","",IF(AND(J684&lt;=$C$5,I684&lt;&gt;"OK"),"Revisão 1",IF(AND(L684&lt;=$C$5,K684&lt;&gt;"OK"),"Revisão 2",IF(AND(N684&lt;=$C$5,M684&lt;&gt;"OK"),"Revisão 3",IF(AND(P684&lt;=$C$5,O684&lt;&gt;"OK"),"Revisão 4","")))))</f>
        <v/>
      </c>
      <c r="R684" s="76"/>
    </row>
    <row r="685" customFormat="false" ht="30" hidden="false" customHeight="true" outlineLevel="0" collapsed="false">
      <c r="C685" s="76"/>
      <c r="D685" s="77"/>
      <c r="E685" s="78"/>
      <c r="F685" s="79"/>
      <c r="G685" s="79"/>
      <c r="H685" s="80" t="str">
        <f aca="false">IFERROR(G685/F685,"")</f>
        <v/>
      </c>
      <c r="I685" s="81"/>
      <c r="J685" s="82" t="str">
        <f aca="false">IF(E685="","",E685+$J$5)</f>
        <v/>
      </c>
      <c r="K685" s="81"/>
      <c r="L685" s="78" t="str">
        <f aca="false">IFERROR(J685+$L$5,"")</f>
        <v/>
      </c>
      <c r="M685" s="81"/>
      <c r="N685" s="78" t="str">
        <f aca="false">IFERROR(L685+$N$5,"")</f>
        <v/>
      </c>
      <c r="O685" s="81"/>
      <c r="P685" s="78" t="str">
        <f aca="false">IFERROR(N685+$P$5,"")</f>
        <v/>
      </c>
      <c r="Q685" s="83" t="str">
        <f aca="false">IF(E685="","",IF(AND(J685&lt;=$C$5,I685&lt;&gt;"OK"),"Revisão 1",IF(AND(L685&lt;=$C$5,K685&lt;&gt;"OK"),"Revisão 2",IF(AND(N685&lt;=$C$5,M685&lt;&gt;"OK"),"Revisão 3",IF(AND(P685&lt;=$C$5,O685&lt;&gt;"OK"),"Revisão 4","")))))</f>
        <v/>
      </c>
      <c r="R685" s="76"/>
    </row>
    <row r="686" customFormat="false" ht="30" hidden="false" customHeight="true" outlineLevel="0" collapsed="false">
      <c r="C686" s="76"/>
      <c r="D686" s="77"/>
      <c r="E686" s="78"/>
      <c r="F686" s="79"/>
      <c r="G686" s="79"/>
      <c r="H686" s="80" t="str">
        <f aca="false">IFERROR(G686/F686,"")</f>
        <v/>
      </c>
      <c r="I686" s="81"/>
      <c r="J686" s="82" t="str">
        <f aca="false">IF(E686="","",E686+$J$5)</f>
        <v/>
      </c>
      <c r="K686" s="81"/>
      <c r="L686" s="78" t="str">
        <f aca="false">IFERROR(J686+$L$5,"")</f>
        <v/>
      </c>
      <c r="M686" s="81"/>
      <c r="N686" s="78" t="str">
        <f aca="false">IFERROR(L686+$N$5,"")</f>
        <v/>
      </c>
      <c r="O686" s="81"/>
      <c r="P686" s="78" t="str">
        <f aca="false">IFERROR(N686+$P$5,"")</f>
        <v/>
      </c>
      <c r="Q686" s="83" t="str">
        <f aca="false">IF(E686="","",IF(AND(J686&lt;=$C$5,I686&lt;&gt;"OK"),"Revisão 1",IF(AND(L686&lt;=$C$5,K686&lt;&gt;"OK"),"Revisão 2",IF(AND(N686&lt;=$C$5,M686&lt;&gt;"OK"),"Revisão 3",IF(AND(P686&lt;=$C$5,O686&lt;&gt;"OK"),"Revisão 4","")))))</f>
        <v/>
      </c>
      <c r="R686" s="76"/>
    </row>
    <row r="687" customFormat="false" ht="30" hidden="false" customHeight="true" outlineLevel="0" collapsed="false">
      <c r="C687" s="76"/>
      <c r="D687" s="77"/>
      <c r="E687" s="78"/>
      <c r="F687" s="79"/>
      <c r="G687" s="79"/>
      <c r="H687" s="80" t="str">
        <f aca="false">IFERROR(G687/F687,"")</f>
        <v/>
      </c>
      <c r="I687" s="81"/>
      <c r="J687" s="82" t="str">
        <f aca="false">IF(E687="","",E687+$J$5)</f>
        <v/>
      </c>
      <c r="K687" s="81"/>
      <c r="L687" s="78" t="str">
        <f aca="false">IFERROR(J687+$L$5,"")</f>
        <v/>
      </c>
      <c r="M687" s="81"/>
      <c r="N687" s="78" t="str">
        <f aca="false">IFERROR(L687+$N$5,"")</f>
        <v/>
      </c>
      <c r="O687" s="81"/>
      <c r="P687" s="78" t="str">
        <f aca="false">IFERROR(N687+$P$5,"")</f>
        <v/>
      </c>
      <c r="Q687" s="83" t="str">
        <f aca="false">IF(E687="","",IF(AND(J687&lt;=$C$5,I687&lt;&gt;"OK"),"Revisão 1",IF(AND(L687&lt;=$C$5,K687&lt;&gt;"OK"),"Revisão 2",IF(AND(N687&lt;=$C$5,M687&lt;&gt;"OK"),"Revisão 3",IF(AND(P687&lt;=$C$5,O687&lt;&gt;"OK"),"Revisão 4","")))))</f>
        <v/>
      </c>
      <c r="R687" s="76"/>
    </row>
    <row r="688" customFormat="false" ht="30" hidden="false" customHeight="true" outlineLevel="0" collapsed="false">
      <c r="C688" s="76"/>
      <c r="D688" s="77"/>
      <c r="E688" s="78"/>
      <c r="F688" s="79"/>
      <c r="G688" s="79"/>
      <c r="H688" s="80" t="str">
        <f aca="false">IFERROR(G688/F688,"")</f>
        <v/>
      </c>
      <c r="I688" s="81"/>
      <c r="J688" s="82" t="str">
        <f aca="false">IF(E688="","",E688+$J$5)</f>
        <v/>
      </c>
      <c r="K688" s="81"/>
      <c r="L688" s="78" t="str">
        <f aca="false">IFERROR(J688+$L$5,"")</f>
        <v/>
      </c>
      <c r="M688" s="81"/>
      <c r="N688" s="78" t="str">
        <f aca="false">IFERROR(L688+$N$5,"")</f>
        <v/>
      </c>
      <c r="O688" s="81"/>
      <c r="P688" s="78" t="str">
        <f aca="false">IFERROR(N688+$P$5,"")</f>
        <v/>
      </c>
      <c r="Q688" s="83" t="str">
        <f aca="false">IF(E688="","",IF(AND(J688&lt;=$C$5,I688&lt;&gt;"OK"),"Revisão 1",IF(AND(L688&lt;=$C$5,K688&lt;&gt;"OK"),"Revisão 2",IF(AND(N688&lt;=$C$5,M688&lt;&gt;"OK"),"Revisão 3",IF(AND(P688&lt;=$C$5,O688&lt;&gt;"OK"),"Revisão 4","")))))</f>
        <v/>
      </c>
      <c r="R688" s="76"/>
    </row>
    <row r="689" customFormat="false" ht="30" hidden="false" customHeight="true" outlineLevel="0" collapsed="false">
      <c r="C689" s="76"/>
      <c r="D689" s="77"/>
      <c r="E689" s="78"/>
      <c r="F689" s="79"/>
      <c r="G689" s="79"/>
      <c r="H689" s="80" t="str">
        <f aca="false">IFERROR(G689/F689,"")</f>
        <v/>
      </c>
      <c r="I689" s="81"/>
      <c r="J689" s="82" t="str">
        <f aca="false">IF(E689="","",E689+$J$5)</f>
        <v/>
      </c>
      <c r="K689" s="81"/>
      <c r="L689" s="78" t="str">
        <f aca="false">IFERROR(J689+$L$5,"")</f>
        <v/>
      </c>
      <c r="M689" s="81"/>
      <c r="N689" s="78" t="str">
        <f aca="false">IFERROR(L689+$N$5,"")</f>
        <v/>
      </c>
      <c r="O689" s="81"/>
      <c r="P689" s="78" t="str">
        <f aca="false">IFERROR(N689+$P$5,"")</f>
        <v/>
      </c>
      <c r="Q689" s="83" t="str">
        <f aca="false">IF(E689="","",IF(AND(J689&lt;=$C$5,I689&lt;&gt;"OK"),"Revisão 1",IF(AND(L689&lt;=$C$5,K689&lt;&gt;"OK"),"Revisão 2",IF(AND(N689&lt;=$C$5,M689&lt;&gt;"OK"),"Revisão 3",IF(AND(P689&lt;=$C$5,O689&lt;&gt;"OK"),"Revisão 4","")))))</f>
        <v/>
      </c>
      <c r="R689" s="76"/>
    </row>
    <row r="690" customFormat="false" ht="30" hidden="false" customHeight="true" outlineLevel="0" collapsed="false">
      <c r="C690" s="76"/>
      <c r="D690" s="77"/>
      <c r="E690" s="78"/>
      <c r="F690" s="79"/>
      <c r="G690" s="79"/>
      <c r="H690" s="80" t="str">
        <f aca="false">IFERROR(G690/F690,"")</f>
        <v/>
      </c>
      <c r="I690" s="81"/>
      <c r="J690" s="82" t="str">
        <f aca="false">IF(E690="","",E690+$J$5)</f>
        <v/>
      </c>
      <c r="K690" s="81"/>
      <c r="L690" s="78" t="str">
        <f aca="false">IFERROR(J690+$L$5,"")</f>
        <v/>
      </c>
      <c r="M690" s="81"/>
      <c r="N690" s="78" t="str">
        <f aca="false">IFERROR(L690+$N$5,"")</f>
        <v/>
      </c>
      <c r="O690" s="81"/>
      <c r="P690" s="78" t="str">
        <f aca="false">IFERROR(N690+$P$5,"")</f>
        <v/>
      </c>
      <c r="Q690" s="83" t="str">
        <f aca="false">IF(E690="","",IF(AND(J690&lt;=$C$5,I690&lt;&gt;"OK"),"Revisão 1",IF(AND(L690&lt;=$C$5,K690&lt;&gt;"OK"),"Revisão 2",IF(AND(N690&lt;=$C$5,M690&lt;&gt;"OK"),"Revisão 3",IF(AND(P690&lt;=$C$5,O690&lt;&gt;"OK"),"Revisão 4","")))))</f>
        <v/>
      </c>
      <c r="R690" s="76"/>
    </row>
    <row r="691" customFormat="false" ht="30" hidden="false" customHeight="true" outlineLevel="0" collapsed="false">
      <c r="C691" s="76"/>
      <c r="D691" s="77"/>
      <c r="E691" s="78"/>
      <c r="F691" s="79"/>
      <c r="G691" s="79"/>
      <c r="H691" s="80" t="str">
        <f aca="false">IFERROR(G691/F691,"")</f>
        <v/>
      </c>
      <c r="I691" s="81"/>
      <c r="J691" s="82" t="str">
        <f aca="false">IF(E691="","",E691+$J$5)</f>
        <v/>
      </c>
      <c r="K691" s="81"/>
      <c r="L691" s="78" t="str">
        <f aca="false">IFERROR(J691+$L$5,"")</f>
        <v/>
      </c>
      <c r="M691" s="81"/>
      <c r="N691" s="78" t="str">
        <f aca="false">IFERROR(L691+$N$5,"")</f>
        <v/>
      </c>
      <c r="O691" s="81"/>
      <c r="P691" s="78" t="str">
        <f aca="false">IFERROR(N691+$P$5,"")</f>
        <v/>
      </c>
      <c r="Q691" s="83" t="str">
        <f aca="false">IF(E691="","",IF(AND(J691&lt;=$C$5,I691&lt;&gt;"OK"),"Revisão 1",IF(AND(L691&lt;=$C$5,K691&lt;&gt;"OK"),"Revisão 2",IF(AND(N691&lt;=$C$5,M691&lt;&gt;"OK"),"Revisão 3",IF(AND(P691&lt;=$C$5,O691&lt;&gt;"OK"),"Revisão 4","")))))</f>
        <v/>
      </c>
      <c r="R691" s="76"/>
    </row>
    <row r="692" customFormat="false" ht="30" hidden="false" customHeight="true" outlineLevel="0" collapsed="false">
      <c r="C692" s="76"/>
      <c r="D692" s="77"/>
      <c r="E692" s="78"/>
      <c r="F692" s="79"/>
      <c r="G692" s="79"/>
      <c r="H692" s="80" t="str">
        <f aca="false">IFERROR(G692/F692,"")</f>
        <v/>
      </c>
      <c r="I692" s="81"/>
      <c r="J692" s="82" t="str">
        <f aca="false">IF(E692="","",E692+$J$5)</f>
        <v/>
      </c>
      <c r="K692" s="81"/>
      <c r="L692" s="78" t="str">
        <f aca="false">IFERROR(J692+$L$5,"")</f>
        <v/>
      </c>
      <c r="M692" s="81"/>
      <c r="N692" s="78" t="str">
        <f aca="false">IFERROR(L692+$N$5,"")</f>
        <v/>
      </c>
      <c r="O692" s="81"/>
      <c r="P692" s="78" t="str">
        <f aca="false">IFERROR(N692+$P$5,"")</f>
        <v/>
      </c>
      <c r="Q692" s="83" t="str">
        <f aca="false">IF(E692="","",IF(AND(J692&lt;=$C$5,I692&lt;&gt;"OK"),"Revisão 1",IF(AND(L692&lt;=$C$5,K692&lt;&gt;"OK"),"Revisão 2",IF(AND(N692&lt;=$C$5,M692&lt;&gt;"OK"),"Revisão 3",IF(AND(P692&lt;=$C$5,O692&lt;&gt;"OK"),"Revisão 4","")))))</f>
        <v/>
      </c>
      <c r="R692" s="76"/>
    </row>
    <row r="693" customFormat="false" ht="30" hidden="false" customHeight="true" outlineLevel="0" collapsed="false">
      <c r="C693" s="76"/>
      <c r="D693" s="77"/>
      <c r="E693" s="78"/>
      <c r="F693" s="79"/>
      <c r="G693" s="79"/>
      <c r="H693" s="80" t="str">
        <f aca="false">IFERROR(G693/F693,"")</f>
        <v/>
      </c>
      <c r="I693" s="81"/>
      <c r="J693" s="82" t="str">
        <f aca="false">IF(E693="","",E693+$J$5)</f>
        <v/>
      </c>
      <c r="K693" s="81"/>
      <c r="L693" s="78" t="str">
        <f aca="false">IFERROR(J693+$L$5,"")</f>
        <v/>
      </c>
      <c r="M693" s="81"/>
      <c r="N693" s="78" t="str">
        <f aca="false">IFERROR(L693+$N$5,"")</f>
        <v/>
      </c>
      <c r="O693" s="81"/>
      <c r="P693" s="78" t="str">
        <f aca="false">IFERROR(N693+$P$5,"")</f>
        <v/>
      </c>
      <c r="Q693" s="83" t="str">
        <f aca="false">IF(E693="","",IF(AND(J693&lt;=$C$5,I693&lt;&gt;"OK"),"Revisão 1",IF(AND(L693&lt;=$C$5,K693&lt;&gt;"OK"),"Revisão 2",IF(AND(N693&lt;=$C$5,M693&lt;&gt;"OK"),"Revisão 3",IF(AND(P693&lt;=$C$5,O693&lt;&gt;"OK"),"Revisão 4","")))))</f>
        <v/>
      </c>
      <c r="R693" s="76"/>
    </row>
    <row r="694" customFormat="false" ht="30" hidden="false" customHeight="true" outlineLevel="0" collapsed="false">
      <c r="C694" s="76"/>
      <c r="D694" s="77"/>
      <c r="E694" s="78"/>
      <c r="F694" s="79"/>
      <c r="G694" s="79"/>
      <c r="H694" s="80" t="str">
        <f aca="false">IFERROR(G694/F694,"")</f>
        <v/>
      </c>
      <c r="I694" s="81"/>
      <c r="J694" s="82" t="str">
        <f aca="false">IF(E694="","",E694+$J$5)</f>
        <v/>
      </c>
      <c r="K694" s="81"/>
      <c r="L694" s="78" t="str">
        <f aca="false">IFERROR(J694+$L$5,"")</f>
        <v/>
      </c>
      <c r="M694" s="81"/>
      <c r="N694" s="78" t="str">
        <f aca="false">IFERROR(L694+$N$5,"")</f>
        <v/>
      </c>
      <c r="O694" s="81"/>
      <c r="P694" s="78" t="str">
        <f aca="false">IFERROR(N694+$P$5,"")</f>
        <v/>
      </c>
      <c r="Q694" s="83" t="str">
        <f aca="false">IF(E694="","",IF(AND(J694&lt;=$C$5,I694&lt;&gt;"OK"),"Revisão 1",IF(AND(L694&lt;=$C$5,K694&lt;&gt;"OK"),"Revisão 2",IF(AND(N694&lt;=$C$5,M694&lt;&gt;"OK"),"Revisão 3",IF(AND(P694&lt;=$C$5,O694&lt;&gt;"OK"),"Revisão 4","")))))</f>
        <v/>
      </c>
      <c r="R694" s="76"/>
    </row>
    <row r="695" customFormat="false" ht="30" hidden="false" customHeight="true" outlineLevel="0" collapsed="false">
      <c r="C695" s="76"/>
      <c r="D695" s="77"/>
      <c r="E695" s="78"/>
      <c r="F695" s="79"/>
      <c r="G695" s="79"/>
      <c r="H695" s="80" t="str">
        <f aca="false">IFERROR(G695/F695,"")</f>
        <v/>
      </c>
      <c r="I695" s="81"/>
      <c r="J695" s="82" t="str">
        <f aca="false">IF(E695="","",E695+$J$5)</f>
        <v/>
      </c>
      <c r="K695" s="81"/>
      <c r="L695" s="78" t="str">
        <f aca="false">IFERROR(J695+$L$5,"")</f>
        <v/>
      </c>
      <c r="M695" s="81"/>
      <c r="N695" s="78" t="str">
        <f aca="false">IFERROR(L695+$N$5,"")</f>
        <v/>
      </c>
      <c r="O695" s="81"/>
      <c r="P695" s="78" t="str">
        <f aca="false">IFERROR(N695+$P$5,"")</f>
        <v/>
      </c>
      <c r="Q695" s="83" t="str">
        <f aca="false">IF(E695="","",IF(AND(J695&lt;=$C$5,I695&lt;&gt;"OK"),"Revisão 1",IF(AND(L695&lt;=$C$5,K695&lt;&gt;"OK"),"Revisão 2",IF(AND(N695&lt;=$C$5,M695&lt;&gt;"OK"),"Revisão 3",IF(AND(P695&lt;=$C$5,O695&lt;&gt;"OK"),"Revisão 4","")))))</f>
        <v/>
      </c>
      <c r="R695" s="76"/>
    </row>
    <row r="696" customFormat="false" ht="30" hidden="false" customHeight="true" outlineLevel="0" collapsed="false">
      <c r="C696" s="76"/>
      <c r="D696" s="77"/>
      <c r="E696" s="78"/>
      <c r="F696" s="79"/>
      <c r="G696" s="79"/>
      <c r="H696" s="80" t="str">
        <f aca="false">IFERROR(G696/F696,"")</f>
        <v/>
      </c>
      <c r="I696" s="81"/>
      <c r="J696" s="82" t="str">
        <f aca="false">IF(E696="","",E696+$J$5)</f>
        <v/>
      </c>
      <c r="K696" s="81"/>
      <c r="L696" s="78" t="str">
        <f aca="false">IFERROR(J696+$L$5,"")</f>
        <v/>
      </c>
      <c r="M696" s="81"/>
      <c r="N696" s="78" t="str">
        <f aca="false">IFERROR(L696+$N$5,"")</f>
        <v/>
      </c>
      <c r="O696" s="81"/>
      <c r="P696" s="78" t="str">
        <f aca="false">IFERROR(N696+$P$5,"")</f>
        <v/>
      </c>
      <c r="Q696" s="83" t="str">
        <f aca="false">IF(E696="","",IF(AND(J696&lt;=$C$5,I696&lt;&gt;"OK"),"Revisão 1",IF(AND(L696&lt;=$C$5,K696&lt;&gt;"OK"),"Revisão 2",IF(AND(N696&lt;=$C$5,M696&lt;&gt;"OK"),"Revisão 3",IF(AND(P696&lt;=$C$5,O696&lt;&gt;"OK"),"Revisão 4","")))))</f>
        <v/>
      </c>
      <c r="R696" s="76"/>
    </row>
    <row r="697" customFormat="false" ht="30" hidden="false" customHeight="true" outlineLevel="0" collapsed="false">
      <c r="C697" s="76"/>
      <c r="D697" s="77"/>
      <c r="E697" s="78"/>
      <c r="F697" s="79"/>
      <c r="G697" s="79"/>
      <c r="H697" s="80" t="str">
        <f aca="false">IFERROR(G697/F697,"")</f>
        <v/>
      </c>
      <c r="I697" s="81"/>
      <c r="J697" s="82" t="str">
        <f aca="false">IF(E697="","",E697+$J$5)</f>
        <v/>
      </c>
      <c r="K697" s="81"/>
      <c r="L697" s="78" t="str">
        <f aca="false">IFERROR(J697+$L$5,"")</f>
        <v/>
      </c>
      <c r="M697" s="81"/>
      <c r="N697" s="78" t="str">
        <f aca="false">IFERROR(L697+$N$5,"")</f>
        <v/>
      </c>
      <c r="O697" s="81"/>
      <c r="P697" s="78" t="str">
        <f aca="false">IFERROR(N697+$P$5,"")</f>
        <v/>
      </c>
      <c r="Q697" s="83" t="str">
        <f aca="false">IF(E697="","",IF(AND(J697&lt;=$C$5,I697&lt;&gt;"OK"),"Revisão 1",IF(AND(L697&lt;=$C$5,K697&lt;&gt;"OK"),"Revisão 2",IF(AND(N697&lt;=$C$5,M697&lt;&gt;"OK"),"Revisão 3",IF(AND(P697&lt;=$C$5,O697&lt;&gt;"OK"),"Revisão 4","")))))</f>
        <v/>
      </c>
      <c r="R697" s="76"/>
    </row>
    <row r="698" customFormat="false" ht="30" hidden="false" customHeight="true" outlineLevel="0" collapsed="false">
      <c r="C698" s="76"/>
      <c r="D698" s="77"/>
      <c r="E698" s="78"/>
      <c r="F698" s="79"/>
      <c r="G698" s="79"/>
      <c r="H698" s="80" t="str">
        <f aca="false">IFERROR(G698/F698,"")</f>
        <v/>
      </c>
      <c r="I698" s="81"/>
      <c r="J698" s="82" t="str">
        <f aca="false">IF(E698="","",E698+$J$5)</f>
        <v/>
      </c>
      <c r="K698" s="81"/>
      <c r="L698" s="78" t="str">
        <f aca="false">IFERROR(J698+$L$5,"")</f>
        <v/>
      </c>
      <c r="M698" s="81"/>
      <c r="N698" s="78" t="str">
        <f aca="false">IFERROR(L698+$N$5,"")</f>
        <v/>
      </c>
      <c r="O698" s="81"/>
      <c r="P698" s="78" t="str">
        <f aca="false">IFERROR(N698+$P$5,"")</f>
        <v/>
      </c>
      <c r="Q698" s="83" t="str">
        <f aca="false">IF(E698="","",IF(AND(J698&lt;=$C$5,I698&lt;&gt;"OK"),"Revisão 1",IF(AND(L698&lt;=$C$5,K698&lt;&gt;"OK"),"Revisão 2",IF(AND(N698&lt;=$C$5,M698&lt;&gt;"OK"),"Revisão 3",IF(AND(P698&lt;=$C$5,O698&lt;&gt;"OK"),"Revisão 4","")))))</f>
        <v/>
      </c>
      <c r="R698" s="76"/>
    </row>
    <row r="699" customFormat="false" ht="30" hidden="false" customHeight="true" outlineLevel="0" collapsed="false">
      <c r="C699" s="76"/>
      <c r="D699" s="77"/>
      <c r="E699" s="78"/>
      <c r="F699" s="79"/>
      <c r="G699" s="79"/>
      <c r="H699" s="80" t="str">
        <f aca="false">IFERROR(G699/F699,"")</f>
        <v/>
      </c>
      <c r="I699" s="81"/>
      <c r="J699" s="82" t="str">
        <f aca="false">IF(E699="","",E699+$J$5)</f>
        <v/>
      </c>
      <c r="K699" s="81"/>
      <c r="L699" s="78" t="str">
        <f aca="false">IFERROR(J699+$L$5,"")</f>
        <v/>
      </c>
      <c r="M699" s="81"/>
      <c r="N699" s="78" t="str">
        <f aca="false">IFERROR(L699+$N$5,"")</f>
        <v/>
      </c>
      <c r="O699" s="81"/>
      <c r="P699" s="78" t="str">
        <f aca="false">IFERROR(N699+$P$5,"")</f>
        <v/>
      </c>
      <c r="Q699" s="83" t="str">
        <f aca="false">IF(E699="","",IF(AND(J699&lt;=$C$5,I699&lt;&gt;"OK"),"Revisão 1",IF(AND(L699&lt;=$C$5,K699&lt;&gt;"OK"),"Revisão 2",IF(AND(N699&lt;=$C$5,M699&lt;&gt;"OK"),"Revisão 3",IF(AND(P699&lt;=$C$5,O699&lt;&gt;"OK"),"Revisão 4","")))))</f>
        <v/>
      </c>
      <c r="R699" s="76"/>
    </row>
    <row r="700" customFormat="false" ht="30" hidden="false" customHeight="true" outlineLevel="0" collapsed="false">
      <c r="C700" s="76"/>
      <c r="D700" s="77"/>
      <c r="E700" s="78"/>
      <c r="F700" s="79"/>
      <c r="G700" s="79"/>
      <c r="H700" s="80" t="str">
        <f aca="false">IFERROR(G700/F700,"")</f>
        <v/>
      </c>
      <c r="I700" s="81"/>
      <c r="J700" s="82" t="str">
        <f aca="false">IF(E700="","",E700+$J$5)</f>
        <v/>
      </c>
      <c r="K700" s="81"/>
      <c r="L700" s="78" t="str">
        <f aca="false">IFERROR(J700+$L$5,"")</f>
        <v/>
      </c>
      <c r="M700" s="81"/>
      <c r="N700" s="78" t="str">
        <f aca="false">IFERROR(L700+$N$5,"")</f>
        <v/>
      </c>
      <c r="O700" s="81"/>
      <c r="P700" s="78" t="str">
        <f aca="false">IFERROR(N700+$P$5,"")</f>
        <v/>
      </c>
      <c r="Q700" s="83" t="str">
        <f aca="false">IF(E700="","",IF(AND(J700&lt;=$C$5,I700&lt;&gt;"OK"),"Revisão 1",IF(AND(L700&lt;=$C$5,K700&lt;&gt;"OK"),"Revisão 2",IF(AND(N700&lt;=$C$5,M700&lt;&gt;"OK"),"Revisão 3",IF(AND(P700&lt;=$C$5,O700&lt;&gt;"OK"),"Revisão 4","")))))</f>
        <v/>
      </c>
      <c r="R700" s="76"/>
    </row>
    <row r="701" customFormat="false" ht="30" hidden="false" customHeight="true" outlineLevel="0" collapsed="false">
      <c r="C701" s="76"/>
      <c r="D701" s="77"/>
      <c r="E701" s="78"/>
      <c r="F701" s="79"/>
      <c r="G701" s="79"/>
      <c r="H701" s="80" t="str">
        <f aca="false">IFERROR(G701/F701,"")</f>
        <v/>
      </c>
      <c r="I701" s="81"/>
      <c r="J701" s="82" t="str">
        <f aca="false">IF(E701="","",E701+$J$5)</f>
        <v/>
      </c>
      <c r="K701" s="81"/>
      <c r="L701" s="78" t="str">
        <f aca="false">IFERROR(J701+$L$5,"")</f>
        <v/>
      </c>
      <c r="M701" s="81"/>
      <c r="N701" s="78" t="str">
        <f aca="false">IFERROR(L701+$N$5,"")</f>
        <v/>
      </c>
      <c r="O701" s="81"/>
      <c r="P701" s="78" t="str">
        <f aca="false">IFERROR(N701+$P$5,"")</f>
        <v/>
      </c>
      <c r="Q701" s="83" t="str">
        <f aca="false">IF(E701="","",IF(AND(J701&lt;=$C$5,I701&lt;&gt;"OK"),"Revisão 1",IF(AND(L701&lt;=$C$5,K701&lt;&gt;"OK"),"Revisão 2",IF(AND(N701&lt;=$C$5,M701&lt;&gt;"OK"),"Revisão 3",IF(AND(P701&lt;=$C$5,O701&lt;&gt;"OK"),"Revisão 4","")))))</f>
        <v/>
      </c>
      <c r="R701" s="76"/>
    </row>
    <row r="702" customFormat="false" ht="30" hidden="false" customHeight="true" outlineLevel="0" collapsed="false">
      <c r="C702" s="76"/>
      <c r="D702" s="77"/>
      <c r="E702" s="78"/>
      <c r="F702" s="79"/>
      <c r="G702" s="79"/>
      <c r="H702" s="80" t="str">
        <f aca="false">IFERROR(G702/F702,"")</f>
        <v/>
      </c>
      <c r="I702" s="81"/>
      <c r="J702" s="82" t="str">
        <f aca="false">IF(E702="","",E702+$J$5)</f>
        <v/>
      </c>
      <c r="K702" s="81"/>
      <c r="L702" s="78" t="str">
        <f aca="false">IFERROR(J702+$L$5,"")</f>
        <v/>
      </c>
      <c r="M702" s="81"/>
      <c r="N702" s="78" t="str">
        <f aca="false">IFERROR(L702+$N$5,"")</f>
        <v/>
      </c>
      <c r="O702" s="81"/>
      <c r="P702" s="78" t="str">
        <f aca="false">IFERROR(N702+$P$5,"")</f>
        <v/>
      </c>
      <c r="Q702" s="83" t="str">
        <f aca="false">IF(E702="","",IF(AND(J702&lt;=$C$5,I702&lt;&gt;"OK"),"Revisão 1",IF(AND(L702&lt;=$C$5,K702&lt;&gt;"OK"),"Revisão 2",IF(AND(N702&lt;=$C$5,M702&lt;&gt;"OK"),"Revisão 3",IF(AND(P702&lt;=$C$5,O702&lt;&gt;"OK"),"Revisão 4","")))))</f>
        <v/>
      </c>
      <c r="R702" s="76"/>
    </row>
    <row r="703" customFormat="false" ht="30" hidden="false" customHeight="true" outlineLevel="0" collapsed="false">
      <c r="C703" s="76"/>
      <c r="D703" s="77"/>
      <c r="E703" s="78"/>
      <c r="F703" s="79"/>
      <c r="G703" s="79"/>
      <c r="H703" s="80" t="str">
        <f aca="false">IFERROR(G703/F703,"")</f>
        <v/>
      </c>
      <c r="I703" s="81"/>
      <c r="J703" s="82" t="str">
        <f aca="false">IF(E703="","",E703+$J$5)</f>
        <v/>
      </c>
      <c r="K703" s="81"/>
      <c r="L703" s="78" t="str">
        <f aca="false">IFERROR(J703+$L$5,"")</f>
        <v/>
      </c>
      <c r="M703" s="81"/>
      <c r="N703" s="78" t="str">
        <f aca="false">IFERROR(L703+$N$5,"")</f>
        <v/>
      </c>
      <c r="O703" s="81"/>
      <c r="P703" s="78" t="str">
        <f aca="false">IFERROR(N703+$P$5,"")</f>
        <v/>
      </c>
      <c r="Q703" s="83" t="str">
        <f aca="false">IF(E703="","",IF(AND(J703&lt;=$C$5,I703&lt;&gt;"OK"),"Revisão 1",IF(AND(L703&lt;=$C$5,K703&lt;&gt;"OK"),"Revisão 2",IF(AND(N703&lt;=$C$5,M703&lt;&gt;"OK"),"Revisão 3",IF(AND(P703&lt;=$C$5,O703&lt;&gt;"OK"),"Revisão 4","")))))</f>
        <v/>
      </c>
      <c r="R703" s="76"/>
    </row>
    <row r="704" customFormat="false" ht="30" hidden="false" customHeight="true" outlineLevel="0" collapsed="false">
      <c r="C704" s="76"/>
      <c r="D704" s="77"/>
      <c r="E704" s="78"/>
      <c r="F704" s="79"/>
      <c r="G704" s="79"/>
      <c r="H704" s="80" t="str">
        <f aca="false">IFERROR(G704/F704,"")</f>
        <v/>
      </c>
      <c r="I704" s="81"/>
      <c r="J704" s="82" t="str">
        <f aca="false">IF(E704="","",E704+$J$5)</f>
        <v/>
      </c>
      <c r="K704" s="81"/>
      <c r="L704" s="78" t="str">
        <f aca="false">IFERROR(J704+$L$5,"")</f>
        <v/>
      </c>
      <c r="M704" s="81"/>
      <c r="N704" s="78" t="str">
        <f aca="false">IFERROR(L704+$N$5,"")</f>
        <v/>
      </c>
      <c r="O704" s="81"/>
      <c r="P704" s="78" t="str">
        <f aca="false">IFERROR(N704+$P$5,"")</f>
        <v/>
      </c>
      <c r="Q704" s="83" t="str">
        <f aca="false">IF(E704="","",IF(AND(J704&lt;=$C$5,I704&lt;&gt;"OK"),"Revisão 1",IF(AND(L704&lt;=$C$5,K704&lt;&gt;"OK"),"Revisão 2",IF(AND(N704&lt;=$C$5,M704&lt;&gt;"OK"),"Revisão 3",IF(AND(P704&lt;=$C$5,O704&lt;&gt;"OK"),"Revisão 4","")))))</f>
        <v/>
      </c>
      <c r="R704" s="76"/>
    </row>
    <row r="705" customFormat="false" ht="30" hidden="false" customHeight="true" outlineLevel="0" collapsed="false">
      <c r="C705" s="76"/>
      <c r="D705" s="77"/>
      <c r="E705" s="78"/>
      <c r="F705" s="79"/>
      <c r="G705" s="79"/>
      <c r="H705" s="80" t="str">
        <f aca="false">IFERROR(G705/F705,"")</f>
        <v/>
      </c>
      <c r="I705" s="81"/>
      <c r="J705" s="82" t="str">
        <f aca="false">IF(E705="","",E705+$J$5)</f>
        <v/>
      </c>
      <c r="K705" s="81"/>
      <c r="L705" s="78" t="str">
        <f aca="false">IFERROR(J705+$L$5,"")</f>
        <v/>
      </c>
      <c r="M705" s="81"/>
      <c r="N705" s="78" t="str">
        <f aca="false">IFERROR(L705+$N$5,"")</f>
        <v/>
      </c>
      <c r="O705" s="81"/>
      <c r="P705" s="78" t="str">
        <f aca="false">IFERROR(N705+$P$5,"")</f>
        <v/>
      </c>
      <c r="Q705" s="83" t="str">
        <f aca="false">IF(E705="","",IF(AND(J705&lt;=$C$5,I705&lt;&gt;"OK"),"Revisão 1",IF(AND(L705&lt;=$C$5,K705&lt;&gt;"OK"),"Revisão 2",IF(AND(N705&lt;=$C$5,M705&lt;&gt;"OK"),"Revisão 3",IF(AND(P705&lt;=$C$5,O705&lt;&gt;"OK"),"Revisão 4","")))))</f>
        <v/>
      </c>
      <c r="R705" s="76"/>
    </row>
    <row r="706" customFormat="false" ht="30" hidden="false" customHeight="true" outlineLevel="0" collapsed="false">
      <c r="C706" s="76"/>
      <c r="D706" s="77"/>
      <c r="E706" s="78"/>
      <c r="F706" s="79"/>
      <c r="G706" s="79"/>
      <c r="H706" s="80" t="str">
        <f aca="false">IFERROR(G706/F706,"")</f>
        <v/>
      </c>
      <c r="I706" s="81"/>
      <c r="J706" s="82" t="str">
        <f aca="false">IF(E706="","",E706+$J$5)</f>
        <v/>
      </c>
      <c r="K706" s="81"/>
      <c r="L706" s="78" t="str">
        <f aca="false">IFERROR(J706+$L$5,"")</f>
        <v/>
      </c>
      <c r="M706" s="81"/>
      <c r="N706" s="78" t="str">
        <f aca="false">IFERROR(L706+$N$5,"")</f>
        <v/>
      </c>
      <c r="O706" s="81"/>
      <c r="P706" s="78" t="str">
        <f aca="false">IFERROR(N706+$P$5,"")</f>
        <v/>
      </c>
      <c r="Q706" s="83" t="str">
        <f aca="false">IF(E706="","",IF(AND(J706&lt;=$C$5,I706&lt;&gt;"OK"),"Revisão 1",IF(AND(L706&lt;=$C$5,K706&lt;&gt;"OK"),"Revisão 2",IF(AND(N706&lt;=$C$5,M706&lt;&gt;"OK"),"Revisão 3",IF(AND(P706&lt;=$C$5,O706&lt;&gt;"OK"),"Revisão 4","")))))</f>
        <v/>
      </c>
      <c r="R706" s="76"/>
    </row>
    <row r="707" customFormat="false" ht="30" hidden="false" customHeight="true" outlineLevel="0" collapsed="false">
      <c r="C707" s="76"/>
      <c r="D707" s="77"/>
      <c r="E707" s="78"/>
      <c r="F707" s="79"/>
      <c r="G707" s="79"/>
      <c r="H707" s="80" t="str">
        <f aca="false">IFERROR(G707/F707,"")</f>
        <v/>
      </c>
      <c r="I707" s="81"/>
      <c r="J707" s="82" t="str">
        <f aca="false">IF(E707="","",E707+$J$5)</f>
        <v/>
      </c>
      <c r="K707" s="81"/>
      <c r="L707" s="78" t="str">
        <f aca="false">IFERROR(J707+$L$5,"")</f>
        <v/>
      </c>
      <c r="M707" s="81"/>
      <c r="N707" s="78" t="str">
        <f aca="false">IFERROR(L707+$N$5,"")</f>
        <v/>
      </c>
      <c r="O707" s="81"/>
      <c r="P707" s="78" t="str">
        <f aca="false">IFERROR(N707+$P$5,"")</f>
        <v/>
      </c>
      <c r="Q707" s="83" t="str">
        <f aca="false">IF(E707="","",IF(AND(J707&lt;=$C$5,I707&lt;&gt;"OK"),"Revisão 1",IF(AND(L707&lt;=$C$5,K707&lt;&gt;"OK"),"Revisão 2",IF(AND(N707&lt;=$C$5,M707&lt;&gt;"OK"),"Revisão 3",IF(AND(P707&lt;=$C$5,O707&lt;&gt;"OK"),"Revisão 4","")))))</f>
        <v/>
      </c>
      <c r="R707" s="76"/>
    </row>
    <row r="708" customFormat="false" ht="30" hidden="false" customHeight="true" outlineLevel="0" collapsed="false">
      <c r="C708" s="76"/>
      <c r="D708" s="77"/>
      <c r="E708" s="78"/>
      <c r="F708" s="79"/>
      <c r="G708" s="79"/>
      <c r="H708" s="80" t="str">
        <f aca="false">IFERROR(G708/F708,"")</f>
        <v/>
      </c>
      <c r="I708" s="81"/>
      <c r="J708" s="82" t="str">
        <f aca="false">IF(E708="","",E708+$J$5)</f>
        <v/>
      </c>
      <c r="K708" s="81"/>
      <c r="L708" s="78" t="str">
        <f aca="false">IFERROR(J708+$L$5,"")</f>
        <v/>
      </c>
      <c r="M708" s="81"/>
      <c r="N708" s="78" t="str">
        <f aca="false">IFERROR(L708+$N$5,"")</f>
        <v/>
      </c>
      <c r="O708" s="81"/>
      <c r="P708" s="78" t="str">
        <f aca="false">IFERROR(N708+$P$5,"")</f>
        <v/>
      </c>
      <c r="Q708" s="83" t="str">
        <f aca="false">IF(E708="","",IF(AND(J708&lt;=$C$5,I708&lt;&gt;"OK"),"Revisão 1",IF(AND(L708&lt;=$C$5,K708&lt;&gt;"OK"),"Revisão 2",IF(AND(N708&lt;=$C$5,M708&lt;&gt;"OK"),"Revisão 3",IF(AND(P708&lt;=$C$5,O708&lt;&gt;"OK"),"Revisão 4","")))))</f>
        <v/>
      </c>
      <c r="R708" s="76"/>
    </row>
    <row r="709" customFormat="false" ht="30" hidden="false" customHeight="true" outlineLevel="0" collapsed="false">
      <c r="C709" s="76"/>
      <c r="D709" s="77"/>
      <c r="E709" s="78"/>
      <c r="F709" s="79"/>
      <c r="G709" s="79"/>
      <c r="H709" s="80" t="str">
        <f aca="false">IFERROR(G709/F709,"")</f>
        <v/>
      </c>
      <c r="I709" s="81"/>
      <c r="J709" s="82" t="str">
        <f aca="false">IF(E709="","",E709+$J$5)</f>
        <v/>
      </c>
      <c r="K709" s="81"/>
      <c r="L709" s="78" t="str">
        <f aca="false">IFERROR(J709+$L$5,"")</f>
        <v/>
      </c>
      <c r="M709" s="81"/>
      <c r="N709" s="78" t="str">
        <f aca="false">IFERROR(L709+$N$5,"")</f>
        <v/>
      </c>
      <c r="O709" s="81"/>
      <c r="P709" s="78" t="str">
        <f aca="false">IFERROR(N709+$P$5,"")</f>
        <v/>
      </c>
      <c r="Q709" s="83" t="str">
        <f aca="false">IF(E709="","",IF(AND(J709&lt;=$C$5,I709&lt;&gt;"OK"),"Revisão 1",IF(AND(L709&lt;=$C$5,K709&lt;&gt;"OK"),"Revisão 2",IF(AND(N709&lt;=$C$5,M709&lt;&gt;"OK"),"Revisão 3",IF(AND(P709&lt;=$C$5,O709&lt;&gt;"OK"),"Revisão 4","")))))</f>
        <v/>
      </c>
      <c r="R709" s="76"/>
    </row>
    <row r="710" customFormat="false" ht="30" hidden="false" customHeight="true" outlineLevel="0" collapsed="false">
      <c r="C710" s="76"/>
      <c r="D710" s="77"/>
      <c r="E710" s="78"/>
      <c r="F710" s="79"/>
      <c r="G710" s="79"/>
      <c r="H710" s="80" t="str">
        <f aca="false">IFERROR(G710/F710,"")</f>
        <v/>
      </c>
      <c r="I710" s="81"/>
      <c r="J710" s="82" t="str">
        <f aca="false">IF(E710="","",E710+$J$5)</f>
        <v/>
      </c>
      <c r="K710" s="81"/>
      <c r="L710" s="78" t="str">
        <f aca="false">IFERROR(J710+$L$5,"")</f>
        <v/>
      </c>
      <c r="M710" s="81"/>
      <c r="N710" s="78" t="str">
        <f aca="false">IFERROR(L710+$N$5,"")</f>
        <v/>
      </c>
      <c r="O710" s="81"/>
      <c r="P710" s="78" t="str">
        <f aca="false">IFERROR(N710+$P$5,"")</f>
        <v/>
      </c>
      <c r="Q710" s="83" t="str">
        <f aca="false">IF(E710="","",IF(AND(J710&lt;=$C$5,I710&lt;&gt;"OK"),"Revisão 1",IF(AND(L710&lt;=$C$5,K710&lt;&gt;"OK"),"Revisão 2",IF(AND(N710&lt;=$C$5,M710&lt;&gt;"OK"),"Revisão 3",IF(AND(P710&lt;=$C$5,O710&lt;&gt;"OK"),"Revisão 4","")))))</f>
        <v/>
      </c>
      <c r="R710" s="76"/>
    </row>
    <row r="711" customFormat="false" ht="30" hidden="false" customHeight="true" outlineLevel="0" collapsed="false">
      <c r="C711" s="76"/>
      <c r="D711" s="77"/>
      <c r="E711" s="78"/>
      <c r="F711" s="79"/>
      <c r="G711" s="79"/>
      <c r="H711" s="80" t="str">
        <f aca="false">IFERROR(G711/F711,"")</f>
        <v/>
      </c>
      <c r="I711" s="81"/>
      <c r="J711" s="82" t="str">
        <f aca="false">IF(E711="","",E711+$J$5)</f>
        <v/>
      </c>
      <c r="K711" s="81"/>
      <c r="L711" s="78" t="str">
        <f aca="false">IFERROR(J711+$L$5,"")</f>
        <v/>
      </c>
      <c r="M711" s="81"/>
      <c r="N711" s="78" t="str">
        <f aca="false">IFERROR(L711+$N$5,"")</f>
        <v/>
      </c>
      <c r="O711" s="81"/>
      <c r="P711" s="78" t="str">
        <f aca="false">IFERROR(N711+$P$5,"")</f>
        <v/>
      </c>
      <c r="Q711" s="83" t="str">
        <f aca="false">IF(E711="","",IF(AND(J711&lt;=$C$5,I711&lt;&gt;"OK"),"Revisão 1",IF(AND(L711&lt;=$C$5,K711&lt;&gt;"OK"),"Revisão 2",IF(AND(N711&lt;=$C$5,M711&lt;&gt;"OK"),"Revisão 3",IF(AND(P711&lt;=$C$5,O711&lt;&gt;"OK"),"Revisão 4","")))))</f>
        <v/>
      </c>
      <c r="R711" s="76"/>
    </row>
    <row r="712" customFormat="false" ht="30" hidden="false" customHeight="true" outlineLevel="0" collapsed="false">
      <c r="C712" s="76"/>
      <c r="D712" s="77"/>
      <c r="E712" s="78"/>
      <c r="F712" s="79"/>
      <c r="G712" s="79"/>
      <c r="H712" s="80" t="str">
        <f aca="false">IFERROR(G712/F712,"")</f>
        <v/>
      </c>
      <c r="I712" s="81"/>
      <c r="J712" s="82" t="str">
        <f aca="false">IF(E712="","",E712+$J$5)</f>
        <v/>
      </c>
      <c r="K712" s="81"/>
      <c r="L712" s="78" t="str">
        <f aca="false">IFERROR(J712+$L$5,"")</f>
        <v/>
      </c>
      <c r="M712" s="81"/>
      <c r="N712" s="78" t="str">
        <f aca="false">IFERROR(L712+$N$5,"")</f>
        <v/>
      </c>
      <c r="O712" s="81"/>
      <c r="P712" s="78" t="str">
        <f aca="false">IFERROR(N712+$P$5,"")</f>
        <v/>
      </c>
      <c r="Q712" s="83" t="str">
        <f aca="false">IF(E712="","",IF(AND(J712&lt;=$C$5,I712&lt;&gt;"OK"),"Revisão 1",IF(AND(L712&lt;=$C$5,K712&lt;&gt;"OK"),"Revisão 2",IF(AND(N712&lt;=$C$5,M712&lt;&gt;"OK"),"Revisão 3",IF(AND(P712&lt;=$C$5,O712&lt;&gt;"OK"),"Revisão 4","")))))</f>
        <v/>
      </c>
      <c r="R712" s="76"/>
    </row>
    <row r="713" customFormat="false" ht="30" hidden="false" customHeight="true" outlineLevel="0" collapsed="false">
      <c r="C713" s="76"/>
      <c r="D713" s="77"/>
      <c r="E713" s="78"/>
      <c r="F713" s="79"/>
      <c r="G713" s="79"/>
      <c r="H713" s="80" t="str">
        <f aca="false">IFERROR(G713/F713,"")</f>
        <v/>
      </c>
      <c r="I713" s="81"/>
      <c r="J713" s="82" t="str">
        <f aca="false">IF(E713="","",E713+$J$5)</f>
        <v/>
      </c>
      <c r="K713" s="81"/>
      <c r="L713" s="78" t="str">
        <f aca="false">IFERROR(J713+$L$5,"")</f>
        <v/>
      </c>
      <c r="M713" s="81"/>
      <c r="N713" s="78" t="str">
        <f aca="false">IFERROR(L713+$N$5,"")</f>
        <v/>
      </c>
      <c r="O713" s="81"/>
      <c r="P713" s="78" t="str">
        <f aca="false">IFERROR(N713+$P$5,"")</f>
        <v/>
      </c>
      <c r="Q713" s="83" t="str">
        <f aca="false">IF(E713="","",IF(AND(J713&lt;=$C$5,I713&lt;&gt;"OK"),"Revisão 1",IF(AND(L713&lt;=$C$5,K713&lt;&gt;"OK"),"Revisão 2",IF(AND(N713&lt;=$C$5,M713&lt;&gt;"OK"),"Revisão 3",IF(AND(P713&lt;=$C$5,O713&lt;&gt;"OK"),"Revisão 4","")))))</f>
        <v/>
      </c>
      <c r="R713" s="76"/>
    </row>
    <row r="714" customFormat="false" ht="30" hidden="false" customHeight="true" outlineLevel="0" collapsed="false">
      <c r="C714" s="76"/>
      <c r="D714" s="77"/>
      <c r="E714" s="78"/>
      <c r="F714" s="79"/>
      <c r="G714" s="79"/>
      <c r="H714" s="80" t="str">
        <f aca="false">IFERROR(G714/F714,"")</f>
        <v/>
      </c>
      <c r="I714" s="81"/>
      <c r="J714" s="82" t="str">
        <f aca="false">IF(E714="","",E714+$J$5)</f>
        <v/>
      </c>
      <c r="K714" s="81"/>
      <c r="L714" s="78" t="str">
        <f aca="false">IFERROR(J714+$L$5,"")</f>
        <v/>
      </c>
      <c r="M714" s="81"/>
      <c r="N714" s="78" t="str">
        <f aca="false">IFERROR(L714+$N$5,"")</f>
        <v/>
      </c>
      <c r="O714" s="81"/>
      <c r="P714" s="78" t="str">
        <f aca="false">IFERROR(N714+$P$5,"")</f>
        <v/>
      </c>
      <c r="Q714" s="83" t="str">
        <f aca="false">IF(E714="","",IF(AND(J714&lt;=$C$5,I714&lt;&gt;"OK"),"Revisão 1",IF(AND(L714&lt;=$C$5,K714&lt;&gt;"OK"),"Revisão 2",IF(AND(N714&lt;=$C$5,M714&lt;&gt;"OK"),"Revisão 3",IF(AND(P714&lt;=$C$5,O714&lt;&gt;"OK"),"Revisão 4","")))))</f>
        <v/>
      </c>
      <c r="R714" s="76"/>
    </row>
    <row r="715" customFormat="false" ht="30" hidden="false" customHeight="true" outlineLevel="0" collapsed="false">
      <c r="C715" s="76"/>
      <c r="D715" s="77"/>
      <c r="E715" s="78"/>
      <c r="F715" s="79"/>
      <c r="G715" s="79"/>
      <c r="H715" s="80" t="str">
        <f aca="false">IFERROR(G715/F715,"")</f>
        <v/>
      </c>
      <c r="I715" s="81"/>
      <c r="J715" s="82" t="str">
        <f aca="false">IF(E715="","",E715+$J$5)</f>
        <v/>
      </c>
      <c r="K715" s="81"/>
      <c r="L715" s="78" t="str">
        <f aca="false">IFERROR(J715+$L$5,"")</f>
        <v/>
      </c>
      <c r="M715" s="81"/>
      <c r="N715" s="78" t="str">
        <f aca="false">IFERROR(L715+$N$5,"")</f>
        <v/>
      </c>
      <c r="O715" s="81"/>
      <c r="P715" s="78" t="str">
        <f aca="false">IFERROR(N715+$P$5,"")</f>
        <v/>
      </c>
      <c r="Q715" s="83" t="str">
        <f aca="false">IF(E715="","",IF(AND(J715&lt;=$C$5,I715&lt;&gt;"OK"),"Revisão 1",IF(AND(L715&lt;=$C$5,K715&lt;&gt;"OK"),"Revisão 2",IF(AND(N715&lt;=$C$5,M715&lt;&gt;"OK"),"Revisão 3",IF(AND(P715&lt;=$C$5,O715&lt;&gt;"OK"),"Revisão 4","")))))</f>
        <v/>
      </c>
      <c r="R715" s="76"/>
    </row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autoFilter ref="C7:Q299"/>
  <mergeCells count="16">
    <mergeCell ref="A4:B4"/>
    <mergeCell ref="C4:Q4"/>
    <mergeCell ref="E5:I5"/>
    <mergeCell ref="J5:K5"/>
    <mergeCell ref="L5:M5"/>
    <mergeCell ref="N5:O5"/>
    <mergeCell ref="A6:B6"/>
    <mergeCell ref="C6:D6"/>
    <mergeCell ref="E6:I6"/>
    <mergeCell ref="J6:K6"/>
    <mergeCell ref="L6:M6"/>
    <mergeCell ref="N6:O6"/>
    <mergeCell ref="H7:I7"/>
    <mergeCell ref="J7:K7"/>
    <mergeCell ref="L7:M7"/>
    <mergeCell ref="N7:O7"/>
  </mergeCells>
  <conditionalFormatting sqref="D8:D715">
    <cfRule type="iconSet" priority="2">
      <iconSet iconSet="3Symbols2" showValue="0">
        <cfvo type="percent" val="0"/>
        <cfvo type="num" val="2"/>
        <cfvo type="num" val="3"/>
      </iconSet>
    </cfRule>
  </conditionalFormatting>
  <conditionalFormatting sqref="C8:C715">
    <cfRule type="expression" priority="3" aboveAverage="0" equalAverage="0" bottom="0" percent="0" rank="0" text="" dxfId="0">
      <formula>D8=3</formula>
    </cfRule>
  </conditionalFormatting>
  <conditionalFormatting sqref="C8:C715">
    <cfRule type="expression" priority="4" aboveAverage="0" equalAverage="0" bottom="0" percent="0" rank="0" text="" dxfId="1">
      <formula>D8=1</formula>
    </cfRule>
  </conditionalFormatting>
  <conditionalFormatting sqref="J8:J715 L8:L715 N8:N715 P8:Q715">
    <cfRule type="cellIs" priority="5" operator="equal" aboveAverage="0" equalAverage="0" bottom="0" percent="0" rank="0" text="" dxfId="2">
      <formula>sim</formula>
    </cfRule>
    <cfRule type="cellIs" priority="6" operator="equal" aboveAverage="0" equalAverage="0" bottom="0" percent="0" rank="0" text="" dxfId="3">
      <formula>"não"</formula>
    </cfRule>
  </conditionalFormatting>
  <conditionalFormatting sqref="J8:J715 L8:L715 N8:N715 P8:Q715">
    <cfRule type="cellIs" priority="7" operator="equal" aboveAverage="0" equalAverage="0" bottom="0" percent="0" rank="0" text="" dxfId="4">
      <formula>"sim"</formula>
    </cfRule>
  </conditionalFormatting>
  <conditionalFormatting sqref="E6">
    <cfRule type="dataBar" priority="8">
      <dataBar showValue="1" minLength="10" maxLength="90">
        <cfvo type="min" val="0"/>
        <cfvo type="max" val="0"/>
        <color rgb="FFFF555A"/>
      </dataBar>
      <extLst>
        <ext xmlns:x14="http://schemas.microsoft.com/office/spreadsheetml/2009/9/main" uri="{B025F937-C7B1-47D3-B67F-A62EFF666E3E}">
          <x14:id>{F85E6147-9D7C-4030-8150-AE601EE99326}</x14:id>
        </ext>
      </extLst>
    </cfRule>
  </conditionalFormatting>
  <conditionalFormatting sqref="H8:I715">
    <cfRule type="dataBar" priority="9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{6CFA50B8-1761-48EA-A2F8-7755EB91351D}</x14:id>
        </ext>
      </extLst>
    </cfRule>
  </conditionalFormatting>
  <conditionalFormatting sqref="E7:E715">
    <cfRule type="cellIs" priority="10" operator="equal" aboveAverage="0" equalAverage="0" bottom="0" percent="0" rank="0" text="" dxfId="5">
      <formula>sim</formula>
    </cfRule>
    <cfRule type="cellIs" priority="11" operator="equal" aboveAverage="0" equalAverage="0" bottom="0" percent="0" rank="0" text="" dxfId="6">
      <formula>"não"</formula>
    </cfRule>
  </conditionalFormatting>
  <conditionalFormatting sqref="E7:E715">
    <cfRule type="cellIs" priority="12" operator="equal" aboveAverage="0" equalAverage="0" bottom="0" percent="0" rank="0" text="" dxfId="7">
      <formula>"sim"</formula>
    </cfRule>
  </conditionalFormatting>
  <conditionalFormatting sqref="E6">
    <cfRule type="dataBar" priority="13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{4020F362-8D7D-43A1-88A5-CE4D432C2E90}</x14:id>
        </ext>
      </extLst>
    </cfRule>
  </conditionalFormatting>
  <conditionalFormatting sqref="E6">
    <cfRule type="dataBar" priority="14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{2693EA7A-C9AF-45C9-A559-A18C858023C5}</x14:id>
        </ext>
      </extLst>
    </cfRule>
  </conditionalFormatting>
  <conditionalFormatting sqref="I8:I715">
    <cfRule type="cellIs" priority="15" operator="equal" aboveAverage="0" equalAverage="0" bottom="0" percent="0" rank="0" text="" dxfId="8">
      <formula>"OK"</formula>
    </cfRule>
  </conditionalFormatting>
  <conditionalFormatting sqref="K8:K715">
    <cfRule type="dataBar" priority="16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{159CAE31-2891-45B6-9E7F-4031F0F5AD42}</x14:id>
        </ext>
      </extLst>
    </cfRule>
  </conditionalFormatting>
  <conditionalFormatting sqref="K8:K715">
    <cfRule type="cellIs" priority="17" operator="equal" aboveAverage="0" equalAverage="0" bottom="0" percent="0" rank="0" text="" dxfId="9">
      <formula>"OK"</formula>
    </cfRule>
  </conditionalFormatting>
  <conditionalFormatting sqref="M8:M715">
    <cfRule type="dataBar" priority="18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{5150E71E-2164-40F1-9684-1A756C3921AC}</x14:id>
        </ext>
      </extLst>
    </cfRule>
  </conditionalFormatting>
  <conditionalFormatting sqref="M8:M715">
    <cfRule type="cellIs" priority="19" operator="equal" aboveAverage="0" equalAverage="0" bottom="0" percent="0" rank="0" text="" dxfId="10">
      <formula>"OK"</formula>
    </cfRule>
  </conditionalFormatting>
  <conditionalFormatting sqref="O8:O715">
    <cfRule type="dataBar" priority="20">
      <dataBar showValue="1" minLength="10" maxLength="90">
        <cfvo type="min" val="0"/>
        <cfvo type="max" val="0"/>
        <color rgb="FF63C384"/>
      </dataBar>
      <extLst>
        <ext xmlns:x14="http://schemas.microsoft.com/office/spreadsheetml/2009/9/main" uri="{B025F937-C7B1-47D3-B67F-A62EFF666E3E}">
          <x14:id>{E35CBBBA-3013-44FF-8313-6A31FD9B54C1}</x14:id>
        </ext>
      </extLst>
    </cfRule>
  </conditionalFormatting>
  <conditionalFormatting sqref="O8:O715">
    <cfRule type="cellIs" priority="21" operator="equal" aboveAverage="0" equalAverage="0" bottom="0" percent="0" rank="0" text="" dxfId="11">
      <formula>"OK"</formula>
    </cfRule>
  </conditionalFormatting>
  <conditionalFormatting sqref="C4">
    <cfRule type="cellIs" priority="22" operator="notEqual" aboveAverage="0" equalAverage="0" bottom="0" percent="0" rank="0" text="" dxfId="12">
      <formula>""</formula>
    </cfRule>
  </conditionalFormatting>
  <conditionalFormatting sqref="R7:R715">
    <cfRule type="expression" priority="23" aboveAverage="0" equalAverage="0" bottom="0" percent="0" rank="0" text="" dxfId="13">
      <formula>S7=3</formula>
    </cfRule>
  </conditionalFormatting>
  <conditionalFormatting sqref="R7:R715">
    <cfRule type="expression" priority="24" aboveAverage="0" equalAverage="0" bottom="0" percent="0" rank="0" text="" dxfId="14">
      <formula>S7=1</formula>
    </cfRule>
  </conditionalFormatting>
  <dataValidations count="2">
    <dataValidation allowBlank="true" operator="between" showDropDown="false" showErrorMessage="true" showInputMessage="true" sqref="D8:D715" type="list">
      <formula1>conteudo</formula1>
      <formula2>0</formula2>
    </dataValidation>
    <dataValidation allowBlank="true" operator="between" showDropDown="false" showErrorMessage="true" showInputMessage="true" sqref="I8:I715 K8:K715 M8:M715 O8:O715" type="list">
      <formula1>"OK"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5E6147-9D7C-4030-8150-AE601EE9932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6CFA50B8-1761-48EA-A2F8-7755EB91351D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H8:I715</xm:sqref>
        </x14:conditionalFormatting>
        <x14:conditionalFormatting xmlns:xm="http://schemas.microsoft.com/office/excel/2006/main">
          <x14:cfRule type="dataBar" id="{4020F362-8D7D-43A1-88A5-CE4D432C2E9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2693EA7A-C9AF-45C9-A559-A18C858023C5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E6</xm:sqref>
        </x14:conditionalFormatting>
        <x14:conditionalFormatting xmlns:xm="http://schemas.microsoft.com/office/excel/2006/main">
          <x14:cfRule type="dataBar" id="{159CAE31-2891-45B6-9E7F-4031F0F5AD42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K8:K715</xm:sqref>
        </x14:conditionalFormatting>
        <x14:conditionalFormatting xmlns:xm="http://schemas.microsoft.com/office/excel/2006/main">
          <x14:cfRule type="dataBar" id="{5150E71E-2164-40F1-9684-1A756C3921A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M8:M715</xm:sqref>
        </x14:conditionalFormatting>
        <x14:conditionalFormatting xmlns:xm="http://schemas.microsoft.com/office/excel/2006/main">
          <x14:cfRule type="dataBar" id="{E35CBBBA-3013-44FF-8313-6A31FD9B54C1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O8:O715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S30"/>
  <sheetViews>
    <sheetView showFormulas="false" showGridLines="false" showRowColHeaders="false" showZeros="true" rightToLeft="false" tabSelected="false" showOutlineSymbols="true" defaultGridColor="true" view="normal" topLeftCell="A1" colorId="64" zoomScale="90" zoomScaleNormal="9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20.99"/>
    <col collapsed="false" customWidth="true" hidden="false" outlineLevel="0" max="2" min="2" style="0" width="10.99"/>
    <col collapsed="false" customWidth="true" hidden="false" outlineLevel="0" max="4" min="3" style="0" width="8.67"/>
    <col collapsed="false" customWidth="false" hidden="false" outlineLevel="0" max="5" min="5" style="0" width="11.42"/>
    <col collapsed="false" customWidth="true" hidden="false" outlineLevel="0" max="11" min="6" style="0" width="8.67"/>
    <col collapsed="false" customWidth="true" hidden="false" outlineLevel="0" max="12" min="12" style="0" width="13.57"/>
    <col collapsed="false" customWidth="false" hidden="false" outlineLevel="0" max="13" min="13" style="0" width="11.42"/>
    <col collapsed="false" customWidth="true" hidden="false" outlineLevel="0" max="1025" min="14" style="0" width="8.67"/>
  </cols>
  <sheetData>
    <row r="1" s="65" customFormat="true" ht="49.5" hidden="false" customHeight="true" outlineLevel="0" collapsed="false"/>
    <row r="2" s="104" customFormat="true" ht="21" hidden="false" customHeight="false" outlineLevel="0" collapsed="false">
      <c r="A2" s="102" t="s">
        <v>25</v>
      </c>
      <c r="B2" s="102"/>
      <c r="C2" s="102"/>
      <c r="D2" s="103" t="s">
        <v>26</v>
      </c>
      <c r="E2" s="103"/>
      <c r="F2" s="103"/>
      <c r="G2" s="103"/>
      <c r="H2" s="103"/>
      <c r="I2" s="103"/>
    </row>
    <row r="4" customFormat="false" ht="30.75" hidden="false" customHeight="true" outlineLevel="0" collapsed="false"/>
    <row r="5" customFormat="false" ht="19.5" hidden="false" customHeight="true" outlineLevel="0" collapsed="false">
      <c r="A5" s="105"/>
      <c r="B5" s="106" t="s">
        <v>27</v>
      </c>
      <c r="C5" s="106"/>
      <c r="D5" s="106"/>
      <c r="E5" s="106"/>
      <c r="F5" s="105"/>
      <c r="G5" s="105"/>
      <c r="H5" s="107"/>
      <c r="I5" s="108" t="s">
        <v>28</v>
      </c>
      <c r="J5" s="108"/>
      <c r="K5" s="108"/>
      <c r="L5" s="108"/>
      <c r="M5" s="109"/>
      <c r="N5" s="107"/>
      <c r="O5" s="107"/>
      <c r="P5" s="110" t="s">
        <v>29</v>
      </c>
      <c r="Q5" s="110"/>
      <c r="R5" s="110"/>
      <c r="S5" s="110"/>
    </row>
    <row r="6" customFormat="false" ht="94.5" hidden="false" customHeight="true" outlineLevel="0" collapsed="false">
      <c r="B6" s="106"/>
      <c r="C6" s="106"/>
      <c r="D6" s="106"/>
      <c r="E6" s="106"/>
      <c r="H6" s="111"/>
      <c r="I6" s="108"/>
      <c r="J6" s="108"/>
      <c r="K6" s="108"/>
      <c r="L6" s="108"/>
      <c r="M6" s="109"/>
      <c r="N6" s="111"/>
      <c r="O6" s="111"/>
      <c r="P6" s="110"/>
      <c r="Q6" s="110"/>
      <c r="R6" s="110"/>
      <c r="S6" s="110"/>
    </row>
    <row r="7" customFormat="false" ht="15" hidden="false" customHeight="false" outlineLevel="0" collapsed="false">
      <c r="I7" s="112"/>
    </row>
    <row r="8" customFormat="false" ht="15" hidden="false" customHeight="true" outlineLevel="0" collapsed="false">
      <c r="A8" s="105"/>
      <c r="B8" s="106" t="s">
        <v>30</v>
      </c>
      <c r="C8" s="106"/>
      <c r="D8" s="106"/>
      <c r="E8" s="106"/>
      <c r="I8" s="106" t="s">
        <v>31</v>
      </c>
      <c r="J8" s="106"/>
      <c r="K8" s="106"/>
      <c r="L8" s="106"/>
      <c r="P8" s="110" t="s">
        <v>32</v>
      </c>
      <c r="Q8" s="110"/>
      <c r="R8" s="110"/>
      <c r="S8" s="110"/>
    </row>
    <row r="9" customFormat="false" ht="15" hidden="false" customHeight="false" outlineLevel="0" collapsed="false">
      <c r="B9" s="106"/>
      <c r="C9" s="106"/>
      <c r="D9" s="106"/>
      <c r="E9" s="106"/>
      <c r="I9" s="106"/>
      <c r="J9" s="106"/>
      <c r="K9" s="106"/>
      <c r="L9" s="106"/>
      <c r="P9" s="110"/>
      <c r="Q9" s="110"/>
      <c r="R9" s="110"/>
      <c r="S9" s="110"/>
    </row>
    <row r="10" customFormat="false" ht="15" hidden="false" customHeight="false" outlineLevel="0" collapsed="false">
      <c r="B10" s="106"/>
      <c r="C10" s="106"/>
      <c r="D10" s="106"/>
      <c r="E10" s="106"/>
      <c r="I10" s="106"/>
      <c r="J10" s="106"/>
      <c r="K10" s="106"/>
      <c r="L10" s="106"/>
      <c r="P10" s="110"/>
      <c r="Q10" s="110"/>
      <c r="R10" s="110"/>
      <c r="S10" s="110"/>
    </row>
    <row r="11" customFormat="false" ht="15" hidden="false" customHeight="false" outlineLevel="0" collapsed="false">
      <c r="B11" s="106"/>
      <c r="C11" s="106"/>
      <c r="D11" s="106"/>
      <c r="E11" s="106"/>
      <c r="I11" s="106"/>
      <c r="J11" s="106"/>
      <c r="K11" s="106"/>
      <c r="L11" s="106"/>
      <c r="P11" s="110"/>
      <c r="Q11" s="110"/>
      <c r="R11" s="110"/>
      <c r="S11" s="110"/>
    </row>
    <row r="12" customFormat="false" ht="15" hidden="false" customHeight="false" outlineLevel="0" collapsed="false">
      <c r="B12" s="106"/>
      <c r="C12" s="106"/>
      <c r="D12" s="106"/>
      <c r="E12" s="106"/>
      <c r="I12" s="106"/>
      <c r="J12" s="106"/>
      <c r="K12" s="106"/>
      <c r="L12" s="106"/>
      <c r="P12" s="110"/>
      <c r="Q12" s="110"/>
      <c r="R12" s="110"/>
      <c r="S12" s="110"/>
    </row>
    <row r="13" customFormat="false" ht="15" hidden="false" customHeight="false" outlineLevel="0" collapsed="false">
      <c r="B13" s="106"/>
      <c r="C13" s="106"/>
      <c r="D13" s="106"/>
      <c r="E13" s="106"/>
      <c r="I13" s="106"/>
      <c r="J13" s="106"/>
      <c r="K13" s="106"/>
      <c r="L13" s="106"/>
      <c r="P13" s="110"/>
      <c r="Q13" s="110"/>
      <c r="R13" s="110"/>
      <c r="S13" s="110"/>
    </row>
    <row r="14" customFormat="false" ht="15" hidden="false" customHeight="false" outlineLevel="0" collapsed="false">
      <c r="B14" s="106"/>
      <c r="C14" s="106"/>
      <c r="D14" s="106"/>
      <c r="E14" s="106"/>
      <c r="I14" s="106"/>
      <c r="J14" s="106"/>
      <c r="K14" s="106"/>
      <c r="L14" s="106"/>
      <c r="P14" s="110"/>
      <c r="Q14" s="110"/>
      <c r="R14" s="110"/>
      <c r="S14" s="110"/>
    </row>
    <row r="16" customFormat="false" ht="15" hidden="false" customHeight="true" outlineLevel="0" collapsed="false">
      <c r="A16" s="105"/>
      <c r="B16" s="106" t="s">
        <v>33</v>
      </c>
      <c r="C16" s="106"/>
      <c r="D16" s="106"/>
      <c r="E16" s="106"/>
      <c r="I16" s="108" t="s">
        <v>34</v>
      </c>
      <c r="J16" s="108"/>
      <c r="K16" s="108"/>
      <c r="L16" s="108"/>
      <c r="P16" s="110" t="s">
        <v>35</v>
      </c>
      <c r="Q16" s="110"/>
      <c r="R16" s="110"/>
      <c r="S16" s="110"/>
    </row>
    <row r="17" customFormat="false" ht="15" hidden="false" customHeight="false" outlineLevel="0" collapsed="false">
      <c r="B17" s="106"/>
      <c r="C17" s="106"/>
      <c r="D17" s="106"/>
      <c r="E17" s="106"/>
      <c r="I17" s="108"/>
      <c r="J17" s="108"/>
      <c r="K17" s="108"/>
      <c r="L17" s="108"/>
      <c r="P17" s="110"/>
      <c r="Q17" s="110"/>
      <c r="R17" s="110"/>
      <c r="S17" s="110"/>
    </row>
    <row r="18" customFormat="false" ht="15" hidden="false" customHeight="false" outlineLevel="0" collapsed="false">
      <c r="B18" s="106"/>
      <c r="C18" s="106"/>
      <c r="D18" s="106"/>
      <c r="E18" s="106"/>
      <c r="I18" s="108"/>
      <c r="J18" s="108"/>
      <c r="K18" s="108"/>
      <c r="L18" s="108"/>
      <c r="P18" s="110"/>
      <c r="Q18" s="110"/>
      <c r="R18" s="110"/>
      <c r="S18" s="110"/>
    </row>
    <row r="19" customFormat="false" ht="15" hidden="false" customHeight="false" outlineLevel="0" collapsed="false">
      <c r="B19" s="106"/>
      <c r="C19" s="106"/>
      <c r="D19" s="106"/>
      <c r="E19" s="106"/>
      <c r="I19" s="108"/>
      <c r="J19" s="108"/>
      <c r="K19" s="108"/>
      <c r="L19" s="108"/>
      <c r="P19" s="110"/>
      <c r="Q19" s="110"/>
      <c r="R19" s="110"/>
      <c r="S19" s="110"/>
    </row>
    <row r="20" customFormat="false" ht="15" hidden="false" customHeight="false" outlineLevel="0" collapsed="false">
      <c r="B20" s="106"/>
      <c r="C20" s="106"/>
      <c r="D20" s="106"/>
      <c r="E20" s="106"/>
      <c r="I20" s="108"/>
      <c r="J20" s="108"/>
      <c r="K20" s="108"/>
      <c r="L20" s="108"/>
      <c r="P20" s="110"/>
      <c r="Q20" s="110"/>
      <c r="R20" s="110"/>
      <c r="S20" s="110"/>
    </row>
    <row r="21" customFormat="false" ht="15" hidden="false" customHeight="false" outlineLevel="0" collapsed="false">
      <c r="B21" s="106"/>
      <c r="C21" s="106"/>
      <c r="D21" s="106"/>
      <c r="E21" s="106"/>
      <c r="I21" s="108"/>
      <c r="J21" s="108"/>
      <c r="K21" s="108"/>
      <c r="L21" s="108"/>
      <c r="P21" s="110"/>
      <c r="Q21" s="110"/>
      <c r="R21" s="110"/>
      <c r="S21" s="110"/>
    </row>
    <row r="22" customFormat="false" ht="15" hidden="false" customHeight="false" outlineLevel="0" collapsed="false">
      <c r="B22" s="106"/>
      <c r="C22" s="106"/>
      <c r="D22" s="106"/>
      <c r="E22" s="106"/>
      <c r="I22" s="108"/>
      <c r="J22" s="108"/>
      <c r="K22" s="108"/>
      <c r="L22" s="108"/>
      <c r="P22" s="110"/>
      <c r="Q22" s="110"/>
      <c r="R22" s="110"/>
      <c r="S22" s="110"/>
    </row>
    <row r="24" customFormat="false" ht="15" hidden="false" customHeight="false" outlineLevel="0" collapsed="false">
      <c r="A24" s="105"/>
      <c r="B24" s="106" t="s">
        <v>36</v>
      </c>
      <c r="C24" s="106"/>
      <c r="D24" s="106"/>
      <c r="E24" s="106"/>
      <c r="I24" s="106" t="s">
        <v>37</v>
      </c>
      <c r="J24" s="106"/>
      <c r="K24" s="106"/>
      <c r="L24" s="106"/>
    </row>
    <row r="25" customFormat="false" ht="15" hidden="false" customHeight="false" outlineLevel="0" collapsed="false">
      <c r="B25" s="106"/>
      <c r="C25" s="106"/>
      <c r="D25" s="106"/>
      <c r="E25" s="106"/>
      <c r="I25" s="106"/>
      <c r="J25" s="106"/>
      <c r="K25" s="106"/>
      <c r="L25" s="106"/>
    </row>
    <row r="26" customFormat="false" ht="15" hidden="false" customHeight="false" outlineLevel="0" collapsed="false">
      <c r="B26" s="106"/>
      <c r="C26" s="106"/>
      <c r="D26" s="106"/>
      <c r="E26" s="106"/>
      <c r="I26" s="106"/>
      <c r="J26" s="106"/>
      <c r="K26" s="106"/>
      <c r="L26" s="106"/>
    </row>
    <row r="27" customFormat="false" ht="15" hidden="false" customHeight="false" outlineLevel="0" collapsed="false">
      <c r="B27" s="106"/>
      <c r="C27" s="106"/>
      <c r="D27" s="106"/>
      <c r="E27" s="106"/>
      <c r="I27" s="106"/>
      <c r="J27" s="106"/>
      <c r="K27" s="106"/>
      <c r="L27" s="106"/>
    </row>
    <row r="28" customFormat="false" ht="15" hidden="false" customHeight="false" outlineLevel="0" collapsed="false">
      <c r="B28" s="106"/>
      <c r="C28" s="106"/>
      <c r="D28" s="106"/>
      <c r="E28" s="106"/>
      <c r="I28" s="106"/>
      <c r="J28" s="106"/>
      <c r="K28" s="106"/>
      <c r="L28" s="106"/>
    </row>
    <row r="29" customFormat="false" ht="15" hidden="false" customHeight="false" outlineLevel="0" collapsed="false">
      <c r="B29" s="106"/>
      <c r="C29" s="106"/>
      <c r="D29" s="106"/>
      <c r="E29" s="106"/>
      <c r="I29" s="106"/>
      <c r="J29" s="106"/>
      <c r="K29" s="106"/>
      <c r="L29" s="106"/>
    </row>
    <row r="30" customFormat="false" ht="15" hidden="false" customHeight="false" outlineLevel="0" collapsed="false">
      <c r="B30" s="106"/>
      <c r="C30" s="106"/>
      <c r="D30" s="106"/>
      <c r="E30" s="106"/>
      <c r="I30" s="106"/>
      <c r="J30" s="106"/>
      <c r="K30" s="106"/>
      <c r="L30" s="106"/>
    </row>
  </sheetData>
  <mergeCells count="14">
    <mergeCell ref="A2:C2"/>
    <mergeCell ref="D2:I2"/>
    <mergeCell ref="B5:E6"/>
    <mergeCell ref="I5:L6"/>
    <mergeCell ref="M5:M6"/>
    <mergeCell ref="P5:S6"/>
    <mergeCell ref="B8:E14"/>
    <mergeCell ref="I8:L14"/>
    <mergeCell ref="P8:S14"/>
    <mergeCell ref="B16:E22"/>
    <mergeCell ref="I16:L22"/>
    <mergeCell ref="P16:S22"/>
    <mergeCell ref="B24:E30"/>
    <mergeCell ref="I24:L30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S44"/>
  <sheetViews>
    <sheetView showFormulas="false" showGridLines="false" showRowColHeaders="false" showZeros="true" rightToLeft="false" tabSelected="true" showOutlineSymbols="true" defaultGridColor="true" view="normal" topLeftCell="A1" colorId="64" zoomScale="100" zoomScaleNormal="100" zoomScalePageLayoutView="100" workbookViewId="0">
      <pane xSplit="0" ySplit="7" topLeftCell="A8" activePane="bottomLeft" state="frozen"/>
      <selection pane="topLeft" activeCell="A1" activeCellId="0" sqref="A1"/>
      <selection pane="bottom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113" width="1.71"/>
    <col collapsed="false" customWidth="true" hidden="false" outlineLevel="0" max="2" min="2" style="114" width="3.42"/>
    <col collapsed="false" customWidth="true" hidden="false" outlineLevel="0" max="3" min="3" style="0" width="17"/>
    <col collapsed="false" customWidth="true" hidden="false" outlineLevel="0" max="4" min="4" style="0" width="27.42"/>
    <col collapsed="false" customWidth="true" hidden="false" outlineLevel="0" max="6" min="5" style="0" width="10"/>
    <col collapsed="false" customWidth="true" hidden="false" outlineLevel="0" max="7" min="7" style="0" width="11.14"/>
    <col collapsed="false" customWidth="true" hidden="false" outlineLevel="0" max="8" min="8" style="0" width="13.86"/>
    <col collapsed="false" customWidth="true" hidden="false" outlineLevel="0" max="9" min="9" style="115" width="18.85"/>
    <col collapsed="false" customWidth="true" hidden="false" outlineLevel="0" max="10" min="10" style="0" width="11.71"/>
    <col collapsed="false" customWidth="true" hidden="false" outlineLevel="0" max="11" min="11" style="0" width="9.71"/>
    <col collapsed="false" customWidth="true" hidden="false" outlineLevel="0" max="12" min="12" style="0" width="11.57"/>
    <col collapsed="false" customWidth="true" hidden="false" outlineLevel="0" max="1025" min="13" style="0" width="8.67"/>
  </cols>
  <sheetData>
    <row r="1" s="116" customFormat="true" ht="43.5" hidden="false" customHeight="true" outlineLevel="0" collapsed="false">
      <c r="D1" s="117"/>
      <c r="J1" s="118"/>
      <c r="K1" s="118"/>
      <c r="L1" s="118"/>
      <c r="M1" s="118"/>
      <c r="N1" s="118"/>
      <c r="O1" s="118"/>
      <c r="P1" s="118"/>
      <c r="Q1" s="118"/>
      <c r="R1" s="118"/>
    </row>
    <row r="2" customFormat="false" ht="12.75" hidden="false" customHeight="true" outlineLevel="0" collapsed="false">
      <c r="B2" s="119"/>
      <c r="C2" s="120"/>
      <c r="D2" s="120"/>
      <c r="E2" s="120"/>
      <c r="F2" s="120"/>
      <c r="G2" s="120"/>
      <c r="H2" s="120"/>
      <c r="I2" s="120"/>
      <c r="J2" s="121"/>
      <c r="K2" s="121"/>
      <c r="L2" s="122"/>
      <c r="M2" s="122"/>
      <c r="N2" s="122"/>
      <c r="O2" s="122"/>
      <c r="P2" s="122"/>
    </row>
    <row r="3" customFormat="false" ht="24.95" hidden="false" customHeight="true" outlineLevel="0" collapsed="false">
      <c r="B3" s="123" t="s">
        <v>38</v>
      </c>
      <c r="C3" s="123"/>
      <c r="D3" s="124"/>
      <c r="E3" s="125"/>
      <c r="F3" s="126" t="s">
        <v>39</v>
      </c>
      <c r="G3" s="126"/>
      <c r="H3" s="127"/>
      <c r="I3" s="127"/>
      <c r="J3" s="128"/>
      <c r="K3" s="129" t="s">
        <v>40</v>
      </c>
      <c r="L3" s="129"/>
      <c r="M3" s="129"/>
      <c r="N3" s="129"/>
      <c r="O3" s="129"/>
      <c r="P3" s="130"/>
    </row>
    <row r="4" customFormat="false" ht="24.95" hidden="false" customHeight="true" outlineLevel="0" collapsed="false">
      <c r="B4" s="123" t="s">
        <v>41</v>
      </c>
      <c r="C4" s="123"/>
      <c r="D4" s="124"/>
      <c r="E4" s="125"/>
      <c r="F4" s="123" t="s">
        <v>42</v>
      </c>
      <c r="G4" s="123"/>
      <c r="H4" s="131"/>
      <c r="I4" s="131"/>
      <c r="J4" s="128"/>
      <c r="K4" s="132" t="n">
        <f aca="false">SUM(H8:H37)</f>
        <v>0.604166666666667</v>
      </c>
      <c r="L4" s="132"/>
      <c r="M4" s="132"/>
      <c r="N4" s="132"/>
      <c r="O4" s="132"/>
      <c r="P4" s="130"/>
    </row>
    <row r="5" customFormat="false" ht="24.95" hidden="false" customHeight="true" outlineLevel="0" collapsed="false">
      <c r="B5" s="123" t="s">
        <v>43</v>
      </c>
      <c r="C5" s="123"/>
      <c r="D5" s="133"/>
      <c r="E5" s="125"/>
      <c r="F5" s="123" t="s">
        <v>44</v>
      </c>
      <c r="G5" s="123"/>
      <c r="H5" s="127"/>
      <c r="I5" s="127"/>
      <c r="J5" s="128"/>
      <c r="K5" s="132"/>
      <c r="L5" s="132"/>
      <c r="M5" s="132"/>
      <c r="N5" s="132"/>
      <c r="O5" s="132"/>
      <c r="P5" s="130"/>
    </row>
    <row r="6" customFormat="false" ht="10.5" hidden="false" customHeight="true" outlineLevel="0" collapsed="false">
      <c r="B6" s="119"/>
      <c r="C6" s="134"/>
      <c r="D6" s="134"/>
      <c r="E6" s="134"/>
      <c r="F6" s="134"/>
      <c r="G6" s="134"/>
      <c r="H6" s="134"/>
      <c r="I6" s="134"/>
      <c r="J6" s="134"/>
      <c r="K6" s="135"/>
      <c r="L6" s="135"/>
      <c r="M6" s="135"/>
      <c r="N6" s="135"/>
      <c r="O6" s="135"/>
      <c r="P6" s="130"/>
    </row>
    <row r="7" s="139" customFormat="true" ht="30.75" hidden="false" customHeight="true" outlineLevel="0" collapsed="false">
      <c r="A7" s="136"/>
      <c r="B7" s="137" t="s">
        <v>45</v>
      </c>
      <c r="C7" s="137" t="s">
        <v>2</v>
      </c>
      <c r="D7" s="137"/>
      <c r="E7" s="137" t="s">
        <v>46</v>
      </c>
      <c r="F7" s="137" t="s">
        <v>47</v>
      </c>
      <c r="G7" s="137" t="s">
        <v>48</v>
      </c>
      <c r="H7" s="137" t="s">
        <v>49</v>
      </c>
      <c r="I7" s="137" t="s">
        <v>50</v>
      </c>
      <c r="J7" s="138"/>
      <c r="K7" s="138"/>
    </row>
    <row r="8" customFormat="false" ht="30" hidden="false" customHeight="true" outlineLevel="0" collapsed="false">
      <c r="B8" s="140" t="n">
        <v>1</v>
      </c>
      <c r="C8" s="141" t="s">
        <v>51</v>
      </c>
      <c r="D8" s="141"/>
      <c r="E8" s="141" t="s">
        <v>52</v>
      </c>
      <c r="F8" s="142" t="n">
        <v>1</v>
      </c>
      <c r="G8" s="141" t="n">
        <v>10</v>
      </c>
      <c r="H8" s="143" t="n">
        <v>0.0833333333333333</v>
      </c>
      <c r="I8" s="144" t="n">
        <f aca="false">IFERROR(IF(F8*G8=0,"",F8*G8),"")</f>
        <v>10</v>
      </c>
      <c r="J8" s="130"/>
      <c r="K8" s="130"/>
    </row>
    <row r="9" customFormat="false" ht="30" hidden="false" customHeight="true" outlineLevel="0" collapsed="false">
      <c r="B9" s="145" t="n">
        <v>2</v>
      </c>
      <c r="C9" s="141" t="s">
        <v>53</v>
      </c>
      <c r="D9" s="141"/>
      <c r="E9" s="146" t="s">
        <v>54</v>
      </c>
      <c r="F9" s="142" t="n">
        <v>2</v>
      </c>
      <c r="G9" s="146" t="n">
        <v>8</v>
      </c>
      <c r="H9" s="143" t="n">
        <v>0.0416666666666667</v>
      </c>
      <c r="I9" s="147" t="n">
        <f aca="false">IFERROR(IF(F9*G9=0,"",F9*G9),"")</f>
        <v>16</v>
      </c>
      <c r="J9" s="130"/>
      <c r="K9" s="130"/>
    </row>
    <row r="10" customFormat="false" ht="30" hidden="false" customHeight="true" outlineLevel="0" collapsed="false">
      <c r="B10" s="145" t="n">
        <v>3</v>
      </c>
      <c r="C10" s="141" t="s">
        <v>55</v>
      </c>
      <c r="D10" s="141"/>
      <c r="E10" s="146" t="s">
        <v>56</v>
      </c>
      <c r="F10" s="142" t="n">
        <v>1.5</v>
      </c>
      <c r="G10" s="146" t="n">
        <v>11</v>
      </c>
      <c r="H10" s="143" t="n">
        <v>0.208333333333333</v>
      </c>
      <c r="I10" s="147" t="n">
        <f aca="false">IFERROR(IF(F10*G10=0,"",F10*G10),"")</f>
        <v>16.5</v>
      </c>
      <c r="J10" s="130"/>
      <c r="K10" s="130"/>
      <c r="L10" s="130"/>
      <c r="M10" s="130"/>
      <c r="N10" s="130"/>
      <c r="O10" s="130"/>
      <c r="P10" s="130"/>
    </row>
    <row r="11" customFormat="false" ht="30" hidden="false" customHeight="true" outlineLevel="0" collapsed="false">
      <c r="B11" s="145" t="n">
        <v>4</v>
      </c>
      <c r="C11" s="141" t="s">
        <v>57</v>
      </c>
      <c r="D11" s="141"/>
      <c r="E11" s="141" t="s">
        <v>52</v>
      </c>
      <c r="F11" s="142" t="n">
        <v>1</v>
      </c>
      <c r="G11" s="146" t="n">
        <v>10</v>
      </c>
      <c r="H11" s="143" t="n">
        <v>0.0625</v>
      </c>
      <c r="I11" s="147" t="n">
        <f aca="false">IFERROR(IF(F11*G11=0,"",F11*G11),"")</f>
        <v>10</v>
      </c>
      <c r="J11" s="130"/>
      <c r="K11" s="130"/>
      <c r="L11" s="130"/>
      <c r="M11" s="130"/>
      <c r="N11" s="130"/>
      <c r="O11" s="130"/>
      <c r="P11" s="130"/>
    </row>
    <row r="12" customFormat="false" ht="30" hidden="false" customHeight="true" outlineLevel="0" collapsed="false">
      <c r="B12" s="145" t="n">
        <v>5</v>
      </c>
      <c r="C12" s="141" t="s">
        <v>58</v>
      </c>
      <c r="D12" s="141"/>
      <c r="E12" s="141" t="s">
        <v>56</v>
      </c>
      <c r="F12" s="142" t="n">
        <v>2</v>
      </c>
      <c r="G12" s="141" t="n">
        <v>5</v>
      </c>
      <c r="H12" s="143" t="n">
        <v>0.0416666666666667</v>
      </c>
      <c r="I12" s="147" t="n">
        <f aca="false">IFERROR(IF(F12*G12=0,"",F12*G12),"")</f>
        <v>10</v>
      </c>
      <c r="J12" s="130"/>
      <c r="K12" s="130"/>
      <c r="L12" s="130"/>
      <c r="M12" s="130"/>
      <c r="N12" s="130"/>
      <c r="O12" s="130"/>
      <c r="P12" s="130"/>
    </row>
    <row r="13" customFormat="false" ht="30" hidden="false" customHeight="true" outlineLevel="0" collapsed="false">
      <c r="B13" s="145" t="n">
        <v>6</v>
      </c>
      <c r="C13" s="141" t="s">
        <v>59</v>
      </c>
      <c r="D13" s="141"/>
      <c r="E13" s="141" t="s">
        <v>52</v>
      </c>
      <c r="F13" s="142" t="n">
        <v>1</v>
      </c>
      <c r="G13" s="148" t="n">
        <v>10</v>
      </c>
      <c r="H13" s="149" t="n">
        <v>0.0416666666666667</v>
      </c>
      <c r="I13" s="147" t="n">
        <f aca="false">IFERROR(IF(F13*G13=0,"",F13*G13),"")</f>
        <v>10</v>
      </c>
      <c r="J13" s="130"/>
      <c r="K13" s="130"/>
      <c r="L13" s="130"/>
      <c r="M13" s="130"/>
      <c r="N13" s="130"/>
      <c r="O13" s="130"/>
      <c r="P13" s="130"/>
    </row>
    <row r="14" customFormat="false" ht="30" hidden="false" customHeight="true" outlineLevel="0" collapsed="false">
      <c r="B14" s="145" t="n">
        <v>7</v>
      </c>
      <c r="C14" s="141" t="s">
        <v>60</v>
      </c>
      <c r="D14" s="141"/>
      <c r="E14" s="141" t="s">
        <v>56</v>
      </c>
      <c r="F14" s="142" t="n">
        <v>2</v>
      </c>
      <c r="G14" s="148" t="n">
        <v>8</v>
      </c>
      <c r="H14" s="149" t="n">
        <v>0.125</v>
      </c>
      <c r="I14" s="147" t="n">
        <f aca="false">IFERROR(IF(F14*G14=0,"",F14*G14),"")</f>
        <v>16</v>
      </c>
      <c r="J14" s="130"/>
      <c r="K14" s="130"/>
      <c r="L14" s="130"/>
      <c r="M14" s="130"/>
      <c r="N14" s="130"/>
      <c r="O14" s="130"/>
      <c r="P14" s="130"/>
    </row>
    <row r="15" customFormat="false" ht="30" hidden="false" customHeight="true" outlineLevel="0" collapsed="false">
      <c r="B15" s="150" t="n">
        <v>8</v>
      </c>
      <c r="C15" s="151"/>
      <c r="D15" s="151"/>
      <c r="E15" s="151"/>
      <c r="F15" s="152"/>
      <c r="G15" s="153"/>
      <c r="H15" s="154"/>
      <c r="I15" s="147" t="str">
        <f aca="false">IFERROR(IF(F15*G15=0,"",F15*G15),"")</f>
        <v/>
      </c>
      <c r="J15" s="130"/>
      <c r="K15" s="130"/>
      <c r="L15" s="130"/>
      <c r="M15" s="130"/>
      <c r="N15" s="130"/>
      <c r="O15" s="130"/>
      <c r="P15" s="130"/>
    </row>
    <row r="16" customFormat="false" ht="30" hidden="false" customHeight="true" outlineLevel="0" collapsed="false">
      <c r="B16" s="150" t="n">
        <v>9</v>
      </c>
      <c r="C16" s="155"/>
      <c r="D16" s="155"/>
      <c r="E16" s="155"/>
      <c r="F16" s="156"/>
      <c r="G16" s="155"/>
      <c r="H16" s="157"/>
      <c r="I16" s="147" t="str">
        <f aca="false">IFERROR(IF(F16*G16=0,"",F16*G16),"")</f>
        <v/>
      </c>
      <c r="J16" s="130"/>
      <c r="K16" s="130"/>
      <c r="L16" s="130"/>
      <c r="M16" s="130"/>
      <c r="N16" s="130"/>
      <c r="O16" s="130"/>
      <c r="P16" s="130"/>
    </row>
    <row r="17" customFormat="false" ht="30" hidden="false" customHeight="true" outlineLevel="0" collapsed="false">
      <c r="B17" s="150" t="n">
        <v>10</v>
      </c>
      <c r="C17" s="155"/>
      <c r="D17" s="155"/>
      <c r="E17" s="158"/>
      <c r="F17" s="156"/>
      <c r="G17" s="158"/>
      <c r="H17" s="157"/>
      <c r="I17" s="147" t="str">
        <f aca="false">IFERROR(IF(F17*G17=0,"",F17*G17),"")</f>
        <v/>
      </c>
    </row>
    <row r="18" customFormat="false" ht="30" hidden="false" customHeight="true" outlineLevel="0" collapsed="false">
      <c r="B18" s="150" t="n">
        <v>11</v>
      </c>
      <c r="C18" s="155"/>
      <c r="D18" s="155"/>
      <c r="E18" s="158"/>
      <c r="F18" s="156"/>
      <c r="G18" s="158"/>
      <c r="H18" s="157"/>
      <c r="I18" s="147" t="str">
        <f aca="false">IFERROR(IF(F18*G18=0,"",F18*G18),"")</f>
        <v/>
      </c>
    </row>
    <row r="19" customFormat="false" ht="30" hidden="false" customHeight="true" outlineLevel="0" collapsed="false">
      <c r="B19" s="150" t="n">
        <v>12</v>
      </c>
      <c r="C19" s="155"/>
      <c r="D19" s="155"/>
      <c r="E19" s="155"/>
      <c r="F19" s="156"/>
      <c r="G19" s="158"/>
      <c r="H19" s="157"/>
      <c r="I19" s="147" t="str">
        <f aca="false">IFERROR(IF(F19*G19=0,"",F19*G19),"")</f>
        <v/>
      </c>
    </row>
    <row r="20" customFormat="false" ht="30" hidden="false" customHeight="true" outlineLevel="0" collapsed="false">
      <c r="B20" s="150" t="n">
        <v>13</v>
      </c>
      <c r="C20" s="155"/>
      <c r="D20" s="155"/>
      <c r="E20" s="158"/>
      <c r="F20" s="156"/>
      <c r="G20" s="158"/>
      <c r="H20" s="157"/>
      <c r="I20" s="147" t="str">
        <f aca="false">IFERROR(IF(F20*G20=0,"",F20*G20),"")</f>
        <v/>
      </c>
    </row>
    <row r="21" customFormat="false" ht="30" hidden="false" customHeight="true" outlineLevel="0" collapsed="false">
      <c r="B21" s="150" t="n">
        <v>14</v>
      </c>
      <c r="C21" s="155"/>
      <c r="D21" s="155"/>
      <c r="E21" s="158"/>
      <c r="F21" s="159"/>
      <c r="G21" s="158"/>
      <c r="H21" s="157"/>
      <c r="I21" s="147" t="str">
        <f aca="false">IFERROR(IF(F21*G21=0,"",F21*G21),"")</f>
        <v/>
      </c>
    </row>
    <row r="22" customFormat="false" ht="30" hidden="false" customHeight="true" outlineLevel="0" collapsed="false">
      <c r="B22" s="150" t="n">
        <v>15</v>
      </c>
      <c r="C22" s="155"/>
      <c r="D22" s="155"/>
      <c r="E22" s="158"/>
      <c r="F22" s="159"/>
      <c r="G22" s="158"/>
      <c r="H22" s="157"/>
      <c r="I22" s="147" t="str">
        <f aca="false">IFERROR(IF(F22*G22=0,"",F22*G22),"")</f>
        <v/>
      </c>
    </row>
    <row r="23" customFormat="false" ht="30" hidden="false" customHeight="true" outlineLevel="0" collapsed="false">
      <c r="B23" s="150" t="n">
        <v>16</v>
      </c>
      <c r="C23" s="155"/>
      <c r="D23" s="155"/>
      <c r="E23" s="158"/>
      <c r="F23" s="159"/>
      <c r="G23" s="158"/>
      <c r="H23" s="157"/>
      <c r="I23" s="147" t="str">
        <f aca="false">IFERROR(IF(F23*G23=0,"",F23*G23),"")</f>
        <v/>
      </c>
    </row>
    <row r="24" customFormat="false" ht="30" hidden="false" customHeight="true" outlineLevel="0" collapsed="false">
      <c r="B24" s="150" t="n">
        <v>17</v>
      </c>
      <c r="C24" s="155"/>
      <c r="D24" s="155"/>
      <c r="E24" s="158"/>
      <c r="F24" s="159"/>
      <c r="G24" s="158"/>
      <c r="H24" s="157"/>
      <c r="I24" s="147" t="str">
        <f aca="false">IFERROR(IF(F24*G24=0,"",F24*G24),"")</f>
        <v/>
      </c>
    </row>
    <row r="25" customFormat="false" ht="30" hidden="false" customHeight="true" outlineLevel="0" collapsed="false">
      <c r="B25" s="150" t="n">
        <v>18</v>
      </c>
      <c r="C25" s="155"/>
      <c r="D25" s="155"/>
      <c r="E25" s="158"/>
      <c r="F25" s="159"/>
      <c r="G25" s="158"/>
      <c r="H25" s="157"/>
      <c r="I25" s="147" t="str">
        <f aca="false">IFERROR(IF(F25*G25=0,"",F25*G25),"")</f>
        <v/>
      </c>
    </row>
    <row r="26" customFormat="false" ht="30" hidden="false" customHeight="true" outlineLevel="0" collapsed="false">
      <c r="B26" s="150" t="n">
        <v>19</v>
      </c>
      <c r="C26" s="155"/>
      <c r="D26" s="155"/>
      <c r="E26" s="158"/>
      <c r="F26" s="159"/>
      <c r="G26" s="158"/>
      <c r="H26" s="157"/>
      <c r="I26" s="147" t="str">
        <f aca="false">IFERROR(IF(F26*G26=0,"",F26*G26),"")</f>
        <v/>
      </c>
    </row>
    <row r="27" customFormat="false" ht="30" hidden="false" customHeight="true" outlineLevel="0" collapsed="false">
      <c r="B27" s="150" t="n">
        <v>20</v>
      </c>
      <c r="C27" s="155"/>
      <c r="D27" s="155"/>
      <c r="E27" s="158"/>
      <c r="F27" s="159"/>
      <c r="G27" s="158"/>
      <c r="H27" s="157"/>
      <c r="I27" s="147" t="str">
        <f aca="false">IFERROR(IF(F27*G27=0,"",F27*G27),"")</f>
        <v/>
      </c>
    </row>
    <row r="28" customFormat="false" ht="30" hidden="false" customHeight="true" outlineLevel="0" collapsed="false">
      <c r="B28" s="150" t="n">
        <v>21</v>
      </c>
      <c r="C28" s="155"/>
      <c r="D28" s="155"/>
      <c r="E28" s="158"/>
      <c r="F28" s="159"/>
      <c r="G28" s="158"/>
      <c r="H28" s="157"/>
      <c r="I28" s="147" t="str">
        <f aca="false">IFERROR(IF(F28*G28=0,"",F28*G28),"")</f>
        <v/>
      </c>
    </row>
    <row r="29" customFormat="false" ht="30" hidden="false" customHeight="true" outlineLevel="0" collapsed="false">
      <c r="B29" s="150" t="n">
        <v>22</v>
      </c>
      <c r="C29" s="155"/>
      <c r="D29" s="155"/>
      <c r="E29" s="158"/>
      <c r="F29" s="159"/>
      <c r="G29" s="158"/>
      <c r="H29" s="157"/>
      <c r="I29" s="147" t="str">
        <f aca="false">IFERROR(IF(F29*G29=0,"",F29*G29),"")</f>
        <v/>
      </c>
    </row>
    <row r="30" customFormat="false" ht="30" hidden="false" customHeight="true" outlineLevel="0" collapsed="false">
      <c r="B30" s="150" t="n">
        <v>23</v>
      </c>
      <c r="C30" s="155"/>
      <c r="D30" s="155"/>
      <c r="E30" s="158"/>
      <c r="F30" s="159"/>
      <c r="G30" s="158"/>
      <c r="H30" s="157"/>
      <c r="I30" s="147" t="str">
        <f aca="false">IFERROR(IF(F30*G30=0,"",F30*G30),"")</f>
        <v/>
      </c>
    </row>
    <row r="31" customFormat="false" ht="30" hidden="false" customHeight="true" outlineLevel="0" collapsed="false">
      <c r="B31" s="150" t="n">
        <v>24</v>
      </c>
      <c r="C31" s="155"/>
      <c r="D31" s="155"/>
      <c r="E31" s="158"/>
      <c r="F31" s="159"/>
      <c r="G31" s="158"/>
      <c r="H31" s="157"/>
      <c r="I31" s="147" t="str">
        <f aca="false">IFERROR(IF(F31*G31=0,"",F31*G31),"")</f>
        <v/>
      </c>
    </row>
    <row r="32" customFormat="false" ht="30" hidden="false" customHeight="true" outlineLevel="0" collapsed="false">
      <c r="B32" s="150" t="n">
        <v>25</v>
      </c>
      <c r="C32" s="155"/>
      <c r="D32" s="155"/>
      <c r="E32" s="158"/>
      <c r="F32" s="159"/>
      <c r="G32" s="158"/>
      <c r="H32" s="157"/>
      <c r="I32" s="147" t="str">
        <f aca="false">IFERROR(IF(F32*G32=0,"",F32*G32),"")</f>
        <v/>
      </c>
    </row>
    <row r="33" customFormat="false" ht="30" hidden="false" customHeight="true" outlineLevel="0" collapsed="false">
      <c r="B33" s="150" t="n">
        <v>26</v>
      </c>
      <c r="C33" s="155"/>
      <c r="D33" s="155"/>
      <c r="E33" s="158"/>
      <c r="F33" s="159"/>
      <c r="G33" s="158"/>
      <c r="H33" s="157"/>
      <c r="I33" s="147" t="str">
        <f aca="false">IFERROR(IF(F33*G33=0,"",F33*G33),"")</f>
        <v/>
      </c>
    </row>
    <row r="34" customFormat="false" ht="30" hidden="false" customHeight="true" outlineLevel="0" collapsed="false">
      <c r="B34" s="150" t="n">
        <v>27</v>
      </c>
      <c r="C34" s="155"/>
      <c r="D34" s="155"/>
      <c r="E34" s="158"/>
      <c r="F34" s="159"/>
      <c r="G34" s="158"/>
      <c r="H34" s="157"/>
      <c r="I34" s="147" t="str">
        <f aca="false">IFERROR(IF(F34*G34=0,"",F34*G34),"")</f>
        <v/>
      </c>
    </row>
    <row r="35" customFormat="false" ht="30" hidden="false" customHeight="true" outlineLevel="0" collapsed="false">
      <c r="B35" s="150" t="n">
        <v>28</v>
      </c>
      <c r="C35" s="155"/>
      <c r="D35" s="155"/>
      <c r="E35" s="158"/>
      <c r="F35" s="159"/>
      <c r="G35" s="158"/>
      <c r="H35" s="157"/>
      <c r="I35" s="147" t="str">
        <f aca="false">IFERROR(IF(F35*G35=0,"",F35*G35),"")</f>
        <v/>
      </c>
    </row>
    <row r="36" customFormat="false" ht="30" hidden="false" customHeight="true" outlineLevel="0" collapsed="false">
      <c r="B36" s="150" t="n">
        <v>29</v>
      </c>
      <c r="C36" s="155"/>
      <c r="D36" s="155"/>
      <c r="E36" s="158"/>
      <c r="F36" s="159"/>
      <c r="G36" s="158"/>
      <c r="H36" s="157"/>
      <c r="I36" s="147" t="str">
        <f aca="false">IFERROR(IF(F36*G36=0,"",F36*G36),"")</f>
        <v/>
      </c>
    </row>
    <row r="37" customFormat="false" ht="30" hidden="false" customHeight="true" outlineLevel="0" collapsed="false">
      <c r="B37" s="150" t="n">
        <v>30</v>
      </c>
      <c r="C37" s="155"/>
      <c r="D37" s="155"/>
      <c r="E37" s="158"/>
      <c r="F37" s="159"/>
      <c r="G37" s="158"/>
      <c r="H37" s="157"/>
      <c r="I37" s="147" t="str">
        <f aca="false">IFERROR(IF(F37*G37=0,"",F37*G37),"")</f>
        <v/>
      </c>
    </row>
    <row r="38" customFormat="false" ht="15" hidden="false" customHeight="false" outlineLevel="0" collapsed="false">
      <c r="B38" s="160"/>
      <c r="C38" s="161"/>
      <c r="D38" s="161"/>
      <c r="E38" s="161"/>
      <c r="F38" s="161"/>
      <c r="G38" s="161"/>
      <c r="H38" s="161"/>
      <c r="I38" s="162"/>
      <c r="J38" s="163"/>
    </row>
    <row r="41" customFormat="false" ht="15" hidden="false" customHeight="false" outlineLevel="0" collapsed="false">
      <c r="A41" s="164"/>
      <c r="B41" s="165"/>
      <c r="C41" s="164"/>
      <c r="D41" s="164"/>
      <c r="E41" s="164"/>
      <c r="F41" s="164"/>
      <c r="G41" s="164"/>
      <c r="H41" s="164"/>
      <c r="I41" s="166"/>
      <c r="J41" s="164"/>
      <c r="K41" s="164"/>
      <c r="L41" s="164"/>
      <c r="M41" s="164"/>
      <c r="N41" s="164"/>
      <c r="O41" s="164"/>
      <c r="P41" s="164"/>
      <c r="Q41" s="164"/>
      <c r="R41" s="164"/>
      <c r="S41" s="164"/>
    </row>
    <row r="42" customFormat="false" ht="15" hidden="false" customHeight="false" outlineLevel="0" collapsed="false">
      <c r="A42" s="164"/>
      <c r="B42" s="165"/>
      <c r="C42" s="164"/>
      <c r="D42" s="164"/>
      <c r="E42" s="164"/>
      <c r="F42" s="164"/>
      <c r="G42" s="164"/>
      <c r="H42" s="164"/>
      <c r="I42" s="166"/>
      <c r="J42" s="164"/>
      <c r="K42" s="164"/>
      <c r="L42" s="164"/>
      <c r="M42" s="164"/>
      <c r="N42" s="164"/>
      <c r="O42" s="164"/>
      <c r="P42" s="164"/>
      <c r="Q42" s="164"/>
      <c r="R42" s="164"/>
      <c r="S42" s="164"/>
    </row>
    <row r="43" customFormat="false" ht="15" hidden="false" customHeight="false" outlineLevel="0" collapsed="false">
      <c r="A43" s="164"/>
      <c r="B43" s="165"/>
      <c r="C43" s="164"/>
      <c r="D43" s="164"/>
      <c r="E43" s="164"/>
      <c r="F43" s="164"/>
      <c r="G43" s="164"/>
      <c r="H43" s="164"/>
      <c r="I43" s="166"/>
      <c r="J43" s="164"/>
      <c r="K43" s="164"/>
      <c r="L43" s="164"/>
      <c r="M43" s="164"/>
      <c r="N43" s="164"/>
      <c r="O43" s="164"/>
      <c r="P43" s="164"/>
      <c r="Q43" s="164"/>
      <c r="R43" s="164"/>
      <c r="S43" s="164"/>
    </row>
    <row r="44" customFormat="false" ht="15" hidden="false" customHeight="false" outlineLevel="0" collapsed="false">
      <c r="A44" s="164"/>
      <c r="B44" s="165"/>
      <c r="C44" s="164"/>
      <c r="D44" s="164"/>
      <c r="E44" s="164"/>
      <c r="F44" s="164"/>
      <c r="G44" s="164"/>
      <c r="H44" s="164"/>
      <c r="I44" s="166"/>
      <c r="J44" s="164"/>
      <c r="K44" s="164"/>
      <c r="L44" s="164"/>
      <c r="M44" s="164"/>
      <c r="N44" s="164"/>
      <c r="O44" s="164"/>
      <c r="P44" s="164"/>
      <c r="Q44" s="164"/>
      <c r="R44" s="164"/>
      <c r="S44" s="164"/>
    </row>
  </sheetData>
  <sheetProtection sheet="true" objects="true" scenarios="true" formatCells="false" formatColumns="false" formatRows="false" insertColumns="false" insertRows="false" insertHyperlinks="false" deleteColumns="false" deleteRows="false"/>
  <mergeCells count="44">
    <mergeCell ref="C2:I2"/>
    <mergeCell ref="B3:C3"/>
    <mergeCell ref="F3:G3"/>
    <mergeCell ref="H3:I3"/>
    <mergeCell ref="K3:O3"/>
    <mergeCell ref="B4:C4"/>
    <mergeCell ref="F4:G4"/>
    <mergeCell ref="H4:I4"/>
    <mergeCell ref="K4:O5"/>
    <mergeCell ref="B5:C5"/>
    <mergeCell ref="F5:G5"/>
    <mergeCell ref="H5:I5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</mergeCells>
  <conditionalFormatting sqref="H4:I4">
    <cfRule type="cellIs" priority="2" operator="equal" aboveAverage="0" equalAverage="0" bottom="0" percent="0" rank="0" text="" dxfId="0">
      <formula>"sim"</formula>
    </cfRule>
    <cfRule type="cellIs" priority="3" operator="equal" aboveAverage="0" equalAverage="0" bottom="0" percent="0" rank="0" text="" dxfId="1">
      <formula>"não"</formula>
    </cfRule>
  </conditionalFormatting>
  <dataValidations count="2">
    <dataValidation allowBlank="true" operator="between" showDropDown="false" showErrorMessage="true" showInputMessage="true" sqref="H4" type="list">
      <formula1>edital</formula1>
      <formula2>0</formula2>
    </dataValidation>
    <dataValidation allowBlank="true" operator="between" showDropDown="false" showErrorMessage="true" showInputMessage="true" sqref="E8:E38" type="list">
      <formula1>Nivel</formula1>
      <formula2>0</formula2>
    </dataValidation>
  </dataValidations>
  <printOptions headings="false" gridLines="false" gridLinesSet="true" horizontalCentered="false" verticalCentered="false"/>
  <pageMargins left="0.25" right="0.25" top="0.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2:U76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34" activeCellId="0" sqref="B34"/>
    </sheetView>
  </sheetViews>
  <sheetFormatPr defaultRowHeight="15" zeroHeight="false" outlineLevelRow="0" outlineLevelCol="0"/>
  <cols>
    <col collapsed="false" customWidth="true" hidden="false" outlineLevel="0" max="1" min="1" style="0" width="33.86"/>
    <col collapsed="false" customWidth="true" hidden="false" outlineLevel="0" max="2" min="2" style="0" width="11.14"/>
    <col collapsed="false" customWidth="true" hidden="false" outlineLevel="0" max="3" min="3" style="0" width="0.57"/>
    <col collapsed="false" customWidth="true" hidden="false" outlineLevel="0" max="6" min="4" style="0" width="8.67"/>
    <col collapsed="false" customWidth="true" hidden="false" outlineLevel="0" max="7" min="7" style="0" width="38.7"/>
    <col collapsed="false" customWidth="true" hidden="false" outlineLevel="0" max="19" min="8" style="0" width="8.67"/>
    <col collapsed="false" customWidth="true" hidden="false" outlineLevel="0" max="20" min="20" style="0" width="14.7"/>
    <col collapsed="false" customWidth="true" hidden="false" outlineLevel="0" max="1025" min="21" style="0" width="8.67"/>
  </cols>
  <sheetData>
    <row r="2" customFormat="false" ht="15" hidden="false" customHeight="false" outlineLevel="0" collapsed="false">
      <c r="A2" s="0" t="s">
        <v>61</v>
      </c>
      <c r="H2" s="167" t="s">
        <v>62</v>
      </c>
      <c r="I2" s="167"/>
      <c r="J2" s="167"/>
      <c r="K2" s="167"/>
      <c r="L2" s="167"/>
      <c r="M2" s="167"/>
      <c r="N2" s="167"/>
      <c r="O2" s="167"/>
      <c r="P2" s="167"/>
      <c r="Q2" s="167"/>
      <c r="R2" s="167"/>
      <c r="S2" s="167"/>
    </row>
    <row r="3" customFormat="false" ht="15" hidden="false" customHeight="false" outlineLevel="0" collapsed="false">
      <c r="A3" s="168" t="s">
        <v>2</v>
      </c>
      <c r="B3" s="168" t="s">
        <v>63</v>
      </c>
      <c r="D3" s="168" t="s">
        <v>46</v>
      </c>
      <c r="E3" s="169" t="s">
        <v>64</v>
      </c>
      <c r="F3" s="169"/>
      <c r="G3" s="168" t="s">
        <v>2</v>
      </c>
      <c r="H3" s="168" t="s">
        <v>65</v>
      </c>
      <c r="I3" s="168" t="s">
        <v>66</v>
      </c>
      <c r="J3" s="168" t="s">
        <v>67</v>
      </c>
      <c r="K3" s="168" t="s">
        <v>68</v>
      </c>
      <c r="L3" s="168" t="s">
        <v>69</v>
      </c>
      <c r="M3" s="168" t="s">
        <v>70</v>
      </c>
      <c r="N3" s="168" t="s">
        <v>71</v>
      </c>
      <c r="O3" s="168" t="s">
        <v>72</v>
      </c>
      <c r="P3" s="168" t="s">
        <v>73</v>
      </c>
      <c r="Q3" s="168" t="s">
        <v>74</v>
      </c>
      <c r="R3" s="168" t="s">
        <v>75</v>
      </c>
      <c r="S3" s="168" t="s">
        <v>76</v>
      </c>
      <c r="T3" s="170" t="s">
        <v>77</v>
      </c>
    </row>
    <row r="4" customFormat="false" ht="15" hidden="false" customHeight="false" outlineLevel="0" collapsed="false">
      <c r="A4" s="171" t="str">
        <f aca="false">IF(Início!C8=0,"",Início!C8)</f>
        <v>Materia 1</v>
      </c>
      <c r="B4" s="172" t="n">
        <f aca="false">IF(Conteúdo!C4="","",Conteúdo!C4)</f>
        <v>0.333333333333333</v>
      </c>
      <c r="D4" s="173" t="s">
        <v>54</v>
      </c>
      <c r="E4" s="174" t="n">
        <f aca="false">COUNTIF(Início!$E$8:$E$37,Plan1!D4)</f>
        <v>1</v>
      </c>
      <c r="F4" s="174" t="n">
        <v>1</v>
      </c>
      <c r="G4" s="171" t="str">
        <f aca="false">A4</f>
        <v>Materia 1</v>
      </c>
      <c r="H4" s="175" t="n">
        <f aca="false">INDEX(Acompanhamento!$C$7:$C$36,MATCH(Plan1!$G4,Acompanhamento!$B$7:$B$36,0))</f>
        <v>0.666666666666667</v>
      </c>
      <c r="I4" s="175" t="n">
        <f aca="false">INDEX(Fev!$C$7:$C$36,MATCH(Plan1!$G4,Fev!$B$7:$B$36,0))</f>
        <v>0</v>
      </c>
      <c r="J4" s="175" t="n">
        <f aca="false">INDEX(Mar!$C$7:$C$36,MATCH(Plan1!$G4,Mar!$B$7:$B$36,0))</f>
        <v>0</v>
      </c>
      <c r="K4" s="175" t="n">
        <f aca="false">INDEX(Abri!$C$7:$C$36,MATCH(Plan1!$G4,Abri!$B$7:$B$36,0))</f>
        <v>0</v>
      </c>
      <c r="L4" s="175" t="n">
        <f aca="false">INDEX(Mai!$C$7:$C$36,MATCH(Plan1!$G4,Mai!$B$7:$B$36,0))</f>
        <v>0</v>
      </c>
      <c r="M4" s="175" t="n">
        <f aca="false">INDEX(Jun!$C$7:$C$36,MATCH(Plan1!$G4,Jun!$B$7:$B$36,0))</f>
        <v>0</v>
      </c>
      <c r="N4" s="175" t="n">
        <f aca="false">INDEX(Jul!$C$7:$C$36,MATCH(Plan1!$G4,Jul!$B$7:$B$36,0))</f>
        <v>0</v>
      </c>
      <c r="O4" s="175" t="n">
        <f aca="false">INDEX(Ago!$C$7:$C$36,MATCH(Plan1!$G4,Ago!$B$7:$B$36,0))</f>
        <v>0</v>
      </c>
      <c r="P4" s="175" t="n">
        <f aca="false">INDEX(Set!$C$7:$C$36,MATCH(Plan1!$G4,Set!$B$7:$B$36,0))</f>
        <v>0</v>
      </c>
      <c r="Q4" s="175" t="n">
        <f aca="false">INDEX(Out!$C$7:$C$36,MATCH(Plan1!$G4,Out!$B$7:$B$36,0))</f>
        <v>0</v>
      </c>
      <c r="R4" s="175" t="n">
        <f aca="false">INDEX(Nov!$C$7:$C$36,MATCH(Plan1!$G4,Nov!$B$7:$B$36,0))</f>
        <v>0</v>
      </c>
      <c r="S4" s="175" t="n">
        <f aca="false">INDEX(Dez!$C$7:$C$36,MATCH(Plan1!$G4,Dez!$B$7:$B$36,0))</f>
        <v>0</v>
      </c>
      <c r="T4" s="176" t="n">
        <f aca="false">SUM(H4:S4)</f>
        <v>0.666666666666667</v>
      </c>
      <c r="U4" s="177"/>
    </row>
    <row r="5" customFormat="false" ht="15" hidden="false" customHeight="false" outlineLevel="0" collapsed="false">
      <c r="A5" s="171" t="str">
        <f aca="false">IF(Início!C9=0,"",Início!C9)</f>
        <v>Materia 2</v>
      </c>
      <c r="B5" s="172" t="n">
        <f aca="false">Conteúdo!R4</f>
        <v>0</v>
      </c>
      <c r="D5" s="173" t="s">
        <v>52</v>
      </c>
      <c r="E5" s="174" t="n">
        <f aca="false">COUNTIF(Início!$E$8:$E$37,Plan1!D5)</f>
        <v>3</v>
      </c>
      <c r="F5" s="174" t="n">
        <v>2</v>
      </c>
      <c r="G5" s="171" t="str">
        <f aca="false">A5</f>
        <v>Materia 2</v>
      </c>
      <c r="H5" s="175" t="n">
        <f aca="false">INDEX(Acompanhamento!$C$7:$C$36,MATCH(Plan1!$G5,Acompanhamento!$B$7:$B$36,0))</f>
        <v>0.333333333333333</v>
      </c>
      <c r="I5" s="175" t="n">
        <f aca="false">INDEX(Fev!$C$7:$C$36,MATCH(Plan1!$G5,Fev!$B$7:$B$36,0))</f>
        <v>0</v>
      </c>
      <c r="J5" s="175" t="n">
        <f aca="false">INDEX(Mar!$C$7:$C$36,MATCH(Plan1!$G5,Mar!$B$7:$B$36,0))</f>
        <v>0</v>
      </c>
      <c r="K5" s="175" t="n">
        <f aca="false">INDEX(Abri!$C$7:$C$36,MATCH(Plan1!$G5,Abri!$B$7:$B$36,0))</f>
        <v>0</v>
      </c>
      <c r="L5" s="175" t="n">
        <f aca="false">INDEX(Mai!$C$7:$C$36,MATCH(Plan1!$G5,Mai!$B$7:$B$36,0))</f>
        <v>0</v>
      </c>
      <c r="M5" s="175" t="n">
        <f aca="false">INDEX(Jun!$C$7:$C$36,MATCH(Plan1!$G5,Jun!$B$7:$B$36,0))</f>
        <v>0</v>
      </c>
      <c r="N5" s="175" t="n">
        <f aca="false">INDEX(Jul!$C$7:$C$36,MATCH(Plan1!$G5,Jul!$B$7:$B$36,0))</f>
        <v>0</v>
      </c>
      <c r="O5" s="175" t="n">
        <f aca="false">INDEX(Ago!$C$7:$C$36,MATCH(Plan1!$G5,Ago!$B$7:$B$36,0))</f>
        <v>0</v>
      </c>
      <c r="P5" s="175" t="n">
        <f aca="false">INDEX(Set!$C$7:$C$36,MATCH(Plan1!$G5,Set!$B$7:$B$36,0))</f>
        <v>0</v>
      </c>
      <c r="Q5" s="175" t="n">
        <f aca="false">INDEX(Out!$C$7:$C$36,MATCH(Plan1!$G5,Out!$B$7:$B$36,0))</f>
        <v>0</v>
      </c>
      <c r="R5" s="175" t="n">
        <f aca="false">INDEX(Nov!$C$7:$C$36,MATCH(Plan1!$G5,Nov!$B$7:$B$36,0))</f>
        <v>0</v>
      </c>
      <c r="S5" s="175" t="n">
        <f aca="false">INDEX(Dez!$C$7:$C$36,MATCH(Plan1!$G5,Dez!$B$7:$B$36,0))</f>
        <v>0</v>
      </c>
      <c r="T5" s="176" t="n">
        <f aca="false">SUM(H5:S5)</f>
        <v>0.333333333333333</v>
      </c>
      <c r="U5" s="177"/>
    </row>
    <row r="6" customFormat="false" ht="15" hidden="false" customHeight="false" outlineLevel="0" collapsed="false">
      <c r="A6" s="171" t="str">
        <f aca="false">IF(Início!C10=0,"",Início!C10)</f>
        <v>Materia 3</v>
      </c>
      <c r="B6" s="172" t="n">
        <f aca="false">Conteúdo!AA4</f>
        <v>0</v>
      </c>
      <c r="D6" s="173" t="s">
        <v>56</v>
      </c>
      <c r="E6" s="174" t="n">
        <f aca="false">COUNTIF(Início!$E$8:$E$37,Plan1!D6)</f>
        <v>3</v>
      </c>
      <c r="F6" s="174" t="n">
        <v>3</v>
      </c>
      <c r="G6" s="171" t="str">
        <f aca="false">A6</f>
        <v>Materia 3</v>
      </c>
      <c r="H6" s="175" t="n">
        <f aca="false">INDEX(Acompanhamento!$C$7:$C$36,MATCH(Plan1!$G6,Acompanhamento!$B$7:$B$36,0))</f>
        <v>1.66666666666667</v>
      </c>
      <c r="I6" s="175" t="n">
        <f aca="false">INDEX(Fev!$C$7:$C$36,MATCH(Plan1!$G6,Fev!$B$7:$B$36,0))</f>
        <v>0</v>
      </c>
      <c r="J6" s="175" t="n">
        <f aca="false">INDEX(Mar!$C$7:$C$36,MATCH(Plan1!$G6,Mar!$B$7:$B$36,0))</f>
        <v>0</v>
      </c>
      <c r="K6" s="175" t="n">
        <f aca="false">INDEX(Abri!$C$7:$C$36,MATCH(Plan1!$G6,Abri!$B$7:$B$36,0))</f>
        <v>0</v>
      </c>
      <c r="L6" s="175" t="n">
        <f aca="false">INDEX(Mai!$C$7:$C$36,MATCH(Plan1!$G6,Mai!$B$7:$B$36,0))</f>
        <v>0</v>
      </c>
      <c r="M6" s="175" t="n">
        <f aca="false">INDEX(Jun!$C$7:$C$36,MATCH(Plan1!$G6,Jun!$B$7:$B$36,0))</f>
        <v>0</v>
      </c>
      <c r="N6" s="175" t="n">
        <f aca="false">INDEX(Jul!$C$7:$C$36,MATCH(Plan1!$G6,Jul!$B$7:$B$36,0))</f>
        <v>0</v>
      </c>
      <c r="O6" s="175" t="n">
        <f aca="false">INDEX(Ago!$C$7:$C$36,MATCH(Plan1!$G6,Ago!$B$7:$B$36,0))</f>
        <v>0</v>
      </c>
      <c r="P6" s="175" t="n">
        <f aca="false">INDEX(Set!$C$7:$C$36,MATCH(Plan1!$G6,Set!$B$7:$B$36,0))</f>
        <v>0</v>
      </c>
      <c r="Q6" s="175" t="n">
        <f aca="false">INDEX(Out!$C$7:$C$36,MATCH(Plan1!$G6,Out!$B$7:$B$36,0))</f>
        <v>0</v>
      </c>
      <c r="R6" s="175" t="n">
        <f aca="false">INDEX(Nov!$C$7:$C$36,MATCH(Plan1!$G6,Nov!$B$7:$B$36,0))</f>
        <v>0</v>
      </c>
      <c r="S6" s="175" t="n">
        <f aca="false">INDEX(Dez!$C$7:$C$36,MATCH(Plan1!$G6,Dez!$B$7:$B$36,0))</f>
        <v>0</v>
      </c>
      <c r="T6" s="176" t="n">
        <f aca="false">SUM(H6:S6)</f>
        <v>1.66666666666667</v>
      </c>
      <c r="U6" s="177"/>
    </row>
    <row r="7" customFormat="false" ht="15" hidden="false" customHeight="false" outlineLevel="0" collapsed="false">
      <c r="A7" s="171" t="str">
        <f aca="false">IF(Início!C11=0,"",Início!C11)</f>
        <v>Materia 4</v>
      </c>
      <c r="B7" s="172" t="n">
        <f aca="false">Conteúdo!AJ4</f>
        <v>0</v>
      </c>
      <c r="F7" s="174" t="n">
        <v>4</v>
      </c>
      <c r="G7" s="171" t="str">
        <f aca="false">A7</f>
        <v>Materia 4</v>
      </c>
      <c r="H7" s="175" t="n">
        <f aca="false">INDEX(Acompanhamento!$C$7:$C$36,MATCH(Plan1!$G7,Acompanhamento!$B$7:$B$36,0))</f>
        <v>0.5</v>
      </c>
      <c r="I7" s="175" t="n">
        <f aca="false">INDEX(Fev!$C$7:$C$36,MATCH(Plan1!$G7,Fev!$B$7:$B$36,0))</f>
        <v>0</v>
      </c>
      <c r="J7" s="175" t="n">
        <f aca="false">INDEX(Mar!$C$7:$C$36,MATCH(Plan1!$G7,Mar!$B$7:$B$36,0))</f>
        <v>0</v>
      </c>
      <c r="K7" s="175" t="n">
        <f aca="false">INDEX(Abri!$C$7:$C$36,MATCH(Plan1!$G7,Abri!$B$7:$B$36,0))</f>
        <v>0</v>
      </c>
      <c r="L7" s="175" t="n">
        <f aca="false">INDEX(Mai!$C$7:$C$36,MATCH(Plan1!$G7,Mai!$B$7:$B$36,0))</f>
        <v>0</v>
      </c>
      <c r="M7" s="175" t="n">
        <f aca="false">INDEX(Jun!$C$7:$C$36,MATCH(Plan1!$G7,Jun!$B$7:$B$36,0))</f>
        <v>0</v>
      </c>
      <c r="N7" s="175" t="n">
        <f aca="false">INDEX(Jul!$C$7:$C$36,MATCH(Plan1!$G7,Jul!$B$7:$B$36,0))</f>
        <v>0</v>
      </c>
      <c r="O7" s="175" t="n">
        <f aca="false">INDEX(Ago!$C$7:$C$36,MATCH(Plan1!$G7,Ago!$B$7:$B$36,0))</f>
        <v>0</v>
      </c>
      <c r="P7" s="175" t="n">
        <f aca="false">INDEX(Set!$C$7:$C$36,MATCH(Plan1!$G7,Set!$B$7:$B$36,0))</f>
        <v>0</v>
      </c>
      <c r="Q7" s="175" t="n">
        <f aca="false">INDEX(Out!$C$7:$C$36,MATCH(Plan1!$G7,Out!$B$7:$B$36,0))</f>
        <v>0</v>
      </c>
      <c r="R7" s="175" t="n">
        <f aca="false">INDEX(Nov!$C$7:$C$36,MATCH(Plan1!$G7,Nov!$B$7:$B$36,0))</f>
        <v>0</v>
      </c>
      <c r="S7" s="175" t="n">
        <f aca="false">INDEX(Dez!$C$7:$C$36,MATCH(Plan1!$G7,Dez!$B$7:$B$36,0))</f>
        <v>0</v>
      </c>
      <c r="T7" s="176" t="n">
        <f aca="false">SUM(H7:S7)</f>
        <v>0.5</v>
      </c>
      <c r="U7" s="177"/>
    </row>
    <row r="8" customFormat="false" ht="15" hidden="false" customHeight="false" outlineLevel="0" collapsed="false">
      <c r="A8" s="171" t="str">
        <f aca="false">IF(Início!C12=0,"",Início!C12)</f>
        <v>Materia 5</v>
      </c>
      <c r="B8" s="172" t="n">
        <f aca="false">Conteúdo!AS4</f>
        <v>0</v>
      </c>
      <c r="F8" s="174" t="n">
        <v>5</v>
      </c>
      <c r="G8" s="171" t="str">
        <f aca="false">A8</f>
        <v>Materia 5</v>
      </c>
      <c r="H8" s="175" t="n">
        <f aca="false">INDEX(Acompanhamento!$C$7:$C$36,MATCH(Plan1!$G8,Acompanhamento!$B$7:$B$36,0))</f>
        <v>0.333333333333333</v>
      </c>
      <c r="I8" s="175" t="n">
        <f aca="false">INDEX(Fev!$C$7:$C$36,MATCH(Plan1!$G8,Fev!$B$7:$B$36,0))</f>
        <v>0</v>
      </c>
      <c r="J8" s="175" t="n">
        <f aca="false">INDEX(Mar!$C$7:$C$36,MATCH(Plan1!$G8,Mar!$B$7:$B$36,0))</f>
        <v>0</v>
      </c>
      <c r="K8" s="175" t="n">
        <f aca="false">INDEX(Abri!$C$7:$C$36,MATCH(Plan1!$G8,Abri!$B$7:$B$36,0))</f>
        <v>0</v>
      </c>
      <c r="L8" s="175" t="n">
        <f aca="false">INDEX(Mai!$C$7:$C$36,MATCH(Plan1!$G8,Mai!$B$7:$B$36,0))</f>
        <v>0</v>
      </c>
      <c r="M8" s="175" t="n">
        <f aca="false">INDEX(Jun!$C$7:$C$36,MATCH(Plan1!$G8,Jun!$B$7:$B$36,0))</f>
        <v>0</v>
      </c>
      <c r="N8" s="175" t="n">
        <f aca="false">INDEX(Jul!$C$7:$C$36,MATCH(Plan1!$G8,Jul!$B$7:$B$36,0))</f>
        <v>0</v>
      </c>
      <c r="O8" s="175" t="n">
        <f aca="false">INDEX(Ago!$C$7:$C$36,MATCH(Plan1!$G8,Ago!$B$7:$B$36,0))</f>
        <v>0</v>
      </c>
      <c r="P8" s="175" t="n">
        <f aca="false">INDEX(Set!$C$7:$C$36,MATCH(Plan1!$G8,Set!$B$7:$B$36,0))</f>
        <v>0</v>
      </c>
      <c r="Q8" s="175" t="n">
        <f aca="false">INDEX(Out!$C$7:$C$36,MATCH(Plan1!$G8,Out!$B$7:$B$36,0))</f>
        <v>0</v>
      </c>
      <c r="R8" s="175" t="n">
        <f aca="false">INDEX(Nov!$C$7:$C$36,MATCH(Plan1!$G8,Nov!$B$7:$B$36,0))</f>
        <v>0</v>
      </c>
      <c r="S8" s="175" t="n">
        <f aca="false">INDEX(Dez!$C$7:$C$36,MATCH(Plan1!$G8,Dez!$B$7:$B$36,0))</f>
        <v>0</v>
      </c>
      <c r="T8" s="176" t="n">
        <f aca="false">SUM(H8:S8)</f>
        <v>0.333333333333333</v>
      </c>
      <c r="U8" s="177"/>
    </row>
    <row r="9" customFormat="false" ht="15" hidden="false" customHeight="false" outlineLevel="0" collapsed="false">
      <c r="A9" s="171" t="str">
        <f aca="false">IF(Início!C13=0,"",Início!C13)</f>
        <v>Materia 6</v>
      </c>
      <c r="B9" s="172" t="n">
        <f aca="false">Conteúdo!BB4</f>
        <v>0</v>
      </c>
      <c r="F9" s="174" t="n">
        <v>6</v>
      </c>
      <c r="G9" s="171" t="str">
        <f aca="false">A9</f>
        <v>Materia 6</v>
      </c>
      <c r="H9" s="175" t="n">
        <f aca="false">INDEX(Acompanhamento!$C$7:$C$36,MATCH(Plan1!$G9,Acompanhamento!$B$7:$B$36,0))</f>
        <v>0.333333333333333</v>
      </c>
      <c r="I9" s="175" t="n">
        <f aca="false">INDEX(Fev!$C$7:$C$36,MATCH(Plan1!$G9,Fev!$B$7:$B$36,0))</f>
        <v>0</v>
      </c>
      <c r="J9" s="175" t="n">
        <f aca="false">INDEX(Mar!$C$7:$C$36,MATCH(Plan1!$G9,Mar!$B$7:$B$36,0))</f>
        <v>0</v>
      </c>
      <c r="K9" s="175" t="n">
        <f aca="false">INDEX(Abri!$C$7:$C$36,MATCH(Plan1!$G9,Abri!$B$7:$B$36,0))</f>
        <v>0</v>
      </c>
      <c r="L9" s="175" t="n">
        <f aca="false">INDEX(Mai!$C$7:$C$36,MATCH(Plan1!$G9,Mai!$B$7:$B$36,0))</f>
        <v>0</v>
      </c>
      <c r="M9" s="175" t="n">
        <f aca="false">INDEX(Jun!$C$7:$C$36,MATCH(Plan1!$G9,Jun!$B$7:$B$36,0))</f>
        <v>0</v>
      </c>
      <c r="N9" s="175" t="n">
        <f aca="false">INDEX(Jul!$C$7:$C$36,MATCH(Plan1!$G9,Jul!$B$7:$B$36,0))</f>
        <v>0</v>
      </c>
      <c r="O9" s="175" t="n">
        <f aca="false">INDEX(Ago!$C$7:$C$36,MATCH(Plan1!$G9,Ago!$B$7:$B$36,0))</f>
        <v>0</v>
      </c>
      <c r="P9" s="175" t="n">
        <f aca="false">INDEX(Set!$C$7:$C$36,MATCH(Plan1!$G9,Set!$B$7:$B$36,0))</f>
        <v>0</v>
      </c>
      <c r="Q9" s="175" t="n">
        <f aca="false">INDEX(Out!$C$7:$C$36,MATCH(Plan1!$G9,Out!$B$7:$B$36,0))</f>
        <v>0</v>
      </c>
      <c r="R9" s="175" t="n">
        <f aca="false">INDEX(Nov!$C$7:$C$36,MATCH(Plan1!$G9,Nov!$B$7:$B$36,0))</f>
        <v>0</v>
      </c>
      <c r="S9" s="175" t="n">
        <f aca="false">INDEX(Dez!$C$7:$C$36,MATCH(Plan1!$G9,Dez!$B$7:$B$36,0))</f>
        <v>0</v>
      </c>
      <c r="T9" s="176" t="n">
        <f aca="false">SUM(H9:S9)</f>
        <v>0.333333333333333</v>
      </c>
      <c r="U9" s="177"/>
    </row>
    <row r="10" customFormat="false" ht="15" hidden="false" customHeight="false" outlineLevel="0" collapsed="false">
      <c r="A10" s="171" t="str">
        <f aca="false">IF(Início!C14=0,"",Início!C14)</f>
        <v>Materia 7</v>
      </c>
      <c r="B10" s="172" t="n">
        <f aca="false">Conteúdo!BK4</f>
        <v>0</v>
      </c>
      <c r="F10" s="174" t="n">
        <v>7</v>
      </c>
      <c r="G10" s="171" t="str">
        <f aca="false">A10</f>
        <v>Materia 7</v>
      </c>
      <c r="H10" s="175" t="n">
        <f aca="false">INDEX(Acompanhamento!$C$7:$C$36,MATCH(Plan1!$G10,Acompanhamento!$B$7:$B$36,0))</f>
        <v>1</v>
      </c>
      <c r="I10" s="175" t="n">
        <f aca="false">INDEX(Fev!$C$7:$C$36,MATCH(Plan1!$G10,Fev!$B$7:$B$36,0))</f>
        <v>0</v>
      </c>
      <c r="J10" s="175" t="n">
        <f aca="false">INDEX(Mar!$C$7:$C$36,MATCH(Plan1!$G10,Mar!$B$7:$B$36,0))</f>
        <v>0</v>
      </c>
      <c r="K10" s="175" t="n">
        <f aca="false">INDEX(Abri!$C$7:$C$36,MATCH(Plan1!$G10,Abri!$B$7:$B$36,0))</f>
        <v>0</v>
      </c>
      <c r="L10" s="175" t="n">
        <f aca="false">INDEX(Mai!$C$7:$C$36,MATCH(Plan1!$G10,Mai!$B$7:$B$36,0))</f>
        <v>0</v>
      </c>
      <c r="M10" s="175" t="n">
        <f aca="false">INDEX(Jun!$C$7:$C$36,MATCH(Plan1!$G10,Jun!$B$7:$B$36,0))</f>
        <v>0</v>
      </c>
      <c r="N10" s="175" t="n">
        <f aca="false">INDEX(Jul!$C$7:$C$36,MATCH(Plan1!$G10,Jul!$B$7:$B$36,0))</f>
        <v>0</v>
      </c>
      <c r="O10" s="175" t="n">
        <f aca="false">INDEX(Ago!$C$7:$C$36,MATCH(Plan1!$G10,Ago!$B$7:$B$36,0))</f>
        <v>0</v>
      </c>
      <c r="P10" s="175" t="n">
        <f aca="false">INDEX(Set!$C$7:$C$36,MATCH(Plan1!$G10,Set!$B$7:$B$36,0))</f>
        <v>0</v>
      </c>
      <c r="Q10" s="175" t="n">
        <f aca="false">INDEX(Out!$C$7:$C$36,MATCH(Plan1!$G10,Out!$B$7:$B$36,0))</f>
        <v>0</v>
      </c>
      <c r="R10" s="175" t="n">
        <f aca="false">INDEX(Nov!$C$7:$C$36,MATCH(Plan1!$G10,Nov!$B$7:$B$36,0))</f>
        <v>0</v>
      </c>
      <c r="S10" s="175" t="n">
        <f aca="false">INDEX(Dez!$C$7:$C$36,MATCH(Plan1!$G10,Dez!$B$7:$B$36,0))</f>
        <v>0</v>
      </c>
      <c r="T10" s="176" t="n">
        <f aca="false">SUM(H10:S10)</f>
        <v>1</v>
      </c>
      <c r="U10" s="177"/>
    </row>
    <row r="11" customFormat="false" ht="15" hidden="false" customHeight="false" outlineLevel="0" collapsed="false">
      <c r="A11" s="171" t="str">
        <f aca="false">IF(Início!C15=0,"",Início!C15)</f>
        <v/>
      </c>
      <c r="B11" s="172" t="n">
        <f aca="false">Conteúdo!BT4</f>
        <v>0</v>
      </c>
      <c r="F11" s="174" t="n">
        <v>8</v>
      </c>
      <c r="G11" s="171" t="str">
        <f aca="false">A11</f>
        <v/>
      </c>
      <c r="H11" s="175" t="n">
        <f aca="false">INDEX(Acompanhamento!$C$7:$C$36,MATCH(Plan1!$G11,Acompanhamento!$B$7:$B$36,0))</f>
        <v>0</v>
      </c>
      <c r="I11" s="175" t="n">
        <f aca="false">INDEX(Fev!$C$7:$C$36,MATCH(Plan1!$G11,Fev!$B$7:$B$36,0))</f>
        <v>0</v>
      </c>
      <c r="J11" s="175" t="n">
        <f aca="false">INDEX(Mar!$C$7:$C$36,MATCH(Plan1!$G11,Mar!$B$7:$B$36,0))</f>
        <v>0</v>
      </c>
      <c r="K11" s="175" t="n">
        <f aca="false">INDEX(Abri!$C$7:$C$36,MATCH(Plan1!$G11,Abri!$B$7:$B$36,0))</f>
        <v>0</v>
      </c>
      <c r="L11" s="175" t="n">
        <f aca="false">INDEX(Mai!$C$7:$C$36,MATCH(Plan1!$G11,Mai!$B$7:$B$36,0))</f>
        <v>0</v>
      </c>
      <c r="M11" s="175" t="n">
        <f aca="false">INDEX(Jun!$C$7:$C$36,MATCH(Plan1!$G11,Jun!$B$7:$B$36,0))</f>
        <v>0</v>
      </c>
      <c r="N11" s="175" t="n">
        <f aca="false">INDEX(Jul!$C$7:$C$36,MATCH(Plan1!$G11,Jul!$B$7:$B$36,0))</f>
        <v>0</v>
      </c>
      <c r="O11" s="175" t="n">
        <f aca="false">INDEX(Ago!$C$7:$C$36,MATCH(Plan1!$G11,Ago!$B$7:$B$36,0))</f>
        <v>0</v>
      </c>
      <c r="P11" s="175" t="n">
        <f aca="false">INDEX(Set!$C$7:$C$36,MATCH(Plan1!$G11,Set!$B$7:$B$36,0))</f>
        <v>0</v>
      </c>
      <c r="Q11" s="175" t="n">
        <f aca="false">INDEX(Out!$C$7:$C$36,MATCH(Plan1!$G11,Out!$B$7:$B$36,0))</f>
        <v>0</v>
      </c>
      <c r="R11" s="175" t="n">
        <f aca="false">INDEX(Nov!$C$7:$C$36,MATCH(Plan1!$G11,Nov!$B$7:$B$36,0))</f>
        <v>0</v>
      </c>
      <c r="S11" s="175" t="n">
        <f aca="false">INDEX(Dez!$C$7:$C$36,MATCH(Plan1!$G11,Dez!$B$7:$B$36,0))</f>
        <v>0</v>
      </c>
      <c r="T11" s="176" t="n">
        <f aca="false">SUM(H11:S11)</f>
        <v>0</v>
      </c>
      <c r="U11" s="177"/>
    </row>
    <row r="12" customFormat="false" ht="15" hidden="false" customHeight="false" outlineLevel="0" collapsed="false">
      <c r="A12" s="171" t="str">
        <f aca="false">IF(Início!C16=0,"",Início!C16)</f>
        <v/>
      </c>
      <c r="B12" s="172" t="n">
        <f aca="false">Conteúdo!CC4</f>
        <v>0</v>
      </c>
      <c r="F12" s="174" t="n">
        <v>9</v>
      </c>
      <c r="G12" s="171" t="str">
        <f aca="false">A12</f>
        <v/>
      </c>
      <c r="H12" s="175" t="n">
        <f aca="false">INDEX(Acompanhamento!$C$7:$C$36,MATCH(Plan1!$G12,Acompanhamento!$B$7:$B$36,0))</f>
        <v>0</v>
      </c>
      <c r="I12" s="175" t="n">
        <f aca="false">INDEX(Fev!$C$7:$C$36,MATCH(Plan1!$G12,Fev!$B$7:$B$36,0))</f>
        <v>0</v>
      </c>
      <c r="J12" s="175" t="n">
        <f aca="false">INDEX(Mar!$C$7:$C$36,MATCH(Plan1!$G12,Mar!$B$7:$B$36,0))</f>
        <v>0</v>
      </c>
      <c r="K12" s="175" t="n">
        <f aca="false">INDEX(Abri!$C$7:$C$36,MATCH(Plan1!$G12,Abri!$B$7:$B$36,0))</f>
        <v>0</v>
      </c>
      <c r="L12" s="175" t="n">
        <f aca="false">INDEX(Mai!$C$7:$C$36,MATCH(Plan1!$G12,Mai!$B$7:$B$36,0))</f>
        <v>0</v>
      </c>
      <c r="M12" s="175" t="n">
        <f aca="false">INDEX(Jun!$C$7:$C$36,MATCH(Plan1!$G12,Jun!$B$7:$B$36,0))</f>
        <v>0</v>
      </c>
      <c r="N12" s="175" t="n">
        <f aca="false">INDEX(Jul!$C$7:$C$36,MATCH(Plan1!$G12,Jul!$B$7:$B$36,0))</f>
        <v>0</v>
      </c>
      <c r="O12" s="175" t="n">
        <f aca="false">INDEX(Ago!$C$7:$C$36,MATCH(Plan1!$G12,Ago!$B$7:$B$36,0))</f>
        <v>0</v>
      </c>
      <c r="P12" s="175" t="n">
        <f aca="false">INDEX(Set!$C$7:$C$36,MATCH(Plan1!$G12,Set!$B$7:$B$36,0))</f>
        <v>0</v>
      </c>
      <c r="Q12" s="175" t="n">
        <f aca="false">INDEX(Out!$C$7:$C$36,MATCH(Plan1!$G12,Out!$B$7:$B$36,0))</f>
        <v>0</v>
      </c>
      <c r="R12" s="175" t="n">
        <f aca="false">INDEX(Nov!$C$7:$C$36,MATCH(Plan1!$G12,Nov!$B$7:$B$36,0))</f>
        <v>0</v>
      </c>
      <c r="S12" s="175" t="n">
        <f aca="false">INDEX(Dez!$C$7:$C$36,MATCH(Plan1!$G12,Dez!$B$7:$B$36,0))</f>
        <v>0</v>
      </c>
      <c r="T12" s="176" t="n">
        <f aca="false">SUM(H12:S12)</f>
        <v>0</v>
      </c>
      <c r="U12" s="177"/>
    </row>
    <row r="13" customFormat="false" ht="15" hidden="false" customHeight="false" outlineLevel="0" collapsed="false">
      <c r="A13" s="171" t="str">
        <f aca="false">IF(Início!C17=0,"",Início!C17)</f>
        <v/>
      </c>
      <c r="B13" s="172" t="n">
        <f aca="false">Conteúdo!CL4</f>
        <v>0</v>
      </c>
      <c r="F13" s="174" t="n">
        <v>10</v>
      </c>
      <c r="G13" s="171" t="str">
        <f aca="false">A13</f>
        <v/>
      </c>
      <c r="H13" s="175" t="n">
        <f aca="false">INDEX(Acompanhamento!$C$7:$C$36,MATCH(Plan1!$G13,Acompanhamento!$B$7:$B$36,0))</f>
        <v>0</v>
      </c>
      <c r="I13" s="175" t="n">
        <f aca="false">INDEX(Fev!$C$7:$C$36,MATCH(Plan1!$G13,Fev!$B$7:$B$36,0))</f>
        <v>0</v>
      </c>
      <c r="J13" s="175" t="n">
        <f aca="false">INDEX(Mar!$C$7:$C$36,MATCH(Plan1!$G13,Mar!$B$7:$B$36,0))</f>
        <v>0</v>
      </c>
      <c r="K13" s="175" t="n">
        <f aca="false">INDEX(Abri!$C$7:$C$36,MATCH(Plan1!$G13,Abri!$B$7:$B$36,0))</f>
        <v>0</v>
      </c>
      <c r="L13" s="175" t="n">
        <f aca="false">INDEX(Mai!$C$7:$C$36,MATCH(Plan1!$G13,Mai!$B$7:$B$36,0))</f>
        <v>0</v>
      </c>
      <c r="M13" s="175" t="n">
        <f aca="false">INDEX(Jun!$C$7:$C$36,MATCH(Plan1!$G13,Jun!$B$7:$B$36,0))</f>
        <v>0</v>
      </c>
      <c r="N13" s="175" t="n">
        <f aca="false">INDEX(Jul!$C$7:$C$36,MATCH(Plan1!$G13,Jul!$B$7:$B$36,0))</f>
        <v>0</v>
      </c>
      <c r="O13" s="175" t="n">
        <f aca="false">INDEX(Ago!$C$7:$C$36,MATCH(Plan1!$G13,Ago!$B$7:$B$36,0))</f>
        <v>0</v>
      </c>
      <c r="P13" s="175" t="n">
        <f aca="false">INDEX(Set!$C$7:$C$36,MATCH(Plan1!$G13,Set!$B$7:$B$36,0))</f>
        <v>0</v>
      </c>
      <c r="Q13" s="175" t="n">
        <f aca="false">INDEX(Out!$C$7:$C$36,MATCH(Plan1!$G13,Out!$B$7:$B$36,0))</f>
        <v>0</v>
      </c>
      <c r="R13" s="175" t="n">
        <f aca="false">INDEX(Nov!$C$7:$C$36,MATCH(Plan1!$G13,Nov!$B$7:$B$36,0))</f>
        <v>0</v>
      </c>
      <c r="S13" s="175" t="n">
        <f aca="false">INDEX(Dez!$C$7:$C$36,MATCH(Plan1!$G13,Dez!$B$7:$B$36,0))</f>
        <v>0</v>
      </c>
      <c r="T13" s="176" t="n">
        <f aca="false">SUM(H13:S13)</f>
        <v>0</v>
      </c>
      <c r="U13" s="177"/>
    </row>
    <row r="14" customFormat="false" ht="15" hidden="false" customHeight="false" outlineLevel="0" collapsed="false">
      <c r="A14" s="171" t="str">
        <f aca="false">IF(Início!C18=0,"",Início!C18)</f>
        <v/>
      </c>
      <c r="B14" s="172" t="n">
        <f aca="false">Conteúdo!CU4</f>
        <v>0</v>
      </c>
      <c r="F14" s="174" t="n">
        <v>11</v>
      </c>
      <c r="G14" s="171" t="str">
        <f aca="false">A14</f>
        <v/>
      </c>
      <c r="H14" s="175" t="n">
        <f aca="false">INDEX(Acompanhamento!$C$7:$C$36,MATCH(Plan1!$G14,Acompanhamento!$B$7:$B$36,0))</f>
        <v>0</v>
      </c>
      <c r="I14" s="175" t="n">
        <f aca="false">INDEX(Fev!$C$7:$C$36,MATCH(Plan1!$G14,Fev!$B$7:$B$36,0))</f>
        <v>0</v>
      </c>
      <c r="J14" s="175" t="n">
        <f aca="false">INDEX(Mar!$C$7:$C$36,MATCH(Plan1!$G14,Mar!$B$7:$B$36,0))</f>
        <v>0</v>
      </c>
      <c r="K14" s="175" t="n">
        <f aca="false">INDEX(Abri!$C$7:$C$36,MATCH(Plan1!$G14,Abri!$B$7:$B$36,0))</f>
        <v>0</v>
      </c>
      <c r="L14" s="175" t="n">
        <f aca="false">INDEX(Mai!$C$7:$C$36,MATCH(Plan1!$G14,Mai!$B$7:$B$36,0))</f>
        <v>0</v>
      </c>
      <c r="M14" s="175" t="n">
        <f aca="false">INDEX(Jun!$C$7:$C$36,MATCH(Plan1!$G14,Jun!$B$7:$B$36,0))</f>
        <v>0</v>
      </c>
      <c r="N14" s="175" t="n">
        <f aca="false">INDEX(Jul!$C$7:$C$36,MATCH(Plan1!$G14,Jul!$B$7:$B$36,0))</f>
        <v>0</v>
      </c>
      <c r="O14" s="175" t="n">
        <f aca="false">INDEX(Ago!$C$7:$C$36,MATCH(Plan1!$G14,Ago!$B$7:$B$36,0))</f>
        <v>0</v>
      </c>
      <c r="P14" s="175" t="n">
        <f aca="false">INDEX(Set!$C$7:$C$36,MATCH(Plan1!$G14,Set!$B$7:$B$36,0))</f>
        <v>0</v>
      </c>
      <c r="Q14" s="175" t="n">
        <f aca="false">INDEX(Out!$C$7:$C$36,MATCH(Plan1!$G14,Out!$B$7:$B$36,0))</f>
        <v>0</v>
      </c>
      <c r="R14" s="175" t="n">
        <f aca="false">INDEX(Nov!$C$7:$C$36,MATCH(Plan1!$G14,Nov!$B$7:$B$36,0))</f>
        <v>0</v>
      </c>
      <c r="S14" s="175" t="n">
        <f aca="false">INDEX(Dez!$C$7:$C$36,MATCH(Plan1!$G14,Dez!$B$7:$B$36,0))</f>
        <v>0</v>
      </c>
      <c r="T14" s="176" t="n">
        <f aca="false">SUM(H14:S14)</f>
        <v>0</v>
      </c>
      <c r="U14" s="177"/>
    </row>
    <row r="15" customFormat="false" ht="15" hidden="false" customHeight="false" outlineLevel="0" collapsed="false">
      <c r="A15" s="171" t="str">
        <f aca="false">IF(Início!C19=0,"",Início!C19)</f>
        <v/>
      </c>
      <c r="B15" s="172" t="n">
        <f aca="false">Conteúdo!DD4</f>
        <v>0</v>
      </c>
      <c r="F15" s="174" t="n">
        <v>12</v>
      </c>
      <c r="G15" s="171" t="str">
        <f aca="false">A15</f>
        <v/>
      </c>
      <c r="H15" s="175" t="n">
        <f aca="false">INDEX(Acompanhamento!$C$7:$C$36,MATCH(Plan1!$G15,Acompanhamento!$B$7:$B$36,0))</f>
        <v>0</v>
      </c>
      <c r="I15" s="175" t="n">
        <f aca="false">INDEX(Fev!$C$7:$C$36,MATCH(Plan1!$G15,Fev!$B$7:$B$36,0))</f>
        <v>0</v>
      </c>
      <c r="J15" s="175" t="n">
        <f aca="false">INDEX(Mar!$C$7:$C$36,MATCH(Plan1!$G15,Mar!$B$7:$B$36,0))</f>
        <v>0</v>
      </c>
      <c r="K15" s="175" t="n">
        <f aca="false">INDEX(Abri!$C$7:$C$36,MATCH(Plan1!$G15,Abri!$B$7:$B$36,0))</f>
        <v>0</v>
      </c>
      <c r="L15" s="175" t="n">
        <f aca="false">INDEX(Mai!$C$7:$C$36,MATCH(Plan1!$G15,Mai!$B$7:$B$36,0))</f>
        <v>0</v>
      </c>
      <c r="M15" s="175" t="n">
        <f aca="false">INDEX(Jun!$C$7:$C$36,MATCH(Plan1!$G15,Jun!$B$7:$B$36,0))</f>
        <v>0</v>
      </c>
      <c r="N15" s="175" t="n">
        <f aca="false">INDEX(Jul!$C$7:$C$36,MATCH(Plan1!$G15,Jul!$B$7:$B$36,0))</f>
        <v>0</v>
      </c>
      <c r="O15" s="175" t="n">
        <f aca="false">INDEX(Ago!$C$7:$C$36,MATCH(Plan1!$G15,Ago!$B$7:$B$36,0))</f>
        <v>0</v>
      </c>
      <c r="P15" s="175" t="n">
        <f aca="false">INDEX(Set!$C$7:$C$36,MATCH(Plan1!$G15,Set!$B$7:$B$36,0))</f>
        <v>0</v>
      </c>
      <c r="Q15" s="175" t="n">
        <f aca="false">INDEX(Out!$C$7:$C$36,MATCH(Plan1!$G15,Out!$B$7:$B$36,0))</f>
        <v>0</v>
      </c>
      <c r="R15" s="175" t="n">
        <f aca="false">INDEX(Nov!$C$7:$C$36,MATCH(Plan1!$G15,Nov!$B$7:$B$36,0))</f>
        <v>0</v>
      </c>
      <c r="S15" s="175" t="n">
        <f aca="false">INDEX(Dez!$C$7:$C$36,MATCH(Plan1!$G15,Dez!$B$7:$B$36,0))</f>
        <v>0</v>
      </c>
      <c r="T15" s="176" t="n">
        <f aca="false">SUM(H15:S15)</f>
        <v>0</v>
      </c>
      <c r="U15" s="177"/>
    </row>
    <row r="16" customFormat="false" ht="15" hidden="false" customHeight="false" outlineLevel="0" collapsed="false">
      <c r="A16" s="171" t="str">
        <f aca="false">IF(Início!C20=0,"",Início!C20)</f>
        <v/>
      </c>
      <c r="B16" s="172" t="n">
        <f aca="false">Conteúdo!DM4</f>
        <v>0</v>
      </c>
      <c r="F16" s="174" t="n">
        <v>13</v>
      </c>
      <c r="G16" s="171" t="str">
        <f aca="false">A16</f>
        <v/>
      </c>
      <c r="H16" s="175" t="n">
        <f aca="false">INDEX(Acompanhamento!$C$7:$C$36,MATCH(Plan1!$G16,Acompanhamento!$B$7:$B$36,0))</f>
        <v>0</v>
      </c>
      <c r="I16" s="175" t="n">
        <f aca="false">INDEX(Fev!$C$7:$C$36,MATCH(Plan1!$G16,Fev!$B$7:$B$36,0))</f>
        <v>0</v>
      </c>
      <c r="J16" s="175" t="n">
        <f aca="false">INDEX(Mar!$C$7:$C$36,MATCH(Plan1!$G16,Mar!$B$7:$B$36,0))</f>
        <v>0</v>
      </c>
      <c r="K16" s="175" t="n">
        <f aca="false">INDEX(Abri!$C$7:$C$36,MATCH(Plan1!$G16,Abri!$B$7:$B$36,0))</f>
        <v>0</v>
      </c>
      <c r="L16" s="175" t="n">
        <f aca="false">INDEX(Mai!$C$7:$C$36,MATCH(Plan1!$G16,Mai!$B$7:$B$36,0))</f>
        <v>0</v>
      </c>
      <c r="M16" s="175" t="n">
        <f aca="false">INDEX(Jun!$C$7:$C$36,MATCH(Plan1!$G16,Jun!$B$7:$B$36,0))</f>
        <v>0</v>
      </c>
      <c r="N16" s="175" t="n">
        <f aca="false">INDEX(Jul!$C$7:$C$36,MATCH(Plan1!$G16,Jul!$B$7:$B$36,0))</f>
        <v>0</v>
      </c>
      <c r="O16" s="175" t="n">
        <f aca="false">INDEX(Ago!$C$7:$C$36,MATCH(Plan1!$G16,Ago!$B$7:$B$36,0))</f>
        <v>0</v>
      </c>
      <c r="P16" s="175" t="n">
        <f aca="false">INDEX(Set!$C$7:$C$36,MATCH(Plan1!$G16,Set!$B$7:$B$36,0))</f>
        <v>0</v>
      </c>
      <c r="Q16" s="175" t="n">
        <f aca="false">INDEX(Out!$C$7:$C$36,MATCH(Plan1!$G16,Out!$B$7:$B$36,0))</f>
        <v>0</v>
      </c>
      <c r="R16" s="175" t="n">
        <f aca="false">INDEX(Nov!$C$7:$C$36,MATCH(Plan1!$G16,Nov!$B$7:$B$36,0))</f>
        <v>0</v>
      </c>
      <c r="S16" s="175" t="n">
        <f aca="false">INDEX(Dez!$C$7:$C$36,MATCH(Plan1!$G16,Dez!$B$7:$B$36,0))</f>
        <v>0</v>
      </c>
      <c r="T16" s="176" t="n">
        <f aca="false">SUM(H16:S16)</f>
        <v>0</v>
      </c>
      <c r="U16" s="177"/>
    </row>
    <row r="17" customFormat="false" ht="15" hidden="false" customHeight="false" outlineLevel="0" collapsed="false">
      <c r="A17" s="171" t="str">
        <f aca="false">IF(Início!C21=0,"",Início!C21)</f>
        <v/>
      </c>
      <c r="B17" s="172" t="n">
        <f aca="false">Conteúdo!DV4</f>
        <v>0</v>
      </c>
      <c r="F17" s="174" t="n">
        <v>14</v>
      </c>
      <c r="G17" s="171" t="str">
        <f aca="false">A17</f>
        <v/>
      </c>
      <c r="H17" s="175" t="n">
        <f aca="false">INDEX(Acompanhamento!$C$7:$C$36,MATCH(Plan1!$G17,Acompanhamento!$B$7:$B$36,0))</f>
        <v>0</v>
      </c>
      <c r="I17" s="175" t="n">
        <f aca="false">INDEX(Fev!$C$7:$C$36,MATCH(Plan1!$G17,Fev!$B$7:$B$36,0))</f>
        <v>0</v>
      </c>
      <c r="J17" s="175" t="n">
        <f aca="false">INDEX(Mar!$C$7:$C$36,MATCH(Plan1!$G17,Mar!$B$7:$B$36,0))</f>
        <v>0</v>
      </c>
      <c r="K17" s="175" t="n">
        <f aca="false">INDEX(Abri!$C$7:$C$36,MATCH(Plan1!$G17,Abri!$B$7:$B$36,0))</f>
        <v>0</v>
      </c>
      <c r="L17" s="175" t="n">
        <f aca="false">INDEX(Mai!$C$7:$C$36,MATCH(Plan1!$G17,Mai!$B$7:$B$36,0))</f>
        <v>0</v>
      </c>
      <c r="M17" s="175" t="n">
        <f aca="false">INDEX(Jun!$C$7:$C$36,MATCH(Plan1!$G17,Jun!$B$7:$B$36,0))</f>
        <v>0</v>
      </c>
      <c r="N17" s="175" t="n">
        <f aca="false">INDEX(Jul!$C$7:$C$36,MATCH(Plan1!$G17,Jul!$B$7:$B$36,0))</f>
        <v>0</v>
      </c>
      <c r="O17" s="175" t="n">
        <f aca="false">INDEX(Ago!$C$7:$C$36,MATCH(Plan1!$G17,Ago!$B$7:$B$36,0))</f>
        <v>0</v>
      </c>
      <c r="P17" s="175" t="n">
        <f aca="false">INDEX(Set!$C$7:$C$36,MATCH(Plan1!$G17,Set!$B$7:$B$36,0))</f>
        <v>0</v>
      </c>
      <c r="Q17" s="175" t="n">
        <f aca="false">INDEX(Out!$C$7:$C$36,MATCH(Plan1!$G17,Out!$B$7:$B$36,0))</f>
        <v>0</v>
      </c>
      <c r="R17" s="175" t="n">
        <f aca="false">INDEX(Nov!$C$7:$C$36,MATCH(Plan1!$G17,Nov!$B$7:$B$36,0))</f>
        <v>0</v>
      </c>
      <c r="S17" s="175" t="n">
        <f aca="false">INDEX(Dez!$C$7:$C$36,MATCH(Plan1!$G17,Dez!$B$7:$B$36,0))</f>
        <v>0</v>
      </c>
      <c r="T17" s="176" t="n">
        <f aca="false">SUM(H17:S17)</f>
        <v>0</v>
      </c>
      <c r="U17" s="177"/>
    </row>
    <row r="18" customFormat="false" ht="15" hidden="false" customHeight="false" outlineLevel="0" collapsed="false">
      <c r="A18" s="171" t="str">
        <f aca="false">IF(Início!C22=0,"",Início!C22)</f>
        <v/>
      </c>
      <c r="B18" s="172" t="n">
        <f aca="false">Conteúdo!EE4</f>
        <v>0</v>
      </c>
      <c r="F18" s="174" t="n">
        <v>15</v>
      </c>
      <c r="G18" s="171" t="str">
        <f aca="false">A18</f>
        <v/>
      </c>
      <c r="H18" s="175" t="n">
        <f aca="false">INDEX(Acompanhamento!$C$7:$C$36,MATCH(Plan1!$G18,Acompanhamento!$B$7:$B$36,0))</f>
        <v>0</v>
      </c>
      <c r="I18" s="175" t="n">
        <f aca="false">INDEX(Fev!$C$7:$C$36,MATCH(Plan1!$G18,Fev!$B$7:$B$36,0))</f>
        <v>0</v>
      </c>
      <c r="J18" s="175" t="n">
        <f aca="false">INDEX(Mar!$C$7:$C$36,MATCH(Plan1!$G18,Mar!$B$7:$B$36,0))</f>
        <v>0</v>
      </c>
      <c r="K18" s="175" t="n">
        <f aca="false">INDEX(Abri!$C$7:$C$36,MATCH(Plan1!$G18,Abri!$B$7:$B$36,0))</f>
        <v>0</v>
      </c>
      <c r="L18" s="175" t="n">
        <f aca="false">INDEX(Mai!$C$7:$C$36,MATCH(Plan1!$G18,Mai!$B$7:$B$36,0))</f>
        <v>0</v>
      </c>
      <c r="M18" s="175" t="n">
        <f aca="false">INDEX(Jun!$C$7:$C$36,MATCH(Plan1!$G18,Jun!$B$7:$B$36,0))</f>
        <v>0</v>
      </c>
      <c r="N18" s="175" t="n">
        <f aca="false">INDEX(Jul!$C$7:$C$36,MATCH(Plan1!$G18,Jul!$B$7:$B$36,0))</f>
        <v>0</v>
      </c>
      <c r="O18" s="175" t="n">
        <f aca="false">INDEX(Ago!$C$7:$C$36,MATCH(Plan1!$G18,Ago!$B$7:$B$36,0))</f>
        <v>0</v>
      </c>
      <c r="P18" s="175" t="n">
        <f aca="false">INDEX(Set!$C$7:$C$36,MATCH(Plan1!$G18,Set!$B$7:$B$36,0))</f>
        <v>0</v>
      </c>
      <c r="Q18" s="175" t="n">
        <f aca="false">INDEX(Out!$C$7:$C$36,MATCH(Plan1!$G18,Out!$B$7:$B$36,0))</f>
        <v>0</v>
      </c>
      <c r="R18" s="175" t="n">
        <f aca="false">INDEX(Nov!$C$7:$C$36,MATCH(Plan1!$G18,Nov!$B$7:$B$36,0))</f>
        <v>0</v>
      </c>
      <c r="S18" s="175" t="n">
        <f aca="false">INDEX(Dez!$C$7:$C$36,MATCH(Plan1!$G18,Dez!$B$7:$B$36,0))</f>
        <v>0</v>
      </c>
      <c r="T18" s="176" t="n">
        <f aca="false">SUM(H18:S18)</f>
        <v>0</v>
      </c>
      <c r="U18" s="177"/>
    </row>
    <row r="19" customFormat="false" ht="15" hidden="false" customHeight="false" outlineLevel="0" collapsed="false">
      <c r="A19" s="171" t="str">
        <f aca="false">IF(Início!C23=0,"",Início!C23)</f>
        <v/>
      </c>
      <c r="B19" s="172" t="n">
        <f aca="false">Conteúdo!EN4</f>
        <v>0</v>
      </c>
      <c r="F19" s="174" t="n">
        <v>16</v>
      </c>
      <c r="G19" s="171" t="str">
        <f aca="false">A19</f>
        <v/>
      </c>
      <c r="H19" s="175" t="n">
        <f aca="false">INDEX(Acompanhamento!$C$7:$C$36,MATCH(Plan1!$G19,Acompanhamento!$B$7:$B$36,0))</f>
        <v>0</v>
      </c>
      <c r="I19" s="175" t="n">
        <f aca="false">INDEX(Fev!$C$7:$C$36,MATCH(Plan1!$G19,Fev!$B$7:$B$36,0))</f>
        <v>0</v>
      </c>
      <c r="J19" s="175" t="n">
        <f aca="false">INDEX(Mar!$C$7:$C$36,MATCH(Plan1!$G19,Mar!$B$7:$B$36,0))</f>
        <v>0</v>
      </c>
      <c r="K19" s="175" t="n">
        <f aca="false">INDEX(Abri!$C$7:$C$36,MATCH(Plan1!$G19,Abri!$B$7:$B$36,0))</f>
        <v>0</v>
      </c>
      <c r="L19" s="175" t="n">
        <f aca="false">INDEX(Mai!$C$7:$C$36,MATCH(Plan1!$G19,Mai!$B$7:$B$36,0))</f>
        <v>0</v>
      </c>
      <c r="M19" s="175" t="n">
        <f aca="false">INDEX(Jun!$C$7:$C$36,MATCH(Plan1!$G19,Jun!$B$7:$B$36,0))</f>
        <v>0</v>
      </c>
      <c r="N19" s="175" t="n">
        <f aca="false">INDEX(Jul!$C$7:$C$36,MATCH(Plan1!$G19,Jul!$B$7:$B$36,0))</f>
        <v>0</v>
      </c>
      <c r="O19" s="175" t="n">
        <f aca="false">INDEX(Ago!$C$7:$C$36,MATCH(Plan1!$G19,Ago!$B$7:$B$36,0))</f>
        <v>0</v>
      </c>
      <c r="P19" s="175" t="n">
        <f aca="false">INDEX(Set!$C$7:$C$36,MATCH(Plan1!$G19,Set!$B$7:$B$36,0))</f>
        <v>0</v>
      </c>
      <c r="Q19" s="175" t="n">
        <f aca="false">INDEX(Out!$C$7:$C$36,MATCH(Plan1!$G19,Out!$B$7:$B$36,0))</f>
        <v>0</v>
      </c>
      <c r="R19" s="175" t="n">
        <f aca="false">INDEX(Nov!$C$7:$C$36,MATCH(Plan1!$G19,Nov!$B$7:$B$36,0))</f>
        <v>0</v>
      </c>
      <c r="S19" s="175" t="n">
        <f aca="false">INDEX(Dez!$C$7:$C$36,MATCH(Plan1!$G19,Dez!$B$7:$B$36,0))</f>
        <v>0</v>
      </c>
      <c r="T19" s="176" t="n">
        <f aca="false">SUM(H19:S19)</f>
        <v>0</v>
      </c>
      <c r="U19" s="177"/>
    </row>
    <row r="20" customFormat="false" ht="15" hidden="false" customHeight="false" outlineLevel="0" collapsed="false">
      <c r="A20" s="171" t="str">
        <f aca="false">IF(Início!C24=0,"",Início!C24)</f>
        <v/>
      </c>
      <c r="B20" s="172" t="n">
        <f aca="false">Conteúdo!EW4</f>
        <v>0</v>
      </c>
      <c r="F20" s="174" t="n">
        <v>17</v>
      </c>
      <c r="G20" s="171" t="str">
        <f aca="false">A20</f>
        <v/>
      </c>
      <c r="H20" s="175" t="n">
        <f aca="false">INDEX(Acompanhamento!$C$7:$C$36,MATCH(Plan1!$G20,Acompanhamento!$B$7:$B$36,0))</f>
        <v>0</v>
      </c>
      <c r="I20" s="175" t="n">
        <f aca="false">INDEX(Fev!$C$7:$C$36,MATCH(Plan1!$G20,Fev!$B$7:$B$36,0))</f>
        <v>0</v>
      </c>
      <c r="J20" s="175" t="n">
        <f aca="false">INDEX(Mar!$C$7:$C$36,MATCH(Plan1!$G20,Mar!$B$7:$B$36,0))</f>
        <v>0</v>
      </c>
      <c r="K20" s="175" t="n">
        <f aca="false">INDEX(Abri!$C$7:$C$36,MATCH(Plan1!$G20,Abri!$B$7:$B$36,0))</f>
        <v>0</v>
      </c>
      <c r="L20" s="175" t="n">
        <f aca="false">INDEX(Mai!$C$7:$C$36,MATCH(Plan1!$G20,Mai!$B$7:$B$36,0))</f>
        <v>0</v>
      </c>
      <c r="M20" s="175" t="n">
        <f aca="false">INDEX(Jun!$C$7:$C$36,MATCH(Plan1!$G20,Jun!$B$7:$B$36,0))</f>
        <v>0</v>
      </c>
      <c r="N20" s="175" t="n">
        <f aca="false">INDEX(Jul!$C$7:$C$36,MATCH(Plan1!$G20,Jul!$B$7:$B$36,0))</f>
        <v>0</v>
      </c>
      <c r="O20" s="175" t="n">
        <f aca="false">INDEX(Ago!$C$7:$C$36,MATCH(Plan1!$G20,Ago!$B$7:$B$36,0))</f>
        <v>0</v>
      </c>
      <c r="P20" s="175" t="n">
        <f aca="false">INDEX(Set!$C$7:$C$36,MATCH(Plan1!$G20,Set!$B$7:$B$36,0))</f>
        <v>0</v>
      </c>
      <c r="Q20" s="175" t="n">
        <f aca="false">INDEX(Out!$C$7:$C$36,MATCH(Plan1!$G20,Out!$B$7:$B$36,0))</f>
        <v>0</v>
      </c>
      <c r="R20" s="175" t="n">
        <f aca="false">INDEX(Nov!$C$7:$C$36,MATCH(Plan1!$G20,Nov!$B$7:$B$36,0))</f>
        <v>0</v>
      </c>
      <c r="S20" s="175" t="n">
        <f aca="false">INDEX(Dez!$C$7:$C$36,MATCH(Plan1!$G20,Dez!$B$7:$B$36,0))</f>
        <v>0</v>
      </c>
      <c r="T20" s="176" t="n">
        <f aca="false">SUM(H20:S20)</f>
        <v>0</v>
      </c>
      <c r="U20" s="177"/>
    </row>
    <row r="21" customFormat="false" ht="15" hidden="false" customHeight="false" outlineLevel="0" collapsed="false">
      <c r="A21" s="171" t="str">
        <f aca="false">IF(Início!C25=0,"",Início!C25)</f>
        <v/>
      </c>
      <c r="B21" s="172" t="n">
        <f aca="false">Conteúdo!FF4</f>
        <v>0</v>
      </c>
      <c r="F21" s="174" t="n">
        <v>18</v>
      </c>
      <c r="G21" s="171" t="str">
        <f aca="false">A21</f>
        <v/>
      </c>
      <c r="H21" s="175" t="n">
        <f aca="false">INDEX(Acompanhamento!$C$7:$C$36,MATCH(Plan1!$G21,Acompanhamento!$B$7:$B$36,0))</f>
        <v>0</v>
      </c>
      <c r="I21" s="175" t="n">
        <f aca="false">INDEX(Fev!$C$7:$C$36,MATCH(Plan1!$G21,Fev!$B$7:$B$36,0))</f>
        <v>0</v>
      </c>
      <c r="J21" s="175" t="n">
        <f aca="false">INDEX(Mar!$C$7:$C$36,MATCH(Plan1!$G21,Mar!$B$7:$B$36,0))</f>
        <v>0</v>
      </c>
      <c r="K21" s="175" t="n">
        <f aca="false">INDEX(Abri!$C$7:$C$36,MATCH(Plan1!$G21,Abri!$B$7:$B$36,0))</f>
        <v>0</v>
      </c>
      <c r="L21" s="175" t="n">
        <f aca="false">INDEX(Mai!$C$7:$C$36,MATCH(Plan1!$G21,Mai!$B$7:$B$36,0))</f>
        <v>0</v>
      </c>
      <c r="M21" s="175" t="n">
        <f aca="false">INDEX(Jun!$C$7:$C$36,MATCH(Plan1!$G21,Jun!$B$7:$B$36,0))</f>
        <v>0</v>
      </c>
      <c r="N21" s="175" t="n">
        <f aca="false">INDEX(Jul!$C$7:$C$36,MATCH(Plan1!$G21,Jul!$B$7:$B$36,0))</f>
        <v>0</v>
      </c>
      <c r="O21" s="175" t="n">
        <f aca="false">INDEX(Ago!$C$7:$C$36,MATCH(Plan1!$G21,Ago!$B$7:$B$36,0))</f>
        <v>0</v>
      </c>
      <c r="P21" s="175" t="n">
        <f aca="false">INDEX(Set!$C$7:$C$36,MATCH(Plan1!$G21,Set!$B$7:$B$36,0))</f>
        <v>0</v>
      </c>
      <c r="Q21" s="175" t="n">
        <f aca="false">INDEX(Out!$C$7:$C$36,MATCH(Plan1!$G21,Out!$B$7:$B$36,0))</f>
        <v>0</v>
      </c>
      <c r="R21" s="175" t="n">
        <f aca="false">INDEX(Nov!$C$7:$C$36,MATCH(Plan1!$G21,Nov!$B$7:$B$36,0))</f>
        <v>0</v>
      </c>
      <c r="S21" s="175" t="n">
        <f aca="false">INDEX(Dez!$C$7:$C$36,MATCH(Plan1!$G21,Dez!$B$7:$B$36,0))</f>
        <v>0</v>
      </c>
      <c r="T21" s="176" t="n">
        <f aca="false">SUM(H21:S21)</f>
        <v>0</v>
      </c>
      <c r="U21" s="177"/>
    </row>
    <row r="22" customFormat="false" ht="15" hidden="false" customHeight="false" outlineLevel="0" collapsed="false">
      <c r="A22" s="171" t="str">
        <f aca="false">IF(Início!C26=0,"",Início!C26)</f>
        <v/>
      </c>
      <c r="B22" s="172" t="n">
        <f aca="false">Conteúdo!FO4</f>
        <v>0</v>
      </c>
      <c r="F22" s="174" t="n">
        <v>19</v>
      </c>
      <c r="G22" s="171" t="str">
        <f aca="false">A22</f>
        <v/>
      </c>
      <c r="H22" s="175" t="n">
        <f aca="false">INDEX(Acompanhamento!$C$7:$C$36,MATCH(Plan1!$G22,Acompanhamento!$B$7:$B$36,0))</f>
        <v>0</v>
      </c>
      <c r="I22" s="175" t="n">
        <f aca="false">INDEX(Fev!$C$7:$C$36,MATCH(Plan1!$G22,Fev!$B$7:$B$36,0))</f>
        <v>0</v>
      </c>
      <c r="J22" s="175" t="n">
        <f aca="false">INDEX(Mar!$C$7:$C$36,MATCH(Plan1!$G22,Mar!$B$7:$B$36,0))</f>
        <v>0</v>
      </c>
      <c r="K22" s="175" t="n">
        <f aca="false">INDEX(Abri!$C$7:$C$36,MATCH(Plan1!$G22,Abri!$B$7:$B$36,0))</f>
        <v>0</v>
      </c>
      <c r="L22" s="175" t="n">
        <f aca="false">INDEX(Mai!$C$7:$C$36,MATCH(Plan1!$G22,Mai!$B$7:$B$36,0))</f>
        <v>0</v>
      </c>
      <c r="M22" s="175" t="n">
        <f aca="false">INDEX(Jun!$C$7:$C$36,MATCH(Plan1!$G22,Jun!$B$7:$B$36,0))</f>
        <v>0</v>
      </c>
      <c r="N22" s="175" t="n">
        <f aca="false">INDEX(Jul!$C$7:$C$36,MATCH(Plan1!$G22,Jul!$B$7:$B$36,0))</f>
        <v>0</v>
      </c>
      <c r="O22" s="175" t="n">
        <f aca="false">INDEX(Ago!$C$7:$C$36,MATCH(Plan1!$G22,Ago!$B$7:$B$36,0))</f>
        <v>0</v>
      </c>
      <c r="P22" s="175" t="n">
        <f aca="false">INDEX(Set!$C$7:$C$36,MATCH(Plan1!$G22,Set!$B$7:$B$36,0))</f>
        <v>0</v>
      </c>
      <c r="Q22" s="175" t="n">
        <f aca="false">INDEX(Out!$C$7:$C$36,MATCH(Plan1!$G22,Out!$B$7:$B$36,0))</f>
        <v>0</v>
      </c>
      <c r="R22" s="175" t="n">
        <f aca="false">INDEX(Nov!$C$7:$C$36,MATCH(Plan1!$G22,Nov!$B$7:$B$36,0))</f>
        <v>0</v>
      </c>
      <c r="S22" s="175" t="n">
        <f aca="false">INDEX(Dez!$C$7:$C$36,MATCH(Plan1!$G22,Dez!$B$7:$B$36,0))</f>
        <v>0</v>
      </c>
      <c r="T22" s="176" t="n">
        <f aca="false">SUM(H22:S22)</f>
        <v>0</v>
      </c>
      <c r="U22" s="177"/>
    </row>
    <row r="23" customFormat="false" ht="15" hidden="false" customHeight="false" outlineLevel="0" collapsed="false">
      <c r="A23" s="171" t="str">
        <f aca="false">IF(Início!C27=0,"",Início!C27)</f>
        <v/>
      </c>
      <c r="B23" s="172" t="n">
        <f aca="false">Conteúdo!FX4</f>
        <v>0</v>
      </c>
      <c r="F23" s="174" t="n">
        <v>20</v>
      </c>
      <c r="G23" s="171" t="str">
        <f aca="false">A23</f>
        <v/>
      </c>
      <c r="H23" s="175" t="n">
        <f aca="false">INDEX(Acompanhamento!$C$7:$C$36,MATCH(Plan1!$G23,Acompanhamento!$B$7:$B$36,0))</f>
        <v>0</v>
      </c>
      <c r="I23" s="175" t="n">
        <f aca="false">INDEX(Fev!$C$7:$C$36,MATCH(Plan1!$G23,Fev!$B$7:$B$36,0))</f>
        <v>0</v>
      </c>
      <c r="J23" s="175" t="n">
        <f aca="false">INDEX(Mar!$C$7:$C$36,MATCH(Plan1!$G23,Mar!$B$7:$B$36,0))</f>
        <v>0</v>
      </c>
      <c r="K23" s="175" t="n">
        <f aca="false">INDEX(Abri!$C$7:$C$36,MATCH(Plan1!$G23,Abri!$B$7:$B$36,0))</f>
        <v>0</v>
      </c>
      <c r="L23" s="175" t="n">
        <f aca="false">INDEX(Mai!$C$7:$C$36,MATCH(Plan1!$G23,Mai!$B$7:$B$36,0))</f>
        <v>0</v>
      </c>
      <c r="M23" s="175" t="n">
        <f aca="false">INDEX(Jun!$C$7:$C$36,MATCH(Plan1!$G23,Jun!$B$7:$B$36,0))</f>
        <v>0</v>
      </c>
      <c r="N23" s="175" t="n">
        <f aca="false">INDEX(Jul!$C$7:$C$36,MATCH(Plan1!$G23,Jul!$B$7:$B$36,0))</f>
        <v>0</v>
      </c>
      <c r="O23" s="175" t="n">
        <f aca="false">INDEX(Ago!$C$7:$C$36,MATCH(Plan1!$G23,Ago!$B$7:$B$36,0))</f>
        <v>0</v>
      </c>
      <c r="P23" s="175" t="n">
        <f aca="false">INDEX(Set!$C$7:$C$36,MATCH(Plan1!$G23,Set!$B$7:$B$36,0))</f>
        <v>0</v>
      </c>
      <c r="Q23" s="175" t="n">
        <f aca="false">INDEX(Out!$C$7:$C$36,MATCH(Plan1!$G23,Out!$B$7:$B$36,0))</f>
        <v>0</v>
      </c>
      <c r="R23" s="175" t="n">
        <f aca="false">INDEX(Nov!$C$7:$C$36,MATCH(Plan1!$G23,Nov!$B$7:$B$36,0))</f>
        <v>0</v>
      </c>
      <c r="S23" s="175" t="n">
        <f aca="false">INDEX(Dez!$C$7:$C$36,MATCH(Plan1!$G23,Dez!$B$7:$B$36,0))</f>
        <v>0</v>
      </c>
      <c r="T23" s="176" t="n">
        <f aca="false">SUM(H23:S23)</f>
        <v>0</v>
      </c>
      <c r="U23" s="177"/>
    </row>
    <row r="24" customFormat="false" ht="15" hidden="false" customHeight="false" outlineLevel="0" collapsed="false">
      <c r="A24" s="171" t="str">
        <f aca="false">IF(Início!C28=0,"",Início!C28)</f>
        <v/>
      </c>
      <c r="B24" s="172" t="n">
        <f aca="false">Conteúdo!GG4</f>
        <v>0</v>
      </c>
      <c r="F24" s="174" t="n">
        <v>21</v>
      </c>
      <c r="G24" s="171" t="str">
        <f aca="false">A24</f>
        <v/>
      </c>
      <c r="H24" s="175" t="n">
        <f aca="false">INDEX(Acompanhamento!$C$7:$C$36,MATCH(Plan1!$G24,Acompanhamento!$B$7:$B$36,0))</f>
        <v>0</v>
      </c>
      <c r="I24" s="175" t="n">
        <f aca="false">INDEX(Fev!$C$7:$C$36,MATCH(Plan1!$G24,Fev!$B$7:$B$36,0))</f>
        <v>0</v>
      </c>
      <c r="J24" s="175" t="n">
        <f aca="false">INDEX(Mar!$C$7:$C$36,MATCH(Plan1!$G24,Mar!$B$7:$B$36,0))</f>
        <v>0</v>
      </c>
      <c r="K24" s="175" t="n">
        <f aca="false">INDEX(Abri!$C$7:$C$36,MATCH(Plan1!$G24,Abri!$B$7:$B$36,0))</f>
        <v>0</v>
      </c>
      <c r="L24" s="175" t="n">
        <f aca="false">INDEX(Mai!$C$7:$C$36,MATCH(Plan1!$G24,Mai!$B$7:$B$36,0))</f>
        <v>0</v>
      </c>
      <c r="M24" s="175" t="n">
        <f aca="false">INDEX(Jun!$C$7:$C$36,MATCH(Plan1!$G24,Jun!$B$7:$B$36,0))</f>
        <v>0</v>
      </c>
      <c r="N24" s="175" t="n">
        <f aca="false">INDEX(Jul!$C$7:$C$36,MATCH(Plan1!$G24,Jul!$B$7:$B$36,0))</f>
        <v>0</v>
      </c>
      <c r="O24" s="175" t="n">
        <f aca="false">INDEX(Ago!$C$7:$C$36,MATCH(Plan1!$G24,Ago!$B$7:$B$36,0))</f>
        <v>0</v>
      </c>
      <c r="P24" s="175" t="n">
        <f aca="false">INDEX(Set!$C$7:$C$36,MATCH(Plan1!$G24,Set!$B$7:$B$36,0))</f>
        <v>0</v>
      </c>
      <c r="Q24" s="175" t="n">
        <f aca="false">INDEX(Out!$C$7:$C$36,MATCH(Plan1!$G24,Out!$B$7:$B$36,0))</f>
        <v>0</v>
      </c>
      <c r="R24" s="175" t="n">
        <f aca="false">INDEX(Nov!$C$7:$C$36,MATCH(Plan1!$G24,Nov!$B$7:$B$36,0))</f>
        <v>0</v>
      </c>
      <c r="S24" s="175" t="n">
        <f aca="false">INDEX(Dez!$C$7:$C$36,MATCH(Plan1!$G24,Dez!$B$7:$B$36,0))</f>
        <v>0</v>
      </c>
      <c r="T24" s="176" t="n">
        <f aca="false">SUM(H24:S24)</f>
        <v>0</v>
      </c>
      <c r="U24" s="177"/>
    </row>
    <row r="25" customFormat="false" ht="15" hidden="false" customHeight="false" outlineLevel="0" collapsed="false">
      <c r="A25" s="171" t="str">
        <f aca="false">IF(Início!C29=0,"",Início!C29)</f>
        <v/>
      </c>
      <c r="B25" s="172" t="n">
        <f aca="false">Conteúdo!GP4</f>
        <v>0</v>
      </c>
      <c r="F25" s="174" t="n">
        <v>22</v>
      </c>
      <c r="G25" s="171" t="str">
        <f aca="false">A25</f>
        <v/>
      </c>
      <c r="H25" s="175" t="n">
        <f aca="false">INDEX(Acompanhamento!$C$7:$C$36,MATCH(Plan1!$G25,Acompanhamento!$B$7:$B$36,0))</f>
        <v>0</v>
      </c>
      <c r="I25" s="175" t="n">
        <f aca="false">INDEX(Fev!$C$7:$C$36,MATCH(Plan1!$G25,Fev!$B$7:$B$36,0))</f>
        <v>0</v>
      </c>
      <c r="J25" s="175" t="n">
        <f aca="false">INDEX(Mar!$C$7:$C$36,MATCH(Plan1!$G25,Mar!$B$7:$B$36,0))</f>
        <v>0</v>
      </c>
      <c r="K25" s="175" t="n">
        <f aca="false">INDEX(Abri!$C$7:$C$36,MATCH(Plan1!$G25,Abri!$B$7:$B$36,0))</f>
        <v>0</v>
      </c>
      <c r="L25" s="175" t="n">
        <f aca="false">INDEX(Mai!$C$7:$C$36,MATCH(Plan1!$G25,Mai!$B$7:$B$36,0))</f>
        <v>0</v>
      </c>
      <c r="M25" s="175" t="n">
        <f aca="false">INDEX(Jun!$C$7:$C$36,MATCH(Plan1!$G25,Jun!$B$7:$B$36,0))</f>
        <v>0</v>
      </c>
      <c r="N25" s="175" t="n">
        <f aca="false">INDEX(Jul!$C$7:$C$36,MATCH(Plan1!$G25,Jul!$B$7:$B$36,0))</f>
        <v>0</v>
      </c>
      <c r="O25" s="175" t="n">
        <f aca="false">INDEX(Ago!$C$7:$C$36,MATCH(Plan1!$G25,Ago!$B$7:$B$36,0))</f>
        <v>0</v>
      </c>
      <c r="P25" s="175" t="n">
        <f aca="false">INDEX(Set!$C$7:$C$36,MATCH(Plan1!$G25,Set!$B$7:$B$36,0))</f>
        <v>0</v>
      </c>
      <c r="Q25" s="175" t="n">
        <f aca="false">INDEX(Out!$C$7:$C$36,MATCH(Plan1!$G25,Out!$B$7:$B$36,0))</f>
        <v>0</v>
      </c>
      <c r="R25" s="175" t="n">
        <f aca="false">INDEX(Nov!$C$7:$C$36,MATCH(Plan1!$G25,Nov!$B$7:$B$36,0))</f>
        <v>0</v>
      </c>
      <c r="S25" s="175" t="n">
        <f aca="false">INDEX(Dez!$C$7:$C$36,MATCH(Plan1!$G25,Dez!$B$7:$B$36,0))</f>
        <v>0</v>
      </c>
      <c r="T25" s="176" t="n">
        <f aca="false">SUM(H25:S25)</f>
        <v>0</v>
      </c>
      <c r="U25" s="177"/>
    </row>
    <row r="26" customFormat="false" ht="15" hidden="false" customHeight="false" outlineLevel="0" collapsed="false">
      <c r="A26" s="171" t="str">
        <f aca="false">IF(Início!C30=0,"",Início!C30)</f>
        <v/>
      </c>
      <c r="B26" s="172" t="n">
        <f aca="false">Conteúdo!GY4</f>
        <v>0</v>
      </c>
      <c r="F26" s="174" t="n">
        <v>23</v>
      </c>
      <c r="G26" s="171" t="str">
        <f aca="false">A26</f>
        <v/>
      </c>
      <c r="H26" s="175" t="n">
        <f aca="false">INDEX(Acompanhamento!$C$7:$C$36,MATCH(Plan1!$G26,Acompanhamento!$B$7:$B$36,0))</f>
        <v>0</v>
      </c>
      <c r="I26" s="175" t="n">
        <f aca="false">INDEX(Fev!$C$7:$C$36,MATCH(Plan1!$G26,Fev!$B$7:$B$36,0))</f>
        <v>0</v>
      </c>
      <c r="J26" s="175" t="n">
        <f aca="false">INDEX(Mar!$C$7:$C$36,MATCH(Plan1!$G26,Mar!$B$7:$B$36,0))</f>
        <v>0</v>
      </c>
      <c r="K26" s="175" t="n">
        <f aca="false">INDEX(Abri!$C$7:$C$36,MATCH(Plan1!$G26,Abri!$B$7:$B$36,0))</f>
        <v>0</v>
      </c>
      <c r="L26" s="175" t="n">
        <f aca="false">INDEX(Mai!$C$7:$C$36,MATCH(Plan1!$G26,Mai!$B$7:$B$36,0))</f>
        <v>0</v>
      </c>
      <c r="M26" s="175" t="n">
        <f aca="false">INDEX(Jun!$C$7:$C$36,MATCH(Plan1!$G26,Jun!$B$7:$B$36,0))</f>
        <v>0</v>
      </c>
      <c r="N26" s="175" t="n">
        <f aca="false">INDEX(Jul!$C$7:$C$36,MATCH(Plan1!$G26,Jul!$B$7:$B$36,0))</f>
        <v>0</v>
      </c>
      <c r="O26" s="175" t="n">
        <f aca="false">INDEX(Ago!$C$7:$C$36,MATCH(Plan1!$G26,Ago!$B$7:$B$36,0))</f>
        <v>0</v>
      </c>
      <c r="P26" s="175" t="n">
        <f aca="false">INDEX(Set!$C$7:$C$36,MATCH(Plan1!$G26,Set!$B$7:$B$36,0))</f>
        <v>0</v>
      </c>
      <c r="Q26" s="175" t="n">
        <f aca="false">INDEX(Out!$C$7:$C$36,MATCH(Plan1!$G26,Out!$B$7:$B$36,0))</f>
        <v>0</v>
      </c>
      <c r="R26" s="175" t="n">
        <f aca="false">INDEX(Nov!$C$7:$C$36,MATCH(Plan1!$G26,Nov!$B$7:$B$36,0))</f>
        <v>0</v>
      </c>
      <c r="S26" s="175" t="n">
        <f aca="false">INDEX(Dez!$C$7:$C$36,MATCH(Plan1!$G26,Dez!$B$7:$B$36,0))</f>
        <v>0</v>
      </c>
      <c r="T26" s="176" t="n">
        <f aca="false">SUM(H26:S26)</f>
        <v>0</v>
      </c>
      <c r="U26" s="177"/>
    </row>
    <row r="27" customFormat="false" ht="15" hidden="false" customHeight="false" outlineLevel="0" collapsed="false">
      <c r="A27" s="171" t="str">
        <f aca="false">IF(Início!C31=0,"",Início!C31)</f>
        <v/>
      </c>
      <c r="B27" s="172" t="n">
        <f aca="false">Conteúdo!HH4</f>
        <v>0</v>
      </c>
      <c r="F27" s="174" t="n">
        <v>24</v>
      </c>
      <c r="G27" s="171" t="str">
        <f aca="false">A27</f>
        <v/>
      </c>
      <c r="H27" s="175" t="n">
        <f aca="false">INDEX(Acompanhamento!$C$7:$C$36,MATCH(Plan1!$G27,Acompanhamento!$B$7:$B$36,0))</f>
        <v>0</v>
      </c>
      <c r="I27" s="175" t="n">
        <f aca="false">INDEX(Fev!$C$7:$C$36,MATCH(Plan1!$G27,Fev!$B$7:$B$36,0))</f>
        <v>0</v>
      </c>
      <c r="J27" s="175" t="n">
        <f aca="false">INDEX(Mar!$C$7:$C$36,MATCH(Plan1!$G27,Mar!$B$7:$B$36,0))</f>
        <v>0</v>
      </c>
      <c r="K27" s="175" t="n">
        <f aca="false">INDEX(Abri!$C$7:$C$36,MATCH(Plan1!$G27,Abri!$B$7:$B$36,0))</f>
        <v>0</v>
      </c>
      <c r="L27" s="175" t="n">
        <f aca="false">INDEX(Mai!$C$7:$C$36,MATCH(Plan1!$G27,Mai!$B$7:$B$36,0))</f>
        <v>0</v>
      </c>
      <c r="M27" s="175" t="n">
        <f aca="false">INDEX(Jun!$C$7:$C$36,MATCH(Plan1!$G27,Jun!$B$7:$B$36,0))</f>
        <v>0</v>
      </c>
      <c r="N27" s="175" t="n">
        <f aca="false">INDEX(Jul!$C$7:$C$36,MATCH(Plan1!$G27,Jul!$B$7:$B$36,0))</f>
        <v>0</v>
      </c>
      <c r="O27" s="175" t="n">
        <f aca="false">INDEX(Ago!$C$7:$C$36,MATCH(Plan1!$G27,Ago!$B$7:$B$36,0))</f>
        <v>0</v>
      </c>
      <c r="P27" s="175" t="n">
        <f aca="false">INDEX(Set!$C$7:$C$36,MATCH(Plan1!$G27,Set!$B$7:$B$36,0))</f>
        <v>0</v>
      </c>
      <c r="Q27" s="175" t="n">
        <f aca="false">INDEX(Out!$C$7:$C$36,MATCH(Plan1!$G27,Out!$B$7:$B$36,0))</f>
        <v>0</v>
      </c>
      <c r="R27" s="175" t="n">
        <f aca="false">INDEX(Nov!$C$7:$C$36,MATCH(Plan1!$G27,Nov!$B$7:$B$36,0))</f>
        <v>0</v>
      </c>
      <c r="S27" s="175" t="n">
        <f aca="false">INDEX(Dez!$C$7:$C$36,MATCH(Plan1!$G27,Dez!$B$7:$B$36,0))</f>
        <v>0</v>
      </c>
      <c r="T27" s="176" t="n">
        <f aca="false">SUM(H27:S27)</f>
        <v>0</v>
      </c>
      <c r="U27" s="177"/>
    </row>
    <row r="28" customFormat="false" ht="15" hidden="false" customHeight="false" outlineLevel="0" collapsed="false">
      <c r="A28" s="171" t="str">
        <f aca="false">IF(Início!C32=0,"",Início!C32)</f>
        <v/>
      </c>
      <c r="B28" s="172" t="n">
        <f aca="false">Conteúdo!HQ4</f>
        <v>0</v>
      </c>
      <c r="F28" s="174" t="n">
        <v>25</v>
      </c>
      <c r="G28" s="171" t="str">
        <f aca="false">A28</f>
        <v/>
      </c>
      <c r="H28" s="175" t="n">
        <f aca="false">INDEX(Acompanhamento!$C$7:$C$36,MATCH(Plan1!$G28,Acompanhamento!$B$7:$B$36,0))</f>
        <v>0</v>
      </c>
      <c r="I28" s="175" t="n">
        <f aca="false">INDEX(Fev!$C$7:$C$36,MATCH(Plan1!$G28,Fev!$B$7:$B$36,0))</f>
        <v>0</v>
      </c>
      <c r="J28" s="175" t="n">
        <f aca="false">INDEX(Mar!$C$7:$C$36,MATCH(Plan1!$G28,Mar!$B$7:$B$36,0))</f>
        <v>0</v>
      </c>
      <c r="K28" s="175" t="n">
        <f aca="false">INDEX(Abri!$C$7:$C$36,MATCH(Plan1!$G28,Abri!$B$7:$B$36,0))</f>
        <v>0</v>
      </c>
      <c r="L28" s="175" t="n">
        <f aca="false">INDEX(Mai!$C$7:$C$36,MATCH(Plan1!$G28,Mai!$B$7:$B$36,0))</f>
        <v>0</v>
      </c>
      <c r="M28" s="175" t="n">
        <f aca="false">INDEX(Jun!$C$7:$C$36,MATCH(Plan1!$G28,Jun!$B$7:$B$36,0))</f>
        <v>0</v>
      </c>
      <c r="N28" s="175" t="n">
        <f aca="false">INDEX(Jul!$C$7:$C$36,MATCH(Plan1!$G28,Jul!$B$7:$B$36,0))</f>
        <v>0</v>
      </c>
      <c r="O28" s="175" t="n">
        <f aca="false">INDEX(Ago!$C$7:$C$36,MATCH(Plan1!$G28,Ago!$B$7:$B$36,0))</f>
        <v>0</v>
      </c>
      <c r="P28" s="175" t="n">
        <f aca="false">INDEX(Set!$C$7:$C$36,MATCH(Plan1!$G28,Set!$B$7:$B$36,0))</f>
        <v>0</v>
      </c>
      <c r="Q28" s="175" t="n">
        <f aca="false">INDEX(Out!$C$7:$C$36,MATCH(Plan1!$G28,Out!$B$7:$B$36,0))</f>
        <v>0</v>
      </c>
      <c r="R28" s="175" t="n">
        <f aca="false">INDEX(Nov!$C$7:$C$36,MATCH(Plan1!$G28,Nov!$B$7:$B$36,0))</f>
        <v>0</v>
      </c>
      <c r="S28" s="175" t="n">
        <f aca="false">INDEX(Dez!$C$7:$C$36,MATCH(Plan1!$G28,Dez!$B$7:$B$36,0))</f>
        <v>0</v>
      </c>
      <c r="T28" s="176" t="n">
        <f aca="false">SUM(H28:S28)</f>
        <v>0</v>
      </c>
      <c r="U28" s="177"/>
    </row>
    <row r="29" customFormat="false" ht="15" hidden="false" customHeight="false" outlineLevel="0" collapsed="false">
      <c r="A29" s="171" t="str">
        <f aca="false">IF(Início!C33=0,"",Início!C33)</f>
        <v/>
      </c>
      <c r="B29" s="172" t="n">
        <f aca="false">Conteúdo!HZ4</f>
        <v>0</v>
      </c>
      <c r="F29" s="174" t="n">
        <v>26</v>
      </c>
      <c r="G29" s="171" t="str">
        <f aca="false">A29</f>
        <v/>
      </c>
      <c r="H29" s="175" t="n">
        <f aca="false">INDEX(Acompanhamento!$C$7:$C$36,MATCH(Plan1!$G29,Acompanhamento!$B$7:$B$36,0))</f>
        <v>0</v>
      </c>
      <c r="I29" s="175" t="n">
        <f aca="false">INDEX(Fev!$C$7:$C$36,MATCH(Plan1!$G29,Fev!$B$7:$B$36,0))</f>
        <v>0</v>
      </c>
      <c r="J29" s="175" t="n">
        <f aca="false">INDEX(Mar!$C$7:$C$36,MATCH(Plan1!$G29,Mar!$B$7:$B$36,0))</f>
        <v>0</v>
      </c>
      <c r="K29" s="175" t="n">
        <f aca="false">INDEX(Abri!$C$7:$C$36,MATCH(Plan1!$G29,Abri!$B$7:$B$36,0))</f>
        <v>0</v>
      </c>
      <c r="L29" s="175" t="n">
        <f aca="false">INDEX(Mai!$C$7:$C$36,MATCH(Plan1!$G29,Mai!$B$7:$B$36,0))</f>
        <v>0</v>
      </c>
      <c r="M29" s="175" t="n">
        <f aca="false">INDEX(Jun!$C$7:$C$36,MATCH(Plan1!$G29,Jun!$B$7:$B$36,0))</f>
        <v>0</v>
      </c>
      <c r="N29" s="175" t="n">
        <f aca="false">INDEX(Jul!$C$7:$C$36,MATCH(Plan1!$G29,Jul!$B$7:$B$36,0))</f>
        <v>0</v>
      </c>
      <c r="O29" s="175" t="n">
        <f aca="false">INDEX(Ago!$C$7:$C$36,MATCH(Plan1!$G29,Ago!$B$7:$B$36,0))</f>
        <v>0</v>
      </c>
      <c r="P29" s="175" t="n">
        <f aca="false">INDEX(Set!$C$7:$C$36,MATCH(Plan1!$G29,Set!$B$7:$B$36,0))</f>
        <v>0</v>
      </c>
      <c r="Q29" s="175" t="n">
        <f aca="false">INDEX(Out!$C$7:$C$36,MATCH(Plan1!$G29,Out!$B$7:$B$36,0))</f>
        <v>0</v>
      </c>
      <c r="R29" s="175" t="n">
        <f aca="false">INDEX(Nov!$C$7:$C$36,MATCH(Plan1!$G29,Nov!$B$7:$B$36,0))</f>
        <v>0</v>
      </c>
      <c r="S29" s="175" t="n">
        <f aca="false">INDEX(Dez!$C$7:$C$36,MATCH(Plan1!$G29,Dez!$B$7:$B$36,0))</f>
        <v>0</v>
      </c>
      <c r="T29" s="176" t="n">
        <f aca="false">SUM(H29:S29)</f>
        <v>0</v>
      </c>
      <c r="U29" s="177"/>
    </row>
    <row r="30" customFormat="false" ht="15" hidden="false" customHeight="false" outlineLevel="0" collapsed="false">
      <c r="A30" s="171" t="str">
        <f aca="false">IF(Início!C34=0,"",Início!C34)</f>
        <v/>
      </c>
      <c r="B30" s="172" t="n">
        <f aca="false">Conteúdo!II4</f>
        <v>0</v>
      </c>
      <c r="F30" s="174" t="n">
        <v>27</v>
      </c>
      <c r="G30" s="171" t="str">
        <f aca="false">A30</f>
        <v/>
      </c>
      <c r="H30" s="175" t="n">
        <f aca="false">INDEX(Acompanhamento!$C$7:$C$36,MATCH(Plan1!$G30,Acompanhamento!$B$7:$B$36,0))</f>
        <v>0</v>
      </c>
      <c r="I30" s="175" t="n">
        <f aca="false">INDEX(Fev!$C$7:$C$36,MATCH(Plan1!$G30,Fev!$B$7:$B$36,0))</f>
        <v>0</v>
      </c>
      <c r="J30" s="175" t="n">
        <f aca="false">INDEX(Mar!$C$7:$C$36,MATCH(Plan1!$G30,Mar!$B$7:$B$36,0))</f>
        <v>0</v>
      </c>
      <c r="K30" s="175" t="n">
        <f aca="false">INDEX(Abri!$C$7:$C$36,MATCH(Plan1!$G30,Abri!$B$7:$B$36,0))</f>
        <v>0</v>
      </c>
      <c r="L30" s="175" t="n">
        <f aca="false">INDEX(Mai!$C$7:$C$36,MATCH(Plan1!$G30,Mai!$B$7:$B$36,0))</f>
        <v>0</v>
      </c>
      <c r="M30" s="175" t="n">
        <f aca="false">INDEX(Jun!$C$7:$C$36,MATCH(Plan1!$G30,Jun!$B$7:$B$36,0))</f>
        <v>0</v>
      </c>
      <c r="N30" s="175" t="n">
        <f aca="false">INDEX(Jul!$C$7:$C$36,MATCH(Plan1!$G30,Jul!$B$7:$B$36,0))</f>
        <v>0</v>
      </c>
      <c r="O30" s="175" t="n">
        <f aca="false">INDEX(Ago!$C$7:$C$36,MATCH(Plan1!$G30,Ago!$B$7:$B$36,0))</f>
        <v>0</v>
      </c>
      <c r="P30" s="175" t="n">
        <f aca="false">INDEX(Set!$C$7:$C$36,MATCH(Plan1!$G30,Set!$B$7:$B$36,0))</f>
        <v>0</v>
      </c>
      <c r="Q30" s="175" t="n">
        <f aca="false">INDEX(Out!$C$7:$C$36,MATCH(Plan1!$G30,Out!$B$7:$B$36,0))</f>
        <v>0</v>
      </c>
      <c r="R30" s="175" t="n">
        <f aca="false">INDEX(Nov!$C$7:$C$36,MATCH(Plan1!$G30,Nov!$B$7:$B$36,0))</f>
        <v>0</v>
      </c>
      <c r="S30" s="175" t="n">
        <f aca="false">INDEX(Dez!$C$7:$C$36,MATCH(Plan1!$G30,Dez!$B$7:$B$36,0))</f>
        <v>0</v>
      </c>
      <c r="T30" s="176" t="n">
        <f aca="false">SUM(H30:S30)</f>
        <v>0</v>
      </c>
      <c r="U30" s="177"/>
    </row>
    <row r="31" customFormat="false" ht="15" hidden="false" customHeight="false" outlineLevel="0" collapsed="false">
      <c r="A31" s="171" t="str">
        <f aca="false">IF(Início!C35=0,"",Início!C35)</f>
        <v/>
      </c>
      <c r="B31" s="172" t="n">
        <f aca="false">Conteúdo!IR4</f>
        <v>0</v>
      </c>
      <c r="F31" s="174" t="n">
        <v>28</v>
      </c>
      <c r="G31" s="171" t="str">
        <f aca="false">A31</f>
        <v/>
      </c>
      <c r="H31" s="175" t="n">
        <f aca="false">INDEX(Acompanhamento!$C$7:$C$36,MATCH(Plan1!$G31,Acompanhamento!$B$7:$B$36,0))</f>
        <v>0</v>
      </c>
      <c r="I31" s="175" t="n">
        <f aca="false">INDEX(Fev!$C$7:$C$36,MATCH(Plan1!$G31,Fev!$B$7:$B$36,0))</f>
        <v>0</v>
      </c>
      <c r="J31" s="175" t="n">
        <f aca="false">INDEX(Mar!$C$7:$C$36,MATCH(Plan1!$G31,Mar!$B$7:$B$36,0))</f>
        <v>0</v>
      </c>
      <c r="K31" s="175" t="n">
        <f aca="false">INDEX(Abri!$C$7:$C$36,MATCH(Plan1!$G31,Abri!$B$7:$B$36,0))</f>
        <v>0</v>
      </c>
      <c r="L31" s="175" t="n">
        <f aca="false">INDEX(Mai!$C$7:$C$36,MATCH(Plan1!$G31,Mai!$B$7:$B$36,0))</f>
        <v>0</v>
      </c>
      <c r="M31" s="175" t="n">
        <f aca="false">INDEX(Jun!$C$7:$C$36,MATCH(Plan1!$G31,Jun!$B$7:$B$36,0))</f>
        <v>0</v>
      </c>
      <c r="N31" s="175" t="n">
        <f aca="false">INDEX(Jul!$C$7:$C$36,MATCH(Plan1!$G31,Jul!$B$7:$B$36,0))</f>
        <v>0</v>
      </c>
      <c r="O31" s="175" t="n">
        <f aca="false">INDEX(Ago!$C$7:$C$36,MATCH(Plan1!$G31,Ago!$B$7:$B$36,0))</f>
        <v>0</v>
      </c>
      <c r="P31" s="175" t="n">
        <f aca="false">INDEX(Set!$C$7:$C$36,MATCH(Plan1!$G31,Set!$B$7:$B$36,0))</f>
        <v>0</v>
      </c>
      <c r="Q31" s="175" t="n">
        <f aca="false">INDEX(Out!$C$7:$C$36,MATCH(Plan1!$G31,Out!$B$7:$B$36,0))</f>
        <v>0</v>
      </c>
      <c r="R31" s="175" t="n">
        <f aca="false">INDEX(Nov!$C$7:$C$36,MATCH(Plan1!$G31,Nov!$B$7:$B$36,0))</f>
        <v>0</v>
      </c>
      <c r="S31" s="175" t="n">
        <f aca="false">INDEX(Dez!$C$7:$C$36,MATCH(Plan1!$G31,Dez!$B$7:$B$36,0))</f>
        <v>0</v>
      </c>
      <c r="T31" s="176" t="n">
        <f aca="false">SUM(H31:S31)</f>
        <v>0</v>
      </c>
      <c r="U31" s="177"/>
    </row>
    <row r="32" customFormat="false" ht="15" hidden="false" customHeight="false" outlineLevel="0" collapsed="false">
      <c r="A32" s="171" t="str">
        <f aca="false">IF(Início!C36=0,"",Início!C36)</f>
        <v/>
      </c>
      <c r="B32" s="172" t="n">
        <f aca="false">Conteúdo!JA4</f>
        <v>0</v>
      </c>
      <c r="F32" s="174" t="n">
        <v>29</v>
      </c>
      <c r="G32" s="171" t="str">
        <f aca="false">A32</f>
        <v/>
      </c>
      <c r="H32" s="175" t="n">
        <f aca="false">INDEX(Acompanhamento!$C$7:$C$36,MATCH(Plan1!$G32,Acompanhamento!$B$7:$B$36,0))</f>
        <v>0</v>
      </c>
      <c r="I32" s="175" t="n">
        <f aca="false">INDEX(Fev!$C$7:$C$36,MATCH(Plan1!$G32,Fev!$B$7:$B$36,0))</f>
        <v>0</v>
      </c>
      <c r="J32" s="175" t="n">
        <f aca="false">INDEX(Mar!$C$7:$C$36,MATCH(Plan1!$G32,Mar!$B$7:$B$36,0))</f>
        <v>0</v>
      </c>
      <c r="K32" s="175" t="n">
        <f aca="false">INDEX(Abri!$C$7:$C$36,MATCH(Plan1!$G32,Abri!$B$7:$B$36,0))</f>
        <v>0</v>
      </c>
      <c r="L32" s="175" t="n">
        <f aca="false">INDEX(Mai!$C$7:$C$36,MATCH(Plan1!$G32,Mai!$B$7:$B$36,0))</f>
        <v>0</v>
      </c>
      <c r="M32" s="175" t="n">
        <f aca="false">INDEX(Jun!$C$7:$C$36,MATCH(Plan1!$G32,Jun!$B$7:$B$36,0))</f>
        <v>0</v>
      </c>
      <c r="N32" s="175" t="n">
        <f aca="false">INDEX(Jul!$C$7:$C$36,MATCH(Plan1!$G32,Jul!$B$7:$B$36,0))</f>
        <v>0</v>
      </c>
      <c r="O32" s="175" t="n">
        <f aca="false">INDEX(Ago!$C$7:$C$36,MATCH(Plan1!$G32,Ago!$B$7:$B$36,0))</f>
        <v>0</v>
      </c>
      <c r="P32" s="175" t="n">
        <f aca="false">INDEX(Set!$C$7:$C$36,MATCH(Plan1!$G32,Set!$B$7:$B$36,0))</f>
        <v>0</v>
      </c>
      <c r="Q32" s="175" t="n">
        <f aca="false">INDEX(Out!$C$7:$C$36,MATCH(Plan1!$G32,Out!$B$7:$B$36,0))</f>
        <v>0</v>
      </c>
      <c r="R32" s="175" t="n">
        <f aca="false">INDEX(Nov!$C$7:$C$36,MATCH(Plan1!$G32,Nov!$B$7:$B$36,0))</f>
        <v>0</v>
      </c>
      <c r="S32" s="175" t="n">
        <f aca="false">INDEX(Dez!$C$7:$C$36,MATCH(Plan1!$G32,Dez!$B$7:$B$36,0))</f>
        <v>0</v>
      </c>
      <c r="T32" s="176" t="n">
        <f aca="false">SUM(H32:S32)</f>
        <v>0</v>
      </c>
      <c r="U32" s="177"/>
    </row>
    <row r="33" customFormat="false" ht="15" hidden="false" customHeight="false" outlineLevel="0" collapsed="false">
      <c r="A33" s="171" t="str">
        <f aca="false">IF(Início!C37=0,"",Início!C37)</f>
        <v/>
      </c>
      <c r="B33" s="172" t="n">
        <f aca="false">Conteúdo!JJ4</f>
        <v>0</v>
      </c>
      <c r="F33" s="174" t="n">
        <v>30</v>
      </c>
      <c r="G33" s="171" t="str">
        <f aca="false">A33</f>
        <v/>
      </c>
      <c r="H33" s="175" t="n">
        <f aca="false">INDEX(Acompanhamento!$C$7:$C$36,MATCH(Plan1!$G33,Acompanhamento!$B$7:$B$36,0))</f>
        <v>0</v>
      </c>
      <c r="I33" s="175" t="n">
        <f aca="false">INDEX(Fev!$C$7:$C$36,MATCH(Plan1!$G33,Fev!$B$7:$B$36,0))</f>
        <v>0</v>
      </c>
      <c r="J33" s="175" t="n">
        <f aca="false">INDEX(Mar!$C$7:$C$36,MATCH(Plan1!$G33,Mar!$B$7:$B$36,0))</f>
        <v>0</v>
      </c>
      <c r="K33" s="175" t="n">
        <f aca="false">INDEX(Abri!$C$7:$C$36,MATCH(Plan1!$G33,Abri!$B$7:$B$36,0))</f>
        <v>0</v>
      </c>
      <c r="L33" s="175" t="n">
        <f aca="false">INDEX(Mai!$C$7:$C$36,MATCH(Plan1!$G33,Mai!$B$7:$B$36,0))</f>
        <v>0</v>
      </c>
      <c r="M33" s="175" t="n">
        <f aca="false">INDEX(Jun!$C$7:$C$36,MATCH(Plan1!$G33,Jun!$B$7:$B$36,0))</f>
        <v>0</v>
      </c>
      <c r="N33" s="175" t="n">
        <f aca="false">INDEX(Jul!$C$7:$C$36,MATCH(Plan1!$G33,Jul!$B$7:$B$36,0))</f>
        <v>0</v>
      </c>
      <c r="O33" s="175" t="n">
        <f aca="false">INDEX(Ago!$C$7:$C$36,MATCH(Plan1!$G33,Ago!$B$7:$B$36,0))</f>
        <v>0</v>
      </c>
      <c r="P33" s="175" t="n">
        <f aca="false">INDEX(Set!$C$7:$C$36,MATCH(Plan1!$G33,Set!$B$7:$B$36,0))</f>
        <v>0</v>
      </c>
      <c r="Q33" s="175" t="n">
        <f aca="false">INDEX(Out!$C$7:$C$36,MATCH(Plan1!$G33,Out!$B$7:$B$36,0))</f>
        <v>0</v>
      </c>
      <c r="R33" s="175" t="n">
        <f aca="false">INDEX(Nov!$C$7:$C$36,MATCH(Plan1!$G33,Nov!$B$7:$B$36,0))</f>
        <v>0</v>
      </c>
      <c r="S33" s="175" t="n">
        <f aca="false">INDEX(Dez!$C$7:$C$36,MATCH(Plan1!$G33,Dez!$B$7:$B$36,0))</f>
        <v>0</v>
      </c>
      <c r="T33" s="176" t="n">
        <f aca="false">SUM(H33:S33)</f>
        <v>0</v>
      </c>
      <c r="U33" s="177"/>
    </row>
    <row r="34" customFormat="false" ht="21" hidden="false" customHeight="true" outlineLevel="0" collapsed="false">
      <c r="G34" s="178" t="s">
        <v>77</v>
      </c>
      <c r="H34" s="179" t="n">
        <f aca="false">SUM(H4:H33)</f>
        <v>4.83333333333333</v>
      </c>
      <c r="I34" s="179" t="n">
        <f aca="false">SUM(I4:I33)</f>
        <v>0</v>
      </c>
      <c r="J34" s="179" t="n">
        <f aca="false">SUM(J4:J33)</f>
        <v>0</v>
      </c>
      <c r="K34" s="179" t="n">
        <f aca="false">SUM(K4:K33)</f>
        <v>0</v>
      </c>
      <c r="L34" s="179" t="n">
        <f aca="false">SUM(L4:L33)</f>
        <v>0</v>
      </c>
      <c r="M34" s="179" t="n">
        <f aca="false">SUM(M4:M33)</f>
        <v>0</v>
      </c>
      <c r="N34" s="179" t="n">
        <f aca="false">SUM(N4:N33)</f>
        <v>0</v>
      </c>
      <c r="O34" s="179" t="n">
        <f aca="false">SUM(O4:O33)</f>
        <v>0</v>
      </c>
      <c r="P34" s="179" t="n">
        <f aca="false">SUM(P4:P33)</f>
        <v>0</v>
      </c>
      <c r="Q34" s="179" t="n">
        <f aca="false">SUM(Q4:Q33)</f>
        <v>0</v>
      </c>
      <c r="R34" s="179" t="n">
        <f aca="false">SUM(R4:R33)</f>
        <v>0</v>
      </c>
      <c r="S34" s="179" t="n">
        <f aca="false">SUM(S4:S33)</f>
        <v>0</v>
      </c>
      <c r="T34" s="176" t="n">
        <f aca="false">SUM(H34:S34)</f>
        <v>4.83333333333333</v>
      </c>
    </row>
    <row r="36" customFormat="false" ht="15" hidden="false" customHeight="false" outlineLevel="0" collapsed="false">
      <c r="G36" s="0" t="s">
        <v>78</v>
      </c>
    </row>
    <row r="37" customFormat="false" ht="15" hidden="false" customHeight="false" outlineLevel="0" collapsed="false">
      <c r="G37" s="168" t="s">
        <v>79</v>
      </c>
      <c r="H37" s="168" t="s">
        <v>80</v>
      </c>
      <c r="I37" s="168" t="s">
        <v>81</v>
      </c>
      <c r="J37" s="168" t="s">
        <v>82</v>
      </c>
      <c r="K37" s="168" t="s">
        <v>83</v>
      </c>
      <c r="L37" s="168" t="s">
        <v>84</v>
      </c>
      <c r="M37" s="168" t="s">
        <v>85</v>
      </c>
      <c r="N37" s="168" t="s">
        <v>86</v>
      </c>
      <c r="O37" s="168" t="s">
        <v>87</v>
      </c>
      <c r="P37" s="168" t="s">
        <v>88</v>
      </c>
      <c r="Q37" s="168" t="s">
        <v>89</v>
      </c>
      <c r="R37" s="168" t="s">
        <v>90</v>
      </c>
      <c r="S37" s="168" t="s">
        <v>91</v>
      </c>
    </row>
    <row r="38" customFormat="false" ht="15" hidden="false" customHeight="false" outlineLevel="0" collapsed="false">
      <c r="F38" s="0" t="n">
        <v>5</v>
      </c>
      <c r="G38" s="171" t="str">
        <f aca="false">IFERROR(INDEX(G4:G33,MATCH($F$38,$F$4:$F$33,0)),"")</f>
        <v>Materia 5</v>
      </c>
      <c r="H38" s="175" t="n">
        <f aca="false">IFERROR(INDEX(H4:H33,MATCH($F$38,$F$4:$F$33,0)),"")</f>
        <v>0.333333333333333</v>
      </c>
      <c r="I38" s="175" t="n">
        <f aca="false">IFERROR(INDEX(I4:I33,MATCH($F$38,$F$4:$F$33,0)),"")</f>
        <v>0</v>
      </c>
      <c r="J38" s="175" t="n">
        <f aca="false">IFERROR(INDEX(J4:J33,MATCH($F$38,$F$4:$F$33,0)),"")</f>
        <v>0</v>
      </c>
      <c r="K38" s="175" t="n">
        <f aca="false">IFERROR(INDEX(K4:K33,MATCH($F$38,$F$4:$F$33,0)),"")</f>
        <v>0</v>
      </c>
      <c r="L38" s="175" t="n">
        <f aca="false">IFERROR(INDEX(L4:L33,MATCH($F$38,$F$4:$F$33,0)),"")</f>
        <v>0</v>
      </c>
      <c r="M38" s="175" t="n">
        <f aca="false">IFERROR(INDEX(M4:M33,MATCH($F$38,$F$4:$F$33,0)),"")</f>
        <v>0</v>
      </c>
      <c r="N38" s="175" t="n">
        <f aca="false">IFERROR(INDEX(N4:N33,MATCH($F$38,$F$4:$F$33,0)),"")</f>
        <v>0</v>
      </c>
      <c r="O38" s="175" t="n">
        <f aca="false">IFERROR(INDEX(O4:O33,MATCH($F$38,$F$4:$F$33,0)),"")</f>
        <v>0</v>
      </c>
      <c r="P38" s="175" t="n">
        <f aca="false">IFERROR(INDEX(P4:P33,MATCH($F$38,$F$4:$F$33,0)),"")</f>
        <v>0</v>
      </c>
      <c r="Q38" s="175" t="n">
        <f aca="false">IFERROR(INDEX(Q4:Q33,MATCH($F$38,$F$4:$F$33,0)),"")</f>
        <v>0</v>
      </c>
      <c r="R38" s="175" t="n">
        <f aca="false">IFERROR(INDEX(R4:R33,MATCH($F$38,$F$4:$F$33,0)),"")</f>
        <v>0</v>
      </c>
      <c r="S38" s="175" t="n">
        <f aca="false">IFERROR(INDEX(S4:S33,MATCH($F$38,$F$4:$F$33,0)),"")</f>
        <v>0</v>
      </c>
    </row>
    <row r="41" customFormat="false" ht="15" hidden="false" customHeight="false" outlineLevel="0" collapsed="false">
      <c r="G41" s="171"/>
      <c r="H41" s="171" t="s">
        <v>80</v>
      </c>
      <c r="I41" s="171" t="s">
        <v>81</v>
      </c>
      <c r="J41" s="171" t="s">
        <v>82</v>
      </c>
      <c r="K41" s="171" t="s">
        <v>83</v>
      </c>
      <c r="L41" s="171" t="s">
        <v>84</v>
      </c>
      <c r="M41" s="171" t="s">
        <v>85</v>
      </c>
      <c r="N41" s="171" t="s">
        <v>86</v>
      </c>
      <c r="O41" s="171" t="s">
        <v>87</v>
      </c>
      <c r="P41" s="171" t="s">
        <v>88</v>
      </c>
      <c r="Q41" s="171" t="s">
        <v>89</v>
      </c>
      <c r="R41" s="171" t="s">
        <v>90</v>
      </c>
      <c r="S41" s="171" t="s">
        <v>91</v>
      </c>
    </row>
    <row r="42" customFormat="false" ht="15" hidden="false" customHeight="false" outlineLevel="0" collapsed="false">
      <c r="G42" s="171" t="s">
        <v>92</v>
      </c>
      <c r="H42" s="175" t="n">
        <f aca="false">H34</f>
        <v>4.83333333333333</v>
      </c>
      <c r="I42" s="175" t="n">
        <f aca="false">I34</f>
        <v>0</v>
      </c>
      <c r="J42" s="175" t="n">
        <f aca="false">J34</f>
        <v>0</v>
      </c>
      <c r="K42" s="175" t="n">
        <f aca="false">K34</f>
        <v>0</v>
      </c>
      <c r="L42" s="175" t="n">
        <f aca="false">L34</f>
        <v>0</v>
      </c>
      <c r="M42" s="175" t="n">
        <f aca="false">M34</f>
        <v>0</v>
      </c>
      <c r="N42" s="175" t="n">
        <f aca="false">N34</f>
        <v>0</v>
      </c>
      <c r="O42" s="175" t="n">
        <f aca="false">O34</f>
        <v>0</v>
      </c>
      <c r="P42" s="175" t="n">
        <f aca="false">P34</f>
        <v>0</v>
      </c>
      <c r="Q42" s="175" t="n">
        <f aca="false">Q34</f>
        <v>0</v>
      </c>
      <c r="R42" s="175" t="n">
        <f aca="false">R34</f>
        <v>0</v>
      </c>
      <c r="S42" s="175" t="n">
        <f aca="false">S34</f>
        <v>0</v>
      </c>
    </row>
    <row r="45" customFormat="false" ht="15" hidden="false" customHeight="false" outlineLevel="0" collapsed="false">
      <c r="H45" s="0" t="s">
        <v>93</v>
      </c>
      <c r="I45" s="0" t="s">
        <v>0</v>
      </c>
    </row>
    <row r="46" customFormat="false" ht="15" hidden="false" customHeight="false" outlineLevel="0" collapsed="false">
      <c r="H46" s="171" t="n">
        <f aca="false">Início!I8</f>
        <v>10</v>
      </c>
      <c r="I46" s="172" t="n">
        <f aca="false">IFERROR(H46/$H$76,"")</f>
        <v>0.112994350282486</v>
      </c>
    </row>
    <row r="47" customFormat="false" ht="15" hidden="false" customHeight="false" outlineLevel="0" collapsed="false">
      <c r="H47" s="171" t="n">
        <f aca="false">Início!I9</f>
        <v>16</v>
      </c>
      <c r="I47" s="172" t="n">
        <f aca="false">IFERROR(H47/$H$76,"")</f>
        <v>0.180790960451977</v>
      </c>
      <c r="N47" s="180" t="n">
        <f aca="false">T34/Início!K4</f>
        <v>8</v>
      </c>
    </row>
    <row r="48" customFormat="false" ht="15" hidden="false" customHeight="false" outlineLevel="0" collapsed="false">
      <c r="H48" s="171" t="n">
        <f aca="false">Início!I10</f>
        <v>16.5</v>
      </c>
      <c r="I48" s="172" t="n">
        <f aca="false">IFERROR(H48/$H$76,"")</f>
        <v>0.186440677966102</v>
      </c>
      <c r="N48" s="180"/>
    </row>
    <row r="49" customFormat="false" ht="15" hidden="false" customHeight="false" outlineLevel="0" collapsed="false">
      <c r="H49" s="171" t="n">
        <f aca="false">Início!I11</f>
        <v>10</v>
      </c>
      <c r="I49" s="172" t="n">
        <f aca="false">IFERROR(H49/$H$76,"")</f>
        <v>0.112994350282486</v>
      </c>
    </row>
    <row r="50" customFormat="false" ht="15" hidden="false" customHeight="false" outlineLevel="0" collapsed="false">
      <c r="H50" s="171" t="n">
        <f aca="false">Início!I12</f>
        <v>10</v>
      </c>
      <c r="I50" s="172" t="n">
        <f aca="false">IFERROR(H50/$H$76,"")</f>
        <v>0.112994350282486</v>
      </c>
    </row>
    <row r="51" customFormat="false" ht="15" hidden="false" customHeight="false" outlineLevel="0" collapsed="false">
      <c r="H51" s="171" t="n">
        <f aca="false">Início!I13</f>
        <v>10</v>
      </c>
      <c r="I51" s="172" t="n">
        <f aca="false">IFERROR(H51/$H$76,"")</f>
        <v>0.112994350282486</v>
      </c>
    </row>
    <row r="52" customFormat="false" ht="15" hidden="false" customHeight="false" outlineLevel="0" collapsed="false">
      <c r="H52" s="171" t="n">
        <f aca="false">Início!I14</f>
        <v>16</v>
      </c>
      <c r="I52" s="172" t="n">
        <f aca="false">IFERROR(H52/$H$76,"")</f>
        <v>0.180790960451977</v>
      </c>
    </row>
    <row r="53" customFormat="false" ht="15" hidden="false" customHeight="false" outlineLevel="0" collapsed="false">
      <c r="H53" s="171" t="str">
        <f aca="false">Início!I15</f>
        <v/>
      </c>
      <c r="I53" s="172" t="str">
        <f aca="false">IFERROR(H53/$H$76,"")</f>
        <v/>
      </c>
    </row>
    <row r="54" customFormat="false" ht="15" hidden="false" customHeight="false" outlineLevel="0" collapsed="false">
      <c r="H54" s="171" t="str">
        <f aca="false">Início!I16</f>
        <v/>
      </c>
      <c r="I54" s="172" t="str">
        <f aca="false">IFERROR(H54/$H$76,"")</f>
        <v/>
      </c>
    </row>
    <row r="55" customFormat="false" ht="15" hidden="false" customHeight="false" outlineLevel="0" collapsed="false">
      <c r="H55" s="171" t="str">
        <f aca="false">Início!I17</f>
        <v/>
      </c>
      <c r="I55" s="172" t="str">
        <f aca="false">IFERROR(H55/$H$76,"")</f>
        <v/>
      </c>
    </row>
    <row r="56" customFormat="false" ht="15" hidden="false" customHeight="false" outlineLevel="0" collapsed="false">
      <c r="H56" s="171" t="str">
        <f aca="false">Início!I18</f>
        <v/>
      </c>
      <c r="I56" s="172" t="str">
        <f aca="false">IFERROR(H56/$H$76,"")</f>
        <v/>
      </c>
    </row>
    <row r="57" customFormat="false" ht="15" hidden="false" customHeight="false" outlineLevel="0" collapsed="false">
      <c r="H57" s="171" t="str">
        <f aca="false">Início!I19</f>
        <v/>
      </c>
      <c r="I57" s="172" t="str">
        <f aca="false">IFERROR(H57/$H$76,"")</f>
        <v/>
      </c>
    </row>
    <row r="58" customFormat="false" ht="15" hidden="false" customHeight="false" outlineLevel="0" collapsed="false">
      <c r="H58" s="171" t="str">
        <f aca="false">Início!I20</f>
        <v/>
      </c>
      <c r="I58" s="172" t="str">
        <f aca="false">IFERROR(H58/$H$76,"")</f>
        <v/>
      </c>
    </row>
    <row r="59" customFormat="false" ht="15" hidden="false" customHeight="false" outlineLevel="0" collapsed="false">
      <c r="H59" s="171" t="str">
        <f aca="false">Início!I21</f>
        <v/>
      </c>
      <c r="I59" s="172" t="str">
        <f aca="false">IFERROR(H59/$H$76,"")</f>
        <v/>
      </c>
    </row>
    <row r="60" customFormat="false" ht="15" hidden="false" customHeight="false" outlineLevel="0" collapsed="false">
      <c r="H60" s="171" t="str">
        <f aca="false">Início!I22</f>
        <v/>
      </c>
      <c r="I60" s="172" t="str">
        <f aca="false">IFERROR(H60/$H$76,"")</f>
        <v/>
      </c>
    </row>
    <row r="61" customFormat="false" ht="15" hidden="false" customHeight="false" outlineLevel="0" collapsed="false">
      <c r="H61" s="171" t="str">
        <f aca="false">Início!I23</f>
        <v/>
      </c>
      <c r="I61" s="172" t="str">
        <f aca="false">IFERROR(H61/$H$76,"")</f>
        <v/>
      </c>
    </row>
    <row r="62" customFormat="false" ht="15" hidden="false" customHeight="false" outlineLevel="0" collapsed="false">
      <c r="H62" s="171" t="str">
        <f aca="false">Início!I24</f>
        <v/>
      </c>
      <c r="I62" s="172" t="str">
        <f aca="false">IFERROR(H62/$H$76,"")</f>
        <v/>
      </c>
    </row>
    <row r="63" customFormat="false" ht="15" hidden="false" customHeight="false" outlineLevel="0" collapsed="false">
      <c r="H63" s="171" t="str">
        <f aca="false">Início!I25</f>
        <v/>
      </c>
      <c r="I63" s="172" t="str">
        <f aca="false">IFERROR(H63/$H$76,"")</f>
        <v/>
      </c>
    </row>
    <row r="64" customFormat="false" ht="15" hidden="false" customHeight="false" outlineLevel="0" collapsed="false">
      <c r="H64" s="171" t="str">
        <f aca="false">Início!I26</f>
        <v/>
      </c>
      <c r="I64" s="172" t="str">
        <f aca="false">IFERROR(H64/$H$76,"")</f>
        <v/>
      </c>
    </row>
    <row r="65" customFormat="false" ht="15" hidden="false" customHeight="false" outlineLevel="0" collapsed="false">
      <c r="H65" s="171" t="str">
        <f aca="false">Início!I27</f>
        <v/>
      </c>
      <c r="I65" s="172" t="str">
        <f aca="false">IFERROR(H65/$H$76,"")</f>
        <v/>
      </c>
    </row>
    <row r="66" customFormat="false" ht="15" hidden="false" customHeight="false" outlineLevel="0" collapsed="false">
      <c r="H66" s="171" t="str">
        <f aca="false">Início!I28</f>
        <v/>
      </c>
      <c r="I66" s="172" t="str">
        <f aca="false">IFERROR(H66/$H$76,"")</f>
        <v/>
      </c>
    </row>
    <row r="67" customFormat="false" ht="15" hidden="false" customHeight="false" outlineLevel="0" collapsed="false">
      <c r="H67" s="171" t="str">
        <f aca="false">Início!I29</f>
        <v/>
      </c>
      <c r="I67" s="172" t="str">
        <f aca="false">IFERROR(H67/$H$76,"")</f>
        <v/>
      </c>
    </row>
    <row r="68" customFormat="false" ht="15" hidden="false" customHeight="false" outlineLevel="0" collapsed="false">
      <c r="H68" s="171" t="str">
        <f aca="false">Início!I30</f>
        <v/>
      </c>
      <c r="I68" s="172" t="str">
        <f aca="false">IFERROR(H68/$H$76,"")</f>
        <v/>
      </c>
    </row>
    <row r="69" customFormat="false" ht="15" hidden="false" customHeight="false" outlineLevel="0" collapsed="false">
      <c r="H69" s="171" t="str">
        <f aca="false">Início!I31</f>
        <v/>
      </c>
      <c r="I69" s="172" t="str">
        <f aca="false">IFERROR(H69/$H$76,"")</f>
        <v/>
      </c>
    </row>
    <row r="70" customFormat="false" ht="15" hidden="false" customHeight="false" outlineLevel="0" collapsed="false">
      <c r="H70" s="171" t="str">
        <f aca="false">Início!I32</f>
        <v/>
      </c>
      <c r="I70" s="172" t="str">
        <f aca="false">IFERROR(H70/$H$76,"")</f>
        <v/>
      </c>
    </row>
    <row r="71" customFormat="false" ht="15" hidden="false" customHeight="false" outlineLevel="0" collapsed="false">
      <c r="H71" s="171" t="str">
        <f aca="false">Início!I33</f>
        <v/>
      </c>
      <c r="I71" s="172" t="str">
        <f aca="false">IFERROR(H71/$H$76,"")</f>
        <v/>
      </c>
    </row>
    <row r="72" customFormat="false" ht="15" hidden="false" customHeight="false" outlineLevel="0" collapsed="false">
      <c r="H72" s="171" t="str">
        <f aca="false">Início!I34</f>
        <v/>
      </c>
      <c r="I72" s="172" t="str">
        <f aca="false">IFERROR(H72/$H$76,"")</f>
        <v/>
      </c>
    </row>
    <row r="73" customFormat="false" ht="15" hidden="false" customHeight="false" outlineLevel="0" collapsed="false">
      <c r="H73" s="171" t="str">
        <f aca="false">Início!I35</f>
        <v/>
      </c>
      <c r="I73" s="172" t="str">
        <f aca="false">IFERROR(H73/$H$76,"")</f>
        <v/>
      </c>
    </row>
    <row r="74" customFormat="false" ht="15" hidden="false" customHeight="false" outlineLevel="0" collapsed="false">
      <c r="H74" s="171" t="str">
        <f aca="false">Início!I36</f>
        <v/>
      </c>
      <c r="I74" s="172" t="str">
        <f aca="false">IFERROR(H74/$H$76,"")</f>
        <v/>
      </c>
    </row>
    <row r="75" customFormat="false" ht="15" hidden="false" customHeight="false" outlineLevel="0" collapsed="false">
      <c r="H75" s="171" t="str">
        <f aca="false">Início!I37</f>
        <v/>
      </c>
      <c r="I75" s="172" t="str">
        <f aca="false">IFERROR(H75/$H$76,"")</f>
        <v/>
      </c>
    </row>
    <row r="76" customFormat="false" ht="15" hidden="false" customHeight="false" outlineLevel="0" collapsed="false">
      <c r="G76" s="0" t="s">
        <v>94</v>
      </c>
      <c r="H76" s="171" t="n">
        <f aca="false">SUM(H46:H75)</f>
        <v>88.5</v>
      </c>
      <c r="I76" s="171"/>
    </row>
  </sheetData>
  <mergeCells count="1">
    <mergeCell ref="H2:S2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52"/>
  <sheetViews>
    <sheetView showFormulas="false" showGridLines="false" showRowColHeaders="false" showZeros="true" rightToLeft="false" tabSelected="false" showOutlineSymbols="true" defaultGridColor="true" view="normal" topLeftCell="A1" colorId="64" zoomScale="90" zoomScaleNormal="90" zoomScalePageLayoutView="100" workbookViewId="0">
      <pane xSplit="1" ySplit="4" topLeftCell="B5" activePane="bottomRight" state="frozen"/>
      <selection pane="topLeft" activeCell="A1" activeCellId="0" sqref="A1"/>
      <selection pane="topRight" activeCell="B1" activeCellId="0" sqref="B1"/>
      <selection pane="bottomLeft" activeCell="A5" activeCellId="0" sqref="A5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9.71"/>
    <col collapsed="false" customWidth="true" hidden="false" outlineLevel="0" max="2" min="2" style="0" width="21.43"/>
    <col collapsed="false" customWidth="true" hidden="false" outlineLevel="0" max="3" min="3" style="0" width="21.14"/>
    <col collapsed="false" customWidth="true" hidden="false" outlineLevel="0" max="8" min="4" style="0" width="19.71"/>
    <col collapsed="false" customWidth="true" hidden="false" outlineLevel="0" max="9" min="9" style="0" width="27.42"/>
    <col collapsed="false" customWidth="true" hidden="false" outlineLevel="0" max="10" min="10" style="114" width="19.71"/>
    <col collapsed="false" customWidth="true" hidden="false" outlineLevel="0" max="1025" min="11" style="0" width="19.71"/>
  </cols>
  <sheetData>
    <row r="1" s="181" customFormat="true" ht="49.5" hidden="false" customHeight="true" outlineLevel="0" collapsed="false">
      <c r="J1" s="182"/>
    </row>
    <row r="2" s="183" customFormat="true" ht="14.25" hidden="false" customHeight="true" outlineLevel="0" collapsed="false">
      <c r="D2" s="184"/>
      <c r="E2" s="184"/>
      <c r="F2" s="184"/>
      <c r="G2" s="184"/>
      <c r="H2" s="184"/>
      <c r="J2" s="185"/>
    </row>
    <row r="3" s="114" customFormat="true" ht="39.75" hidden="false" customHeight="true" outlineLevel="0" collapsed="false">
      <c r="A3" s="186" t="s">
        <v>95</v>
      </c>
      <c r="B3" s="187" t="n">
        <f aca="false">COUNTIF(B5:B52,"Estudar")*30/24/60</f>
        <v>0.104166666666667</v>
      </c>
      <c r="C3" s="187" t="n">
        <f aca="false">COUNTIF(C5:C52,"Estudar")*30/24/60</f>
        <v>0.104166666666667</v>
      </c>
      <c r="D3" s="187" t="n">
        <f aca="false">COUNTIF(D5:D52,"Estudar")*30/24/60</f>
        <v>0.104166666666667</v>
      </c>
      <c r="E3" s="187" t="n">
        <f aca="false">COUNTIF(E5:E52,"Estudar")*30/24/60</f>
        <v>0.104166666666667</v>
      </c>
      <c r="F3" s="187" t="n">
        <f aca="false">COUNTIF(F5:F52,"Estudar")*30/24/60</f>
        <v>0</v>
      </c>
      <c r="G3" s="187" t="n">
        <f aca="false">COUNTIF(G5:G52,"Estudar")*30/24/60</f>
        <v>0</v>
      </c>
      <c r="H3" s="187" t="n">
        <f aca="false">COUNTIF(H5:H52,"Estudar")*30/24/60</f>
        <v>0</v>
      </c>
    </row>
    <row r="4" s="192" customFormat="true" ht="30" hidden="false" customHeight="true" outlineLevel="0" collapsed="false">
      <c r="A4" s="188" t="s">
        <v>96</v>
      </c>
      <c r="B4" s="189" t="s">
        <v>97</v>
      </c>
      <c r="C4" s="189" t="s">
        <v>98</v>
      </c>
      <c r="D4" s="189" t="s">
        <v>99</v>
      </c>
      <c r="E4" s="189" t="s">
        <v>100</v>
      </c>
      <c r="F4" s="189" t="s">
        <v>101</v>
      </c>
      <c r="G4" s="189" t="s">
        <v>102</v>
      </c>
      <c r="H4" s="189" t="s">
        <v>103</v>
      </c>
      <c r="I4" s="190" t="s">
        <v>104</v>
      </c>
      <c r="J4" s="191"/>
    </row>
    <row r="5" customFormat="false" ht="35.1" hidden="false" customHeight="true" outlineLevel="0" collapsed="false">
      <c r="A5" s="193" t="s">
        <v>105</v>
      </c>
      <c r="B5" s="194" t="s">
        <v>106</v>
      </c>
      <c r="C5" s="194" t="s">
        <v>106</v>
      </c>
      <c r="D5" s="194" t="s">
        <v>106</v>
      </c>
      <c r="E5" s="194" t="s">
        <v>106</v>
      </c>
      <c r="F5" s="194" t="s">
        <v>106</v>
      </c>
      <c r="G5" s="194" t="s">
        <v>106</v>
      </c>
      <c r="H5" s="194" t="s">
        <v>106</v>
      </c>
      <c r="I5" s="195" t="n">
        <f aca="false">SUM(B3:H3)</f>
        <v>0.416666666666667</v>
      </c>
      <c r="J5" s="196"/>
    </row>
    <row r="6" customFormat="false" ht="35.1" hidden="false" customHeight="true" outlineLevel="0" collapsed="false">
      <c r="A6" s="193" t="s">
        <v>107</v>
      </c>
      <c r="B6" s="194" t="s">
        <v>108</v>
      </c>
      <c r="C6" s="194" t="s">
        <v>108</v>
      </c>
      <c r="D6" s="194" t="s">
        <v>108</v>
      </c>
      <c r="E6" s="194" t="s">
        <v>108</v>
      </c>
      <c r="F6" s="194" t="s">
        <v>108</v>
      </c>
      <c r="G6" s="194" t="s">
        <v>108</v>
      </c>
      <c r="H6" s="194" t="s">
        <v>108</v>
      </c>
      <c r="I6" s="195"/>
      <c r="J6" s="197"/>
    </row>
    <row r="7" customFormat="false" ht="35.1" hidden="false" customHeight="true" outlineLevel="0" collapsed="false">
      <c r="A7" s="193" t="s">
        <v>109</v>
      </c>
      <c r="B7" s="194" t="s">
        <v>110</v>
      </c>
      <c r="C7" s="194" t="s">
        <v>110</v>
      </c>
      <c r="D7" s="194" t="s">
        <v>110</v>
      </c>
      <c r="E7" s="194" t="s">
        <v>110</v>
      </c>
      <c r="F7" s="194" t="s">
        <v>110</v>
      </c>
      <c r="G7" s="194" t="s">
        <v>110</v>
      </c>
      <c r="H7" s="194" t="s">
        <v>110</v>
      </c>
      <c r="I7" s="195"/>
    </row>
    <row r="8" customFormat="false" ht="35.1" hidden="false" customHeight="true" outlineLevel="0" collapsed="false">
      <c r="A8" s="193" t="s">
        <v>111</v>
      </c>
      <c r="B8" s="194" t="s">
        <v>112</v>
      </c>
      <c r="C8" s="194" t="s">
        <v>112</v>
      </c>
      <c r="D8" s="194" t="s">
        <v>112</v>
      </c>
      <c r="E8" s="194" t="s">
        <v>112</v>
      </c>
      <c r="F8" s="194" t="s">
        <v>113</v>
      </c>
      <c r="G8" s="194"/>
      <c r="H8" s="194"/>
      <c r="I8" s="195"/>
    </row>
    <row r="9" customFormat="false" ht="35.1" hidden="false" customHeight="true" outlineLevel="0" collapsed="false">
      <c r="A9" s="193" t="s">
        <v>114</v>
      </c>
      <c r="B9" s="194" t="s">
        <v>112</v>
      </c>
      <c r="C9" s="194" t="s">
        <v>112</v>
      </c>
      <c r="D9" s="194" t="s">
        <v>112</v>
      </c>
      <c r="E9" s="194" t="s">
        <v>112</v>
      </c>
      <c r="F9" s="194" t="s">
        <v>113</v>
      </c>
      <c r="G9" s="194"/>
      <c r="H9" s="194"/>
      <c r="I9" s="190" t="s">
        <v>115</v>
      </c>
    </row>
    <row r="10" customFormat="false" ht="35.1" hidden="false" customHeight="true" outlineLevel="0" collapsed="false">
      <c r="A10" s="193" t="s">
        <v>116</v>
      </c>
      <c r="B10" s="194" t="s">
        <v>112</v>
      </c>
      <c r="C10" s="194" t="s">
        <v>112</v>
      </c>
      <c r="D10" s="194" t="s">
        <v>112</v>
      </c>
      <c r="E10" s="194" t="s">
        <v>112</v>
      </c>
      <c r="F10" s="194" t="s">
        <v>113</v>
      </c>
      <c r="G10" s="194"/>
      <c r="H10" s="194"/>
      <c r="I10" s="198" t="n">
        <f aca="false">IFERROR(I5/Início!K4,"")</f>
        <v>0.689655172413793</v>
      </c>
    </row>
    <row r="11" customFormat="false" ht="35.1" hidden="false" customHeight="true" outlineLevel="0" collapsed="false">
      <c r="A11" s="193" t="s">
        <v>117</v>
      </c>
      <c r="B11" s="194" t="s">
        <v>112</v>
      </c>
      <c r="C11" s="194" t="s">
        <v>112</v>
      </c>
      <c r="D11" s="194" t="s">
        <v>112</v>
      </c>
      <c r="E11" s="194" t="s">
        <v>112</v>
      </c>
      <c r="F11" s="194" t="s">
        <v>113</v>
      </c>
      <c r="G11" s="194"/>
      <c r="H11" s="194"/>
      <c r="I11" s="198"/>
    </row>
    <row r="12" customFormat="false" ht="35.1" hidden="false" customHeight="true" outlineLevel="0" collapsed="false">
      <c r="A12" s="193" t="s">
        <v>118</v>
      </c>
      <c r="B12" s="194" t="s">
        <v>112</v>
      </c>
      <c r="C12" s="194" t="s">
        <v>112</v>
      </c>
      <c r="D12" s="194" t="s">
        <v>112</v>
      </c>
      <c r="E12" s="194" t="s">
        <v>112</v>
      </c>
      <c r="F12" s="194" t="s">
        <v>113</v>
      </c>
      <c r="G12" s="194"/>
      <c r="H12" s="194"/>
      <c r="I12" s="198"/>
    </row>
    <row r="13" customFormat="false" ht="35.1" hidden="false" customHeight="true" outlineLevel="0" collapsed="false">
      <c r="A13" s="193" t="s">
        <v>119</v>
      </c>
      <c r="B13" s="194"/>
      <c r="C13" s="194"/>
      <c r="D13" s="194"/>
      <c r="E13" s="194"/>
      <c r="F13" s="194"/>
      <c r="G13" s="194"/>
      <c r="H13" s="194"/>
      <c r="I13" s="198"/>
    </row>
    <row r="14" customFormat="false" ht="35.1" hidden="false" customHeight="true" outlineLevel="0" collapsed="false">
      <c r="A14" s="193" t="s">
        <v>120</v>
      </c>
      <c r="B14" s="194"/>
      <c r="C14" s="194"/>
      <c r="D14" s="194"/>
      <c r="E14" s="194"/>
      <c r="F14" s="194"/>
      <c r="G14" s="194"/>
      <c r="H14" s="194"/>
    </row>
    <row r="15" customFormat="false" ht="35.1" hidden="false" customHeight="true" outlineLevel="0" collapsed="false">
      <c r="A15" s="193" t="s">
        <v>121</v>
      </c>
      <c r="B15" s="194"/>
      <c r="C15" s="194"/>
      <c r="D15" s="194"/>
      <c r="E15" s="194"/>
      <c r="F15" s="194"/>
      <c r="G15" s="194"/>
      <c r="H15" s="194"/>
    </row>
    <row r="16" customFormat="false" ht="35.1" hidden="false" customHeight="true" outlineLevel="0" collapsed="false">
      <c r="A16" s="193" t="s">
        <v>122</v>
      </c>
      <c r="B16" s="194"/>
      <c r="C16" s="194"/>
      <c r="D16" s="194"/>
      <c r="E16" s="194"/>
      <c r="F16" s="194"/>
      <c r="G16" s="194"/>
      <c r="H16" s="194"/>
    </row>
    <row r="17" customFormat="false" ht="35.1" hidden="false" customHeight="true" outlineLevel="0" collapsed="false">
      <c r="A17" s="193" t="s">
        <v>123</v>
      </c>
      <c r="B17" s="194"/>
      <c r="C17" s="194"/>
      <c r="D17" s="194"/>
      <c r="E17" s="194"/>
      <c r="F17" s="194"/>
      <c r="G17" s="194"/>
      <c r="H17" s="194"/>
    </row>
    <row r="18" customFormat="false" ht="35.1" hidden="false" customHeight="true" outlineLevel="0" collapsed="false">
      <c r="A18" s="193" t="s">
        <v>124</v>
      </c>
      <c r="B18" s="194"/>
      <c r="C18" s="194"/>
      <c r="D18" s="194"/>
      <c r="E18" s="194"/>
      <c r="F18" s="194"/>
      <c r="G18" s="194"/>
      <c r="H18" s="194"/>
    </row>
    <row r="19" customFormat="false" ht="35.1" hidden="false" customHeight="true" outlineLevel="0" collapsed="false">
      <c r="A19" s="193" t="s">
        <v>125</v>
      </c>
      <c r="B19" s="194"/>
      <c r="C19" s="194"/>
      <c r="D19" s="194"/>
      <c r="E19" s="194"/>
      <c r="F19" s="194"/>
      <c r="G19" s="194"/>
      <c r="H19" s="194"/>
    </row>
    <row r="20" customFormat="false" ht="35.1" hidden="false" customHeight="true" outlineLevel="0" collapsed="false">
      <c r="A20" s="193" t="s">
        <v>126</v>
      </c>
      <c r="B20" s="199"/>
      <c r="C20" s="199"/>
      <c r="D20" s="199"/>
      <c r="E20" s="199"/>
      <c r="F20" s="199"/>
      <c r="G20" s="199"/>
      <c r="H20" s="199"/>
    </row>
    <row r="21" customFormat="false" ht="35.1" hidden="false" customHeight="true" outlineLevel="0" collapsed="false">
      <c r="A21" s="193" t="s">
        <v>127</v>
      </c>
      <c r="B21" s="199"/>
      <c r="C21" s="199"/>
      <c r="D21" s="199"/>
      <c r="E21" s="199"/>
      <c r="F21" s="199"/>
      <c r="G21" s="199"/>
      <c r="H21" s="199"/>
    </row>
    <row r="22" customFormat="false" ht="35.1" hidden="false" customHeight="true" outlineLevel="0" collapsed="false">
      <c r="A22" s="193" t="s">
        <v>128</v>
      </c>
      <c r="B22" s="199"/>
      <c r="C22" s="199"/>
      <c r="D22" s="199"/>
      <c r="E22" s="199"/>
      <c r="F22" s="199"/>
      <c r="G22" s="199"/>
      <c r="H22" s="199"/>
    </row>
    <row r="23" customFormat="false" ht="35.1" hidden="false" customHeight="true" outlineLevel="0" collapsed="false">
      <c r="A23" s="193" t="s">
        <v>129</v>
      </c>
      <c r="B23" s="199"/>
      <c r="C23" s="199"/>
      <c r="D23" s="199"/>
      <c r="E23" s="199"/>
      <c r="F23" s="199"/>
      <c r="G23" s="199"/>
      <c r="H23" s="199"/>
    </row>
    <row r="24" customFormat="false" ht="35.1" hidden="false" customHeight="true" outlineLevel="0" collapsed="false">
      <c r="A24" s="193" t="s">
        <v>130</v>
      </c>
      <c r="B24" s="199"/>
      <c r="C24" s="199"/>
      <c r="D24" s="199"/>
      <c r="E24" s="199"/>
      <c r="F24" s="199"/>
      <c r="G24" s="199"/>
      <c r="H24" s="199"/>
    </row>
    <row r="25" customFormat="false" ht="35.1" hidden="false" customHeight="true" outlineLevel="0" collapsed="false">
      <c r="A25" s="193" t="s">
        <v>131</v>
      </c>
      <c r="B25" s="199"/>
      <c r="C25" s="199"/>
      <c r="D25" s="199"/>
      <c r="E25" s="199"/>
      <c r="F25" s="199"/>
      <c r="G25" s="199"/>
      <c r="H25" s="199"/>
    </row>
    <row r="26" customFormat="false" ht="35.1" hidden="false" customHeight="true" outlineLevel="0" collapsed="false">
      <c r="A26" s="193" t="s">
        <v>132</v>
      </c>
      <c r="B26" s="199"/>
      <c r="C26" s="199"/>
      <c r="D26" s="199"/>
      <c r="E26" s="199"/>
      <c r="F26" s="199"/>
      <c r="G26" s="199"/>
      <c r="H26" s="199"/>
    </row>
    <row r="27" customFormat="false" ht="35.1" hidden="false" customHeight="true" outlineLevel="0" collapsed="false">
      <c r="A27" s="193" t="s">
        <v>133</v>
      </c>
      <c r="B27" s="199"/>
      <c r="C27" s="199"/>
      <c r="D27" s="199"/>
      <c r="E27" s="199"/>
      <c r="F27" s="199"/>
      <c r="G27" s="199"/>
      <c r="H27" s="199"/>
    </row>
    <row r="28" customFormat="false" ht="35.1" hidden="false" customHeight="true" outlineLevel="0" collapsed="false">
      <c r="A28" s="193" t="s">
        <v>134</v>
      </c>
      <c r="B28" s="199"/>
      <c r="C28" s="199"/>
      <c r="D28" s="199"/>
      <c r="E28" s="199"/>
      <c r="F28" s="199"/>
      <c r="G28" s="199"/>
      <c r="H28" s="199"/>
    </row>
    <row r="29" customFormat="false" ht="35.1" hidden="false" customHeight="true" outlineLevel="0" collapsed="false">
      <c r="A29" s="193" t="s">
        <v>135</v>
      </c>
      <c r="B29" s="199"/>
      <c r="C29" s="199"/>
      <c r="D29" s="199"/>
      <c r="E29" s="199"/>
      <c r="F29" s="199"/>
      <c r="G29" s="199"/>
      <c r="H29" s="199"/>
    </row>
    <row r="30" customFormat="false" ht="35.1" hidden="false" customHeight="true" outlineLevel="0" collapsed="false">
      <c r="A30" s="193" t="s">
        <v>136</v>
      </c>
      <c r="B30" s="199"/>
      <c r="C30" s="199"/>
      <c r="D30" s="199"/>
      <c r="E30" s="199"/>
      <c r="F30" s="199"/>
      <c r="G30" s="199"/>
      <c r="H30" s="199"/>
    </row>
    <row r="31" customFormat="false" ht="35.1" hidden="false" customHeight="true" outlineLevel="0" collapsed="false">
      <c r="A31" s="193" t="s">
        <v>137</v>
      </c>
      <c r="B31" s="199"/>
      <c r="C31" s="199"/>
      <c r="D31" s="199"/>
      <c r="E31" s="199"/>
      <c r="F31" s="199"/>
      <c r="G31" s="199"/>
      <c r="H31" s="199"/>
    </row>
    <row r="32" customFormat="false" ht="35.1" hidden="false" customHeight="true" outlineLevel="0" collapsed="false">
      <c r="A32" s="193" t="s">
        <v>138</v>
      </c>
      <c r="B32" s="199"/>
      <c r="C32" s="199"/>
      <c r="D32" s="199"/>
      <c r="E32" s="199"/>
      <c r="F32" s="199"/>
      <c r="G32" s="199"/>
      <c r="H32" s="199"/>
    </row>
    <row r="33" customFormat="false" ht="35.1" hidden="false" customHeight="true" outlineLevel="0" collapsed="false">
      <c r="A33" s="193" t="s">
        <v>139</v>
      </c>
      <c r="B33" s="199"/>
      <c r="C33" s="199"/>
      <c r="D33" s="199"/>
      <c r="E33" s="199"/>
      <c r="F33" s="199"/>
      <c r="G33" s="199"/>
      <c r="H33" s="199"/>
    </row>
    <row r="34" customFormat="false" ht="35.1" hidden="false" customHeight="true" outlineLevel="0" collapsed="false">
      <c r="A34" s="193" t="s">
        <v>140</v>
      </c>
      <c r="B34" s="199"/>
      <c r="C34" s="199"/>
      <c r="D34" s="199"/>
      <c r="E34" s="199"/>
      <c r="F34" s="199"/>
      <c r="G34" s="199"/>
      <c r="H34" s="199"/>
    </row>
    <row r="35" customFormat="false" ht="35.1" hidden="false" customHeight="true" outlineLevel="0" collapsed="false">
      <c r="A35" s="193" t="s">
        <v>141</v>
      </c>
      <c r="B35" s="199"/>
      <c r="C35" s="199"/>
      <c r="D35" s="199"/>
      <c r="E35" s="199"/>
      <c r="F35" s="199"/>
      <c r="G35" s="199"/>
      <c r="H35" s="199"/>
    </row>
    <row r="36" customFormat="false" ht="35.1" hidden="false" customHeight="true" outlineLevel="0" collapsed="false">
      <c r="A36" s="193" t="s">
        <v>142</v>
      </c>
      <c r="B36" s="199"/>
      <c r="C36" s="199"/>
      <c r="D36" s="199"/>
      <c r="E36" s="199"/>
      <c r="F36" s="199"/>
      <c r="G36" s="199"/>
      <c r="H36" s="199"/>
    </row>
    <row r="37" customFormat="false" ht="35.1" hidden="false" customHeight="true" outlineLevel="0" collapsed="false">
      <c r="A37" s="193" t="s">
        <v>143</v>
      </c>
      <c r="B37" s="199"/>
      <c r="C37" s="199"/>
      <c r="D37" s="199"/>
      <c r="E37" s="199"/>
      <c r="F37" s="199"/>
      <c r="G37" s="199"/>
      <c r="H37" s="199"/>
    </row>
    <row r="38" customFormat="false" ht="35.1" hidden="false" customHeight="true" outlineLevel="0" collapsed="false">
      <c r="A38" s="193" t="s">
        <v>144</v>
      </c>
      <c r="B38" s="199"/>
      <c r="C38" s="199"/>
      <c r="D38" s="199"/>
      <c r="E38" s="199"/>
      <c r="F38" s="199"/>
      <c r="G38" s="199"/>
      <c r="H38" s="199"/>
    </row>
    <row r="39" customFormat="false" ht="35.1" hidden="false" customHeight="true" outlineLevel="0" collapsed="false">
      <c r="A39" s="193" t="s">
        <v>145</v>
      </c>
      <c r="B39" s="199"/>
      <c r="C39" s="199"/>
      <c r="D39" s="199"/>
      <c r="E39" s="199"/>
      <c r="F39" s="199"/>
      <c r="G39" s="199"/>
      <c r="H39" s="199"/>
    </row>
    <row r="40" customFormat="false" ht="35.1" hidden="false" customHeight="true" outlineLevel="0" collapsed="false">
      <c r="A40" s="193" t="s">
        <v>146</v>
      </c>
      <c r="B40" s="199"/>
      <c r="C40" s="199"/>
      <c r="D40" s="199"/>
      <c r="E40" s="199"/>
      <c r="F40" s="199"/>
      <c r="G40" s="199"/>
      <c r="H40" s="199"/>
    </row>
    <row r="41" customFormat="false" ht="35.1" hidden="false" customHeight="true" outlineLevel="0" collapsed="false">
      <c r="A41" s="193" t="s">
        <v>147</v>
      </c>
      <c r="B41" s="199"/>
      <c r="C41" s="199"/>
      <c r="D41" s="199"/>
      <c r="E41" s="199"/>
      <c r="F41" s="199"/>
      <c r="G41" s="199"/>
      <c r="H41" s="199"/>
    </row>
    <row r="42" customFormat="false" ht="35.1" hidden="false" customHeight="true" outlineLevel="0" collapsed="false">
      <c r="A42" s="193" t="s">
        <v>148</v>
      </c>
      <c r="B42" s="199"/>
      <c r="C42" s="199"/>
      <c r="D42" s="199"/>
      <c r="E42" s="199"/>
      <c r="F42" s="199"/>
      <c r="G42" s="199"/>
      <c r="H42" s="199"/>
    </row>
    <row r="43" customFormat="false" ht="35.1" hidden="false" customHeight="true" outlineLevel="0" collapsed="false">
      <c r="A43" s="193" t="s">
        <v>149</v>
      </c>
      <c r="B43" s="199"/>
      <c r="C43" s="199"/>
      <c r="D43" s="199"/>
      <c r="E43" s="199"/>
      <c r="F43" s="199"/>
      <c r="G43" s="199"/>
      <c r="H43" s="199"/>
    </row>
    <row r="44" customFormat="false" ht="35.1" hidden="false" customHeight="true" outlineLevel="0" collapsed="false">
      <c r="A44" s="193" t="s">
        <v>150</v>
      </c>
      <c r="B44" s="199"/>
      <c r="C44" s="199"/>
      <c r="D44" s="199"/>
      <c r="E44" s="199"/>
      <c r="F44" s="199"/>
      <c r="G44" s="199"/>
      <c r="H44" s="199"/>
    </row>
    <row r="45" customFormat="false" ht="35.1" hidden="false" customHeight="true" outlineLevel="0" collapsed="false">
      <c r="A45" s="193" t="s">
        <v>151</v>
      </c>
      <c r="B45" s="199"/>
      <c r="C45" s="199"/>
      <c r="D45" s="199"/>
      <c r="E45" s="199"/>
      <c r="F45" s="199"/>
      <c r="G45" s="199"/>
      <c r="H45" s="199"/>
    </row>
    <row r="46" customFormat="false" ht="35.1" hidden="false" customHeight="true" outlineLevel="0" collapsed="false">
      <c r="A46" s="193" t="s">
        <v>152</v>
      </c>
      <c r="B46" s="199"/>
      <c r="C46" s="199"/>
      <c r="D46" s="199"/>
      <c r="E46" s="199"/>
      <c r="F46" s="199"/>
      <c r="G46" s="199"/>
      <c r="H46" s="199"/>
    </row>
    <row r="47" customFormat="false" ht="35.1" hidden="false" customHeight="true" outlineLevel="0" collapsed="false">
      <c r="A47" s="193" t="s">
        <v>153</v>
      </c>
      <c r="B47" s="199"/>
      <c r="C47" s="199"/>
      <c r="D47" s="199"/>
      <c r="E47" s="199"/>
      <c r="F47" s="199"/>
      <c r="G47" s="199"/>
      <c r="H47" s="199"/>
    </row>
    <row r="48" customFormat="false" ht="35.1" hidden="false" customHeight="true" outlineLevel="0" collapsed="false">
      <c r="A48" s="193" t="s">
        <v>154</v>
      </c>
      <c r="B48" s="199"/>
      <c r="C48" s="199"/>
      <c r="D48" s="199"/>
      <c r="E48" s="199"/>
      <c r="F48" s="199"/>
      <c r="G48" s="199"/>
      <c r="H48" s="199"/>
    </row>
    <row r="49" customFormat="false" ht="35.1" hidden="false" customHeight="true" outlineLevel="0" collapsed="false">
      <c r="A49" s="193" t="s">
        <v>155</v>
      </c>
      <c r="B49" s="199"/>
      <c r="C49" s="199"/>
      <c r="D49" s="199"/>
      <c r="E49" s="199"/>
      <c r="F49" s="199"/>
      <c r="G49" s="199"/>
      <c r="H49" s="199"/>
    </row>
    <row r="50" customFormat="false" ht="35.1" hidden="false" customHeight="true" outlineLevel="0" collapsed="false">
      <c r="A50" s="193" t="s">
        <v>156</v>
      </c>
      <c r="B50" s="199"/>
      <c r="C50" s="199"/>
      <c r="D50" s="199"/>
      <c r="E50" s="199"/>
      <c r="F50" s="199"/>
      <c r="G50" s="199"/>
      <c r="H50" s="199"/>
    </row>
    <row r="51" customFormat="false" ht="35.1" hidden="false" customHeight="true" outlineLevel="0" collapsed="false">
      <c r="A51" s="193" t="s">
        <v>157</v>
      </c>
      <c r="B51" s="199"/>
      <c r="C51" s="199"/>
      <c r="D51" s="199"/>
      <c r="E51" s="199"/>
      <c r="F51" s="199"/>
      <c r="G51" s="199"/>
      <c r="H51" s="199"/>
    </row>
    <row r="52" customFormat="false" ht="35.1" hidden="false" customHeight="true" outlineLevel="0" collapsed="false">
      <c r="A52" s="193" t="s">
        <v>158</v>
      </c>
      <c r="B52" s="199"/>
      <c r="C52" s="199"/>
      <c r="D52" s="199"/>
      <c r="E52" s="199"/>
      <c r="F52" s="199"/>
      <c r="G52" s="199"/>
      <c r="H52" s="199"/>
    </row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2">
    <mergeCell ref="I5:I8"/>
    <mergeCell ref="I10:I13"/>
  </mergeCells>
  <conditionalFormatting sqref="B5:H52">
    <cfRule type="cellIs" priority="2" operator="equal" aboveAverage="0" equalAverage="0" bottom="0" percent="0" rank="0" text="" dxfId="0">
      <formula>"estudar"</formula>
    </cfRule>
  </conditionalFormatting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E55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6.01"/>
    <col collapsed="false" customWidth="true" hidden="false" outlineLevel="0" max="2" min="2" style="114" width="43.42"/>
    <col collapsed="false" customWidth="true" hidden="false" outlineLevel="0" max="3" min="3" style="114" width="99.86"/>
    <col collapsed="false" customWidth="true" hidden="false" outlineLevel="0" max="32" min="4" style="0" width="36.71"/>
    <col collapsed="false" customWidth="true" hidden="false" outlineLevel="0" max="1025" min="33" style="0" width="8.67"/>
  </cols>
  <sheetData>
    <row r="1" s="113" customFormat="true" ht="47.25" hidden="false" customHeight="true" outlineLevel="0" collapsed="false">
      <c r="B1" s="200"/>
      <c r="C1" s="200"/>
    </row>
    <row r="2" customFormat="false" ht="29.25" hidden="false" customHeight="true" outlineLevel="0" collapsed="false">
      <c r="C2" s="201"/>
    </row>
    <row r="3" s="206" customFormat="true" ht="19.5" hidden="false" customHeight="true" outlineLevel="0" collapsed="false">
      <c r="A3" s="202" t="s">
        <v>45</v>
      </c>
      <c r="B3" s="203" t="s">
        <v>2</v>
      </c>
      <c r="C3" s="203" t="s">
        <v>159</v>
      </c>
      <c r="D3" s="204" t="s">
        <v>160</v>
      </c>
      <c r="E3" s="205"/>
    </row>
    <row r="4" s="130" customFormat="true" ht="30" hidden="false" customHeight="true" outlineLevel="0" collapsed="false">
      <c r="A4" s="207" t="n">
        <v>1</v>
      </c>
      <c r="B4" s="208" t="s">
        <v>161</v>
      </c>
      <c r="C4" s="209" t="s">
        <v>162</v>
      </c>
      <c r="D4" s="209"/>
    </row>
    <row r="5" customFormat="false" ht="30" hidden="false" customHeight="true" outlineLevel="0" collapsed="false">
      <c r="A5" s="210" t="n">
        <v>2</v>
      </c>
      <c r="B5" s="211" t="s">
        <v>163</v>
      </c>
      <c r="C5" s="201" t="s">
        <v>164</v>
      </c>
      <c r="D5" s="209"/>
    </row>
    <row r="6" customFormat="false" ht="30" hidden="false" customHeight="true" outlineLevel="0" collapsed="false">
      <c r="A6" s="210" t="n">
        <v>3</v>
      </c>
      <c r="B6" s="211" t="s">
        <v>165</v>
      </c>
      <c r="C6" s="212" t="s">
        <v>166</v>
      </c>
      <c r="D6" s="209"/>
    </row>
    <row r="7" customFormat="false" ht="30" hidden="false" customHeight="true" outlineLevel="0" collapsed="false">
      <c r="A7" s="207" t="n">
        <v>4</v>
      </c>
      <c r="B7" s="211" t="s">
        <v>167</v>
      </c>
      <c r="C7" s="201" t="s">
        <v>164</v>
      </c>
      <c r="D7" s="209"/>
    </row>
    <row r="8" customFormat="false" ht="30" hidden="false" customHeight="true" outlineLevel="0" collapsed="false">
      <c r="A8" s="210" t="n">
        <v>5</v>
      </c>
      <c r="B8" s="211" t="s">
        <v>168</v>
      </c>
      <c r="C8" s="212" t="s">
        <v>166</v>
      </c>
      <c r="D8" s="209"/>
    </row>
    <row r="9" customFormat="false" ht="30" hidden="false" customHeight="true" outlineLevel="0" collapsed="false">
      <c r="A9" s="210" t="n">
        <v>6</v>
      </c>
      <c r="B9" s="211"/>
      <c r="C9" s="201"/>
      <c r="D9" s="209"/>
    </row>
    <row r="10" customFormat="false" ht="30" hidden="false" customHeight="true" outlineLevel="0" collapsed="false">
      <c r="A10" s="207" t="n">
        <v>7</v>
      </c>
      <c r="B10" s="211"/>
      <c r="C10" s="201"/>
      <c r="D10" s="209"/>
    </row>
    <row r="11" customFormat="false" ht="30" hidden="false" customHeight="true" outlineLevel="0" collapsed="false">
      <c r="A11" s="210" t="n">
        <v>8</v>
      </c>
      <c r="B11" s="211"/>
      <c r="D11" s="209"/>
    </row>
    <row r="12" customFormat="false" ht="30" hidden="false" customHeight="true" outlineLevel="0" collapsed="false">
      <c r="A12" s="210" t="n">
        <v>9</v>
      </c>
      <c r="B12" s="211"/>
      <c r="C12" s="201"/>
      <c r="D12" s="209"/>
    </row>
    <row r="13" customFormat="false" ht="30" hidden="false" customHeight="true" outlineLevel="0" collapsed="false">
      <c r="A13" s="207" t="n">
        <v>10</v>
      </c>
      <c r="B13" s="211"/>
      <c r="C13" s="201"/>
      <c r="D13" s="209"/>
    </row>
    <row r="14" customFormat="false" ht="30" hidden="false" customHeight="true" outlineLevel="0" collapsed="false">
      <c r="A14" s="210" t="n">
        <v>11</v>
      </c>
      <c r="B14" s="211"/>
      <c r="C14" s="201"/>
      <c r="D14" s="209"/>
    </row>
    <row r="15" customFormat="false" ht="30" hidden="false" customHeight="true" outlineLevel="0" collapsed="false">
      <c r="A15" s="210" t="n">
        <v>12</v>
      </c>
      <c r="B15" s="211"/>
      <c r="C15" s="201"/>
      <c r="D15" s="209"/>
    </row>
    <row r="16" customFormat="false" ht="30" hidden="false" customHeight="true" outlineLevel="0" collapsed="false">
      <c r="A16" s="207" t="n">
        <v>13</v>
      </c>
      <c r="B16" s="211"/>
      <c r="C16" s="201"/>
      <c r="D16" s="209"/>
    </row>
    <row r="17" customFormat="false" ht="30" hidden="false" customHeight="true" outlineLevel="0" collapsed="false">
      <c r="A17" s="210" t="n">
        <v>14</v>
      </c>
      <c r="B17" s="211"/>
      <c r="C17" s="201"/>
      <c r="D17" s="209"/>
    </row>
    <row r="18" customFormat="false" ht="30" hidden="false" customHeight="true" outlineLevel="0" collapsed="false">
      <c r="A18" s="210" t="n">
        <v>15</v>
      </c>
      <c r="B18" s="211"/>
      <c r="C18" s="201"/>
      <c r="D18" s="209"/>
    </row>
    <row r="19" customFormat="false" ht="30" hidden="false" customHeight="true" outlineLevel="0" collapsed="false">
      <c r="A19" s="207" t="n">
        <v>16</v>
      </c>
      <c r="B19" s="211"/>
      <c r="C19" s="201"/>
      <c r="D19" s="209"/>
    </row>
    <row r="20" customFormat="false" ht="30" hidden="false" customHeight="true" outlineLevel="0" collapsed="false">
      <c r="A20" s="210" t="n">
        <v>17</v>
      </c>
      <c r="B20" s="211"/>
      <c r="C20" s="201"/>
      <c r="D20" s="209"/>
    </row>
    <row r="21" customFormat="false" ht="30" hidden="false" customHeight="true" outlineLevel="0" collapsed="false">
      <c r="A21" s="210" t="n">
        <v>18</v>
      </c>
      <c r="B21" s="211"/>
      <c r="C21" s="201"/>
      <c r="D21" s="209"/>
    </row>
    <row r="22" customFormat="false" ht="30" hidden="false" customHeight="true" outlineLevel="0" collapsed="false">
      <c r="A22" s="207" t="n">
        <v>19</v>
      </c>
      <c r="B22" s="211"/>
      <c r="C22" s="201"/>
      <c r="D22" s="209"/>
    </row>
    <row r="23" customFormat="false" ht="30" hidden="false" customHeight="true" outlineLevel="0" collapsed="false">
      <c r="A23" s="210" t="n">
        <v>20</v>
      </c>
      <c r="B23" s="211"/>
      <c r="C23" s="201"/>
      <c r="D23" s="209"/>
    </row>
    <row r="24" customFormat="false" ht="30" hidden="false" customHeight="true" outlineLevel="0" collapsed="false">
      <c r="A24" s="210" t="n">
        <v>21</v>
      </c>
      <c r="B24" s="211"/>
      <c r="C24" s="201"/>
      <c r="D24" s="209"/>
    </row>
    <row r="25" customFormat="false" ht="30" hidden="false" customHeight="true" outlineLevel="0" collapsed="false">
      <c r="A25" s="207" t="n">
        <v>22</v>
      </c>
      <c r="B25" s="211"/>
      <c r="C25" s="201"/>
      <c r="D25" s="209"/>
    </row>
    <row r="26" customFormat="false" ht="30" hidden="false" customHeight="true" outlineLevel="0" collapsed="false">
      <c r="A26" s="210" t="n">
        <v>23</v>
      </c>
      <c r="B26" s="211"/>
      <c r="C26" s="201"/>
      <c r="D26" s="209"/>
    </row>
    <row r="27" customFormat="false" ht="30" hidden="false" customHeight="true" outlineLevel="0" collapsed="false">
      <c r="A27" s="210" t="n">
        <v>24</v>
      </c>
      <c r="B27" s="211"/>
      <c r="C27" s="201"/>
      <c r="D27" s="209"/>
    </row>
    <row r="28" customFormat="false" ht="30" hidden="false" customHeight="true" outlineLevel="0" collapsed="false">
      <c r="A28" s="207" t="n">
        <v>25</v>
      </c>
      <c r="B28" s="211"/>
      <c r="C28" s="201"/>
      <c r="D28" s="209"/>
    </row>
    <row r="29" customFormat="false" ht="30" hidden="false" customHeight="true" outlineLevel="0" collapsed="false">
      <c r="A29" s="210" t="n">
        <v>26</v>
      </c>
      <c r="B29" s="211"/>
      <c r="C29" s="201"/>
      <c r="D29" s="209"/>
    </row>
    <row r="30" customFormat="false" ht="30" hidden="false" customHeight="true" outlineLevel="0" collapsed="false">
      <c r="A30" s="210" t="n">
        <v>27</v>
      </c>
      <c r="B30" s="211"/>
      <c r="C30" s="201"/>
      <c r="D30" s="209"/>
    </row>
    <row r="31" customFormat="false" ht="30" hidden="false" customHeight="true" outlineLevel="0" collapsed="false">
      <c r="A31" s="207" t="n">
        <v>28</v>
      </c>
      <c r="B31" s="211"/>
      <c r="C31" s="201"/>
      <c r="D31" s="209"/>
    </row>
    <row r="32" customFormat="false" ht="30" hidden="false" customHeight="true" outlineLevel="0" collapsed="false">
      <c r="A32" s="210" t="n">
        <v>29</v>
      </c>
      <c r="B32" s="211"/>
      <c r="C32" s="201"/>
      <c r="D32" s="209"/>
    </row>
    <row r="33" customFormat="false" ht="30" hidden="false" customHeight="true" outlineLevel="0" collapsed="false">
      <c r="A33" s="210" t="n">
        <v>30</v>
      </c>
      <c r="B33" s="211"/>
      <c r="C33" s="201"/>
      <c r="D33" s="209"/>
    </row>
    <row r="34" customFormat="false" ht="30" hidden="false" customHeight="true" outlineLevel="0" collapsed="false">
      <c r="A34" s="207" t="n">
        <v>31</v>
      </c>
      <c r="B34" s="211"/>
      <c r="C34" s="201"/>
      <c r="D34" s="209"/>
    </row>
    <row r="35" customFormat="false" ht="30" hidden="false" customHeight="true" outlineLevel="0" collapsed="false">
      <c r="A35" s="210" t="n">
        <v>32</v>
      </c>
      <c r="B35" s="211"/>
      <c r="C35" s="201"/>
      <c r="D35" s="209"/>
    </row>
    <row r="36" customFormat="false" ht="30" hidden="false" customHeight="true" outlineLevel="0" collapsed="false">
      <c r="A36" s="210" t="n">
        <v>33</v>
      </c>
      <c r="B36" s="211"/>
      <c r="C36" s="201"/>
      <c r="D36" s="209"/>
    </row>
    <row r="37" customFormat="false" ht="30" hidden="false" customHeight="true" outlineLevel="0" collapsed="false">
      <c r="A37" s="207" t="n">
        <v>34</v>
      </c>
      <c r="B37" s="211"/>
      <c r="C37" s="201"/>
      <c r="D37" s="209"/>
    </row>
    <row r="38" customFormat="false" ht="30" hidden="false" customHeight="true" outlineLevel="0" collapsed="false">
      <c r="A38" s="210" t="n">
        <v>35</v>
      </c>
      <c r="B38" s="211"/>
      <c r="C38" s="201"/>
      <c r="D38" s="209"/>
    </row>
    <row r="39" customFormat="false" ht="30" hidden="false" customHeight="true" outlineLevel="0" collapsed="false">
      <c r="A39" s="210" t="n">
        <v>36</v>
      </c>
      <c r="B39" s="211"/>
      <c r="C39" s="201"/>
      <c r="D39" s="209"/>
    </row>
    <row r="40" customFormat="false" ht="30" hidden="false" customHeight="true" outlineLevel="0" collapsed="false">
      <c r="A40" s="207" t="n">
        <v>37</v>
      </c>
      <c r="B40" s="211"/>
      <c r="C40" s="201"/>
      <c r="D40" s="209"/>
    </row>
    <row r="41" customFormat="false" ht="30" hidden="false" customHeight="true" outlineLevel="0" collapsed="false">
      <c r="A41" s="210" t="n">
        <v>38</v>
      </c>
      <c r="B41" s="211"/>
      <c r="C41" s="201"/>
      <c r="D41" s="209"/>
    </row>
    <row r="42" customFormat="false" ht="30" hidden="false" customHeight="true" outlineLevel="0" collapsed="false">
      <c r="A42" s="210" t="n">
        <v>39</v>
      </c>
      <c r="B42" s="211"/>
      <c r="C42" s="201"/>
      <c r="D42" s="209"/>
    </row>
    <row r="43" customFormat="false" ht="30" hidden="false" customHeight="true" outlineLevel="0" collapsed="false">
      <c r="A43" s="207" t="n">
        <v>40</v>
      </c>
      <c r="B43" s="211"/>
      <c r="C43" s="201"/>
      <c r="D43" s="209"/>
    </row>
    <row r="44" customFormat="false" ht="30" hidden="false" customHeight="true" outlineLevel="0" collapsed="false">
      <c r="A44" s="210" t="n">
        <v>41</v>
      </c>
      <c r="B44" s="211"/>
      <c r="C44" s="201"/>
      <c r="D44" s="209"/>
    </row>
    <row r="45" customFormat="false" ht="30" hidden="false" customHeight="true" outlineLevel="0" collapsed="false">
      <c r="A45" s="210" t="n">
        <v>42</v>
      </c>
      <c r="B45" s="211"/>
      <c r="C45" s="201"/>
      <c r="D45" s="209"/>
    </row>
    <row r="46" customFormat="false" ht="30" hidden="false" customHeight="true" outlineLevel="0" collapsed="false">
      <c r="A46" s="207" t="n">
        <v>43</v>
      </c>
      <c r="B46" s="211"/>
      <c r="C46" s="201"/>
      <c r="D46" s="209"/>
    </row>
    <row r="47" customFormat="false" ht="30" hidden="false" customHeight="true" outlineLevel="0" collapsed="false">
      <c r="A47" s="210" t="n">
        <v>44</v>
      </c>
      <c r="B47" s="211"/>
      <c r="C47" s="201"/>
      <c r="D47" s="209"/>
    </row>
    <row r="48" customFormat="false" ht="30" hidden="false" customHeight="true" outlineLevel="0" collapsed="false">
      <c r="A48" s="210" t="n">
        <v>45</v>
      </c>
      <c r="B48" s="211"/>
      <c r="C48" s="201"/>
      <c r="D48" s="209"/>
    </row>
    <row r="49" customFormat="false" ht="30" hidden="false" customHeight="true" outlineLevel="0" collapsed="false">
      <c r="A49" s="207" t="n">
        <v>46</v>
      </c>
      <c r="B49" s="211"/>
      <c r="C49" s="201"/>
      <c r="D49" s="209"/>
    </row>
    <row r="50" customFormat="false" ht="30" hidden="false" customHeight="true" outlineLevel="0" collapsed="false">
      <c r="A50" s="210" t="n">
        <v>47</v>
      </c>
      <c r="B50" s="211"/>
      <c r="C50" s="201"/>
      <c r="D50" s="209"/>
    </row>
    <row r="51" customFormat="false" ht="30" hidden="false" customHeight="true" outlineLevel="0" collapsed="false">
      <c r="A51" s="210" t="n">
        <v>48</v>
      </c>
      <c r="B51" s="211"/>
      <c r="C51" s="201"/>
      <c r="D51" s="209"/>
    </row>
    <row r="52" customFormat="false" ht="30" hidden="false" customHeight="true" outlineLevel="0" collapsed="false">
      <c r="A52" s="207" t="n">
        <v>49</v>
      </c>
      <c r="B52" s="211"/>
      <c r="C52" s="201"/>
      <c r="D52" s="209"/>
    </row>
    <row r="53" customFormat="false" ht="30" hidden="false" customHeight="true" outlineLevel="0" collapsed="false">
      <c r="A53" s="210" t="n">
        <v>50</v>
      </c>
      <c r="B53" s="213"/>
      <c r="C53" s="214"/>
      <c r="D53" s="209"/>
    </row>
    <row r="54" customFormat="false" ht="15" hidden="false" customHeight="false" outlineLevel="0" collapsed="false">
      <c r="A54" s="104"/>
    </row>
    <row r="55" customFormat="false" ht="15" hidden="false" customHeight="false" outlineLevel="0" collapsed="false">
      <c r="A55" s="104"/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90" zoomScaleNormal="9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false" outlineLevel="0" collapsed="false">
      <c r="B3" s="114"/>
      <c r="C3" s="114"/>
      <c r="M3" s="216" t="n">
        <f aca="false">SUM(C7:C36)</f>
        <v>4.83333333333333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22" t="s">
        <v>170</v>
      </c>
      <c r="C6" s="222" t="s">
        <v>171</v>
      </c>
      <c r="D6" s="223" t="n">
        <v>42370</v>
      </c>
      <c r="E6" s="223" t="n">
        <v>42371</v>
      </c>
      <c r="F6" s="223" t="n">
        <v>42372</v>
      </c>
      <c r="G6" s="223" t="n">
        <v>42373</v>
      </c>
      <c r="H6" s="223" t="n">
        <v>42374</v>
      </c>
      <c r="I6" s="223" t="n">
        <v>42375</v>
      </c>
      <c r="J6" s="223" t="n">
        <v>42376</v>
      </c>
      <c r="K6" s="223" t="n">
        <v>42377</v>
      </c>
      <c r="L6" s="223" t="n">
        <v>42378</v>
      </c>
      <c r="M6" s="223" t="n">
        <v>42379</v>
      </c>
      <c r="N6" s="223" t="n">
        <v>42380</v>
      </c>
      <c r="O6" s="223" t="n">
        <v>42381</v>
      </c>
      <c r="P6" s="223" t="n">
        <v>42382</v>
      </c>
      <c r="Q6" s="223" t="n">
        <v>42383</v>
      </c>
      <c r="R6" s="223" t="n">
        <v>42384</v>
      </c>
      <c r="S6" s="223" t="n">
        <v>42385</v>
      </c>
      <c r="T6" s="223" t="n">
        <v>42386</v>
      </c>
      <c r="U6" s="223" t="n">
        <v>42387</v>
      </c>
      <c r="V6" s="223" t="n">
        <v>42388</v>
      </c>
      <c r="W6" s="223" t="n">
        <v>42389</v>
      </c>
      <c r="X6" s="223" t="n">
        <v>42390</v>
      </c>
      <c r="Y6" s="223" t="n">
        <v>42391</v>
      </c>
      <c r="Z6" s="223" t="n">
        <v>42392</v>
      </c>
      <c r="AA6" s="223" t="n">
        <v>42393</v>
      </c>
      <c r="AB6" s="223" t="n">
        <v>42394</v>
      </c>
      <c r="AC6" s="223" t="n">
        <v>42395</v>
      </c>
      <c r="AD6" s="223" t="n">
        <v>42396</v>
      </c>
      <c r="AE6" s="223" t="n">
        <v>42397</v>
      </c>
      <c r="AF6" s="223" t="n">
        <v>42398</v>
      </c>
      <c r="AG6" s="223" t="n">
        <v>42399</v>
      </c>
      <c r="AH6" s="223" t="n">
        <v>42400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0.666666666666667</v>
      </c>
      <c r="D7" s="229" t="s">
        <v>172</v>
      </c>
      <c r="E7" s="229" t="s">
        <v>172</v>
      </c>
      <c r="F7" s="229" t="s">
        <v>172</v>
      </c>
      <c r="G7" s="229" t="s">
        <v>172</v>
      </c>
      <c r="H7" s="229" t="s">
        <v>172</v>
      </c>
      <c r="I7" s="229" t="s">
        <v>172</v>
      </c>
      <c r="J7" s="229" t="s">
        <v>172</v>
      </c>
      <c r="K7" s="229" t="s">
        <v>172</v>
      </c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0.333333333333333</v>
      </c>
      <c r="D8" s="229" t="s">
        <v>172</v>
      </c>
      <c r="E8" s="229" t="s">
        <v>172</v>
      </c>
      <c r="F8" s="229" t="s">
        <v>172</v>
      </c>
      <c r="G8" s="229" t="s">
        <v>172</v>
      </c>
      <c r="H8" s="229" t="s">
        <v>172</v>
      </c>
      <c r="I8" s="229" t="s">
        <v>172</v>
      </c>
      <c r="J8" s="229" t="s">
        <v>172</v>
      </c>
      <c r="K8" s="229" t="s">
        <v>172</v>
      </c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1.66666666666667</v>
      </c>
      <c r="D9" s="229" t="s">
        <v>172</v>
      </c>
      <c r="E9" s="229" t="s">
        <v>172</v>
      </c>
      <c r="F9" s="229" t="s">
        <v>172</v>
      </c>
      <c r="G9" s="229" t="s">
        <v>172</v>
      </c>
      <c r="H9" s="229" t="s">
        <v>172</v>
      </c>
      <c r="I9" s="229" t="s">
        <v>172</v>
      </c>
      <c r="J9" s="229" t="s">
        <v>172</v>
      </c>
      <c r="K9" s="229" t="s">
        <v>172</v>
      </c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0.5</v>
      </c>
      <c r="D10" s="229" t="s">
        <v>172</v>
      </c>
      <c r="E10" s="229" t="s">
        <v>172</v>
      </c>
      <c r="F10" s="229" t="s">
        <v>172</v>
      </c>
      <c r="G10" s="229" t="s">
        <v>172</v>
      </c>
      <c r="H10" s="229" t="s">
        <v>172</v>
      </c>
      <c r="I10" s="229" t="s">
        <v>172</v>
      </c>
      <c r="J10" s="229" t="s">
        <v>172</v>
      </c>
      <c r="K10" s="229" t="s">
        <v>172</v>
      </c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0.333333333333333</v>
      </c>
      <c r="D11" s="229" t="s">
        <v>172</v>
      </c>
      <c r="E11" s="229" t="s">
        <v>172</v>
      </c>
      <c r="F11" s="229" t="s">
        <v>172</v>
      </c>
      <c r="G11" s="229" t="s">
        <v>172</v>
      </c>
      <c r="H11" s="229" t="s">
        <v>172</v>
      </c>
      <c r="I11" s="229" t="s">
        <v>172</v>
      </c>
      <c r="J11" s="229" t="s">
        <v>172</v>
      </c>
      <c r="K11" s="229" t="s">
        <v>172</v>
      </c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0.333333333333333</v>
      </c>
      <c r="D12" s="229" t="s">
        <v>172</v>
      </c>
      <c r="E12" s="229" t="s">
        <v>172</v>
      </c>
      <c r="F12" s="229" t="s">
        <v>172</v>
      </c>
      <c r="G12" s="229" t="s">
        <v>172</v>
      </c>
      <c r="H12" s="229" t="s">
        <v>172</v>
      </c>
      <c r="I12" s="229" t="s">
        <v>172</v>
      </c>
      <c r="J12" s="229" t="s">
        <v>172</v>
      </c>
      <c r="K12" s="229" t="s">
        <v>172</v>
      </c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1</v>
      </c>
      <c r="D13" s="229" t="s">
        <v>172</v>
      </c>
      <c r="E13" s="229" t="s">
        <v>172</v>
      </c>
      <c r="F13" s="229" t="s">
        <v>172</v>
      </c>
      <c r="G13" s="229" t="s">
        <v>172</v>
      </c>
      <c r="H13" s="229" t="s">
        <v>172</v>
      </c>
      <c r="I13" s="229" t="s">
        <v>172</v>
      </c>
      <c r="J13" s="229" t="s">
        <v>172</v>
      </c>
      <c r="K13" s="229" t="s">
        <v>172</v>
      </c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7:AH3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{50FAD8E3-B554-447F-91BB-D552FBD341AE}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{5B45C0D5-EBE0-4ACC-82FE-6CA4B130FA53}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{5DA0A0EF-FCCD-402E-9145-77FFA75D60DE}</x14:id>
        </ext>
      </extLst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25" right="0.25" top="0.3" bottom="0.570138888888889" header="0.511805555555555" footer="0.511805555555555"/>
  <pageSetup paperSize="9" scale="100" firstPageNumber="0" fitToWidth="1" fitToHeight="1" pageOrder="downThenOver" orientation="landscape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0FAD8E3-B554-447F-91BB-D552FBD341AE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5B45C0D5-EBE0-4ACC-82FE-6CA4B130FA53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5DA0A0EF-FCCD-402E-9145-77FFA75D60DE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BM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fals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65" customFormat="true" ht="22.5" hidden="false" customHeight="true" outlineLevel="0" collapsed="false">
      <c r="A6" s="221"/>
      <c r="B6" s="235" t="s">
        <v>170</v>
      </c>
      <c r="C6" s="235" t="s">
        <v>171</v>
      </c>
      <c r="D6" s="236" t="n">
        <v>42401</v>
      </c>
      <c r="E6" s="236" t="n">
        <v>42402</v>
      </c>
      <c r="F6" s="236" t="n">
        <v>42403</v>
      </c>
      <c r="G6" s="236" t="n">
        <v>42404</v>
      </c>
      <c r="H6" s="236" t="n">
        <v>42405</v>
      </c>
      <c r="I6" s="236" t="n">
        <v>42406</v>
      </c>
      <c r="J6" s="236" t="n">
        <v>42407</v>
      </c>
      <c r="K6" s="236" t="n">
        <v>42408</v>
      </c>
      <c r="L6" s="236" t="n">
        <v>42409</v>
      </c>
      <c r="M6" s="236" t="n">
        <v>42410</v>
      </c>
      <c r="N6" s="236" t="n">
        <v>42411</v>
      </c>
      <c r="O6" s="236" t="n">
        <v>42412</v>
      </c>
      <c r="P6" s="236" t="n">
        <v>42413</v>
      </c>
      <c r="Q6" s="236" t="n">
        <v>42414</v>
      </c>
      <c r="R6" s="236" t="n">
        <v>42415</v>
      </c>
      <c r="S6" s="236" t="n">
        <v>42416</v>
      </c>
      <c r="T6" s="236" t="n">
        <v>42417</v>
      </c>
      <c r="U6" s="236" t="n">
        <v>42418</v>
      </c>
      <c r="V6" s="236" t="n">
        <v>42419</v>
      </c>
      <c r="W6" s="236" t="n">
        <v>42420</v>
      </c>
      <c r="X6" s="236" t="n">
        <v>42421</v>
      </c>
      <c r="Y6" s="236" t="n">
        <v>42422</v>
      </c>
      <c r="Z6" s="236" t="n">
        <v>42423</v>
      </c>
      <c r="AA6" s="236" t="n">
        <v>42424</v>
      </c>
      <c r="AB6" s="236" t="n">
        <v>42425</v>
      </c>
      <c r="AC6" s="236" t="n">
        <v>42426</v>
      </c>
      <c r="AD6" s="236" t="n">
        <v>42427</v>
      </c>
      <c r="AE6" s="236" t="n">
        <v>42428</v>
      </c>
      <c r="AF6" s="236" t="n">
        <v>42429</v>
      </c>
    </row>
    <row r="7" customFormat="fals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</row>
    <row r="8" customFormat="fals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</row>
    <row r="9" customFormat="fals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</row>
    <row r="10" customFormat="fals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</row>
    <row r="11" customFormat="fals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</row>
    <row r="12" customFormat="fals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</row>
    <row r="13" customFormat="fals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</row>
    <row r="14" s="2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</row>
    <row r="15" s="2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</row>
    <row r="16" s="2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</row>
    <row r="17" s="2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</row>
    <row r="18" s="2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</row>
    <row r="19" s="2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</row>
    <row r="20" s="2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</row>
    <row r="21" s="2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</row>
    <row r="22" s="2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</row>
    <row r="23" s="2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</row>
    <row r="24" s="2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</row>
    <row r="25" s="2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</row>
    <row r="26" s="2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</row>
    <row r="27" s="2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</row>
    <row r="28" s="2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</row>
    <row r="29" s="2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</row>
    <row r="30" s="2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</row>
    <row r="31" s="2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</row>
    <row r="32" s="2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</row>
    <row r="33" s="2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</row>
    <row r="34" s="2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</row>
    <row r="35" s="2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</row>
    <row r="36" s="2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F36 Q7:AF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{A0D940EF-502E-4382-A5AC-4E27F194F23F}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{6844597D-EEB6-4763-82A3-3CDECE3676F6}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{9A702E78-E7E0-4B5F-A5F2-E6BE4CDA9640}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F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0D940EF-502E-4382-A5AC-4E27F194F23F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6844597D-EEB6-4763-82A3-3CDECE3676F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9A702E78-E7E0-4B5F-A5F2-E6BE4CDA9640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fals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42430</v>
      </c>
      <c r="E6" s="236" t="n">
        <v>42431</v>
      </c>
      <c r="F6" s="236" t="n">
        <v>42432</v>
      </c>
      <c r="G6" s="236" t="n">
        <v>42433</v>
      </c>
      <c r="H6" s="236" t="n">
        <v>42434</v>
      </c>
      <c r="I6" s="236" t="n">
        <v>42435</v>
      </c>
      <c r="J6" s="236" t="n">
        <v>42436</v>
      </c>
      <c r="K6" s="236" t="n">
        <v>42437</v>
      </c>
      <c r="L6" s="236" t="n">
        <v>42438</v>
      </c>
      <c r="M6" s="236" t="n">
        <v>42439</v>
      </c>
      <c r="N6" s="236" t="n">
        <v>42440</v>
      </c>
      <c r="O6" s="236" t="n">
        <v>42441</v>
      </c>
      <c r="P6" s="236" t="n">
        <v>42442</v>
      </c>
      <c r="Q6" s="236" t="n">
        <v>42443</v>
      </c>
      <c r="R6" s="236" t="n">
        <v>42444</v>
      </c>
      <c r="S6" s="236" t="n">
        <v>42445</v>
      </c>
      <c r="T6" s="236" t="n">
        <v>42446</v>
      </c>
      <c r="U6" s="236" t="n">
        <v>42447</v>
      </c>
      <c r="V6" s="236" t="n">
        <v>42448</v>
      </c>
      <c r="W6" s="236" t="n">
        <v>42449</v>
      </c>
      <c r="X6" s="236" t="n">
        <v>42450</v>
      </c>
      <c r="Y6" s="236" t="n">
        <v>42451</v>
      </c>
      <c r="Z6" s="236" t="n">
        <v>42452</v>
      </c>
      <c r="AA6" s="236" t="n">
        <v>42453</v>
      </c>
      <c r="AB6" s="236" t="n">
        <v>42454</v>
      </c>
      <c r="AC6" s="236" t="n">
        <v>42455</v>
      </c>
      <c r="AD6" s="236" t="n">
        <v>42456</v>
      </c>
      <c r="AE6" s="236" t="n">
        <v>42457</v>
      </c>
      <c r="AF6" s="236" t="n">
        <v>42458</v>
      </c>
      <c r="AG6" s="236" t="n">
        <v>42459</v>
      </c>
      <c r="AH6" s="236" t="n">
        <v>42460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H36 Q7:AH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{A44C9137-CB89-4A23-A199-8957DCA5B7D9}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{824E439A-E5EB-44CC-9A3B-371ADF17956C}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{58441240-7C30-401E-8C5A-FBF1FE60B45C}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4C9137-CB89-4A23-A199-8957DCA5B7D9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824E439A-E5EB-44CC-9A3B-371ADF17956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58441240-7C30-401E-8C5A-FBF1FE60B45C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42461</v>
      </c>
      <c r="E6" s="236" t="n">
        <v>42462</v>
      </c>
      <c r="F6" s="236" t="n">
        <v>42463</v>
      </c>
      <c r="G6" s="236" t="n">
        <v>42464</v>
      </c>
      <c r="H6" s="236" t="n">
        <v>42465</v>
      </c>
      <c r="I6" s="236" t="n">
        <v>42466</v>
      </c>
      <c r="J6" s="236" t="n">
        <v>42467</v>
      </c>
      <c r="K6" s="236" t="n">
        <v>42468</v>
      </c>
      <c r="L6" s="236" t="n">
        <v>42469</v>
      </c>
      <c r="M6" s="236" t="n">
        <v>42470</v>
      </c>
      <c r="N6" s="236" t="n">
        <v>42471</v>
      </c>
      <c r="O6" s="236" t="n">
        <v>42472</v>
      </c>
      <c r="P6" s="236" t="n">
        <v>42473</v>
      </c>
      <c r="Q6" s="236" t="n">
        <v>42474</v>
      </c>
      <c r="R6" s="236" t="n">
        <v>42475</v>
      </c>
      <c r="S6" s="236" t="n">
        <v>42476</v>
      </c>
      <c r="T6" s="236" t="n">
        <v>42477</v>
      </c>
      <c r="U6" s="236" t="n">
        <v>42478</v>
      </c>
      <c r="V6" s="236" t="n">
        <v>42479</v>
      </c>
      <c r="W6" s="236" t="n">
        <v>42480</v>
      </c>
      <c r="X6" s="236" t="n">
        <v>42481</v>
      </c>
      <c r="Y6" s="236" t="n">
        <v>42482</v>
      </c>
      <c r="Z6" s="236" t="n">
        <v>42483</v>
      </c>
      <c r="AA6" s="236" t="n">
        <v>42484</v>
      </c>
      <c r="AB6" s="236" t="n">
        <v>42485</v>
      </c>
      <c r="AC6" s="236" t="n">
        <v>42486</v>
      </c>
      <c r="AD6" s="236" t="n">
        <v>42487</v>
      </c>
      <c r="AE6" s="236" t="n">
        <v>42488</v>
      </c>
      <c r="AF6" s="236" t="n">
        <v>42489</v>
      </c>
      <c r="AG6" s="236" t="n">
        <v>42490</v>
      </c>
      <c r="AH6" s="65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3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</row>
    <row r="8" s="230" customFormat="true" ht="24.95" hidden="false" customHeight="true" outlineLevel="0" collapsed="false">
      <c r="A8" s="210" t="n">
        <v>2</v>
      </c>
      <c r="B8" s="23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</row>
    <row r="9" s="230" customFormat="true" ht="24.95" hidden="false" customHeight="true" outlineLevel="0" collapsed="false">
      <c r="A9" s="210" t="n">
        <v>3</v>
      </c>
      <c r="B9" s="23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</row>
    <row r="10" s="230" customFormat="true" ht="24.95" hidden="false" customHeight="true" outlineLevel="0" collapsed="false">
      <c r="A10" s="210" t="n">
        <v>4</v>
      </c>
      <c r="B10" s="23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G36 Q7:AG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{F264CE68-88A5-495D-8868-B568F3E99047}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{AC5A7D62-62BF-469C-9391-D2E7BB58F6B1}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{E140BBD3-9AD1-4467-9561-3DFF7E24B2CA}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G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264CE68-88A5-495D-8868-B568F3E99047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AC5A7D62-62BF-469C-9391-D2E7BB58F6B1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E140BBD3-9AD1-4467-9561-3DFF7E24B2CA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D10" activeCellId="0" sqref="D10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42491</v>
      </c>
      <c r="E6" s="236" t="n">
        <v>42492</v>
      </c>
      <c r="F6" s="236" t="n">
        <v>42493</v>
      </c>
      <c r="G6" s="236" t="n">
        <v>42494</v>
      </c>
      <c r="H6" s="236" t="n">
        <v>42495</v>
      </c>
      <c r="I6" s="236" t="n">
        <v>42496</v>
      </c>
      <c r="J6" s="236" t="n">
        <v>42497</v>
      </c>
      <c r="K6" s="236" t="n">
        <v>42498</v>
      </c>
      <c r="L6" s="236" t="n">
        <v>42499</v>
      </c>
      <c r="M6" s="236" t="n">
        <v>42500</v>
      </c>
      <c r="N6" s="236" t="n">
        <v>42501</v>
      </c>
      <c r="O6" s="236" t="n">
        <v>42502</v>
      </c>
      <c r="P6" s="236" t="n">
        <v>42503</v>
      </c>
      <c r="Q6" s="236" t="n">
        <v>42504</v>
      </c>
      <c r="R6" s="236" t="n">
        <v>42505</v>
      </c>
      <c r="S6" s="236" t="n">
        <v>42506</v>
      </c>
      <c r="T6" s="236" t="n">
        <v>42507</v>
      </c>
      <c r="U6" s="236" t="n">
        <v>42508</v>
      </c>
      <c r="V6" s="236" t="n">
        <v>42509</v>
      </c>
      <c r="W6" s="236" t="n">
        <v>42510</v>
      </c>
      <c r="X6" s="236" t="n">
        <v>42511</v>
      </c>
      <c r="Y6" s="236" t="n">
        <v>42512</v>
      </c>
      <c r="Z6" s="236" t="n">
        <v>42513</v>
      </c>
      <c r="AA6" s="236" t="n">
        <v>42514</v>
      </c>
      <c r="AB6" s="236" t="n">
        <v>42515</v>
      </c>
      <c r="AC6" s="236" t="n">
        <v>42516</v>
      </c>
      <c r="AD6" s="236" t="n">
        <v>42517</v>
      </c>
      <c r="AE6" s="236" t="n">
        <v>42518</v>
      </c>
      <c r="AF6" s="236" t="n">
        <v>42519</v>
      </c>
      <c r="AG6" s="236" t="n">
        <v>42520</v>
      </c>
      <c r="AH6" s="236" t="n">
        <v>42521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H36 Q7:AH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{54A5781F-486E-4C2E-B84E-A31C7CF17F28}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{F8A74628-B31F-46EC-B7F5-4F7296893266}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{5930E411-6976-4F63-8738-5DB1E85FD594}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A5781F-486E-4C2E-B84E-A31C7CF17F28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F8A74628-B31F-46EC-B7F5-4F7296893266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5930E411-6976-4F63-8738-5DB1E85FD594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D7" activeCellId="0" sqref="D7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42522</v>
      </c>
      <c r="E6" s="236" t="n">
        <v>42523</v>
      </c>
      <c r="F6" s="236" t="n">
        <v>42524</v>
      </c>
      <c r="G6" s="236" t="n">
        <v>42525</v>
      </c>
      <c r="H6" s="236" t="n">
        <v>42526</v>
      </c>
      <c r="I6" s="236" t="n">
        <v>42527</v>
      </c>
      <c r="J6" s="236" t="n">
        <v>42528</v>
      </c>
      <c r="K6" s="236" t="n">
        <v>42529</v>
      </c>
      <c r="L6" s="236" t="n">
        <v>42530</v>
      </c>
      <c r="M6" s="236" t="n">
        <v>42531</v>
      </c>
      <c r="N6" s="236" t="n">
        <v>42532</v>
      </c>
      <c r="O6" s="236" t="n">
        <v>42533</v>
      </c>
      <c r="P6" s="236" t="n">
        <v>42534</v>
      </c>
      <c r="Q6" s="236" t="n">
        <v>42535</v>
      </c>
      <c r="R6" s="236" t="n">
        <v>42536</v>
      </c>
      <c r="S6" s="236" t="n">
        <v>42537</v>
      </c>
      <c r="T6" s="236" t="n">
        <v>42538</v>
      </c>
      <c r="U6" s="236" t="n">
        <v>42539</v>
      </c>
      <c r="V6" s="236" t="n">
        <v>42540</v>
      </c>
      <c r="W6" s="236" t="n">
        <v>42541</v>
      </c>
      <c r="X6" s="236" t="n">
        <v>42542</v>
      </c>
      <c r="Y6" s="236" t="n">
        <v>42543</v>
      </c>
      <c r="Z6" s="236" t="n">
        <v>42544</v>
      </c>
      <c r="AA6" s="236" t="n">
        <v>42545</v>
      </c>
      <c r="AB6" s="236" t="n">
        <v>42546</v>
      </c>
      <c r="AC6" s="236" t="n">
        <v>42547</v>
      </c>
      <c r="AD6" s="236" t="n">
        <v>42548</v>
      </c>
      <c r="AE6" s="236" t="n">
        <v>42549</v>
      </c>
      <c r="AF6" s="236" t="n">
        <v>42550</v>
      </c>
      <c r="AG6" s="236" t="n">
        <v>42551</v>
      </c>
      <c r="AH6" s="238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G36 Q7:AG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{A7721033-65AF-4D97-B0AE-E67095DEE94E}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{DDC7229E-E620-4F72-B1B0-46E3AB4CCFD0}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{9A63A0E0-6CBD-48CD-A275-CF3010B261AF}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G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721033-65AF-4D97-B0AE-E67095DEE94E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DDC7229E-E620-4F72-B1B0-46E3AB4CCFD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9A63A0E0-6CBD-48CD-A275-CF3010B261AF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C7" activeCellId="0" sqref="C7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42552</v>
      </c>
      <c r="E6" s="236" t="n">
        <v>42553</v>
      </c>
      <c r="F6" s="236" t="n">
        <v>42554</v>
      </c>
      <c r="G6" s="236" t="n">
        <v>42555</v>
      </c>
      <c r="H6" s="236" t="n">
        <v>42556</v>
      </c>
      <c r="I6" s="236" t="n">
        <v>42557</v>
      </c>
      <c r="J6" s="236" t="n">
        <v>42558</v>
      </c>
      <c r="K6" s="236" t="n">
        <v>42559</v>
      </c>
      <c r="L6" s="236" t="n">
        <v>42560</v>
      </c>
      <c r="M6" s="236" t="n">
        <v>42561</v>
      </c>
      <c r="N6" s="236" t="n">
        <v>42562</v>
      </c>
      <c r="O6" s="236" t="n">
        <v>42563</v>
      </c>
      <c r="P6" s="236" t="n">
        <v>42564</v>
      </c>
      <c r="Q6" s="236" t="n">
        <v>42565</v>
      </c>
      <c r="R6" s="236" t="n">
        <v>42566</v>
      </c>
      <c r="S6" s="236" t="n">
        <v>42567</v>
      </c>
      <c r="T6" s="236" t="n">
        <v>42568</v>
      </c>
      <c r="U6" s="236" t="n">
        <v>42569</v>
      </c>
      <c r="V6" s="236" t="n">
        <v>42570</v>
      </c>
      <c r="W6" s="236" t="n">
        <v>42571</v>
      </c>
      <c r="X6" s="236" t="n">
        <v>42572</v>
      </c>
      <c r="Y6" s="236" t="n">
        <v>42573</v>
      </c>
      <c r="Z6" s="236" t="n">
        <v>42574</v>
      </c>
      <c r="AA6" s="236" t="n">
        <v>42575</v>
      </c>
      <c r="AB6" s="236" t="n">
        <v>42576</v>
      </c>
      <c r="AC6" s="236" t="n">
        <v>42577</v>
      </c>
      <c r="AD6" s="236" t="n">
        <v>42578</v>
      </c>
      <c r="AE6" s="236" t="n">
        <v>42579</v>
      </c>
      <c r="AF6" s="236" t="n">
        <v>42580</v>
      </c>
      <c r="AG6" s="236" t="n">
        <v>42581</v>
      </c>
      <c r="AH6" s="236" t="n">
        <v>42582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H36 Q7:AH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{85523265-4914-40B6-B0A0-EFD48A269034}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{90196565-A8CC-4616-A0CC-AA436A367EE2}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{698049C0-3F7E-4EF2-A326-57BF1C53B5F5}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523265-4914-40B6-B0A0-EFD48A269034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90196565-A8CC-4616-A0CC-AA436A367EE2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698049C0-3F7E-4EF2-A326-57BF1C53B5F5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C7" activeCellId="0" sqref="C7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42583</v>
      </c>
      <c r="E6" s="236" t="n">
        <v>42584</v>
      </c>
      <c r="F6" s="236" t="n">
        <v>42585</v>
      </c>
      <c r="G6" s="236" t="n">
        <v>42586</v>
      </c>
      <c r="H6" s="236" t="n">
        <v>42587</v>
      </c>
      <c r="I6" s="236" t="n">
        <v>42588</v>
      </c>
      <c r="J6" s="236" t="n">
        <v>42589</v>
      </c>
      <c r="K6" s="236" t="n">
        <v>42590</v>
      </c>
      <c r="L6" s="236" t="n">
        <v>42591</v>
      </c>
      <c r="M6" s="236" t="n">
        <v>42592</v>
      </c>
      <c r="N6" s="236" t="n">
        <v>42593</v>
      </c>
      <c r="O6" s="236" t="n">
        <v>42594</v>
      </c>
      <c r="P6" s="236" t="n">
        <v>42595</v>
      </c>
      <c r="Q6" s="236" t="n">
        <v>42596</v>
      </c>
      <c r="R6" s="236" t="n">
        <v>42597</v>
      </c>
      <c r="S6" s="236" t="n">
        <v>42598</v>
      </c>
      <c r="T6" s="236" t="n">
        <v>42599</v>
      </c>
      <c r="U6" s="236" t="n">
        <v>42600</v>
      </c>
      <c r="V6" s="236" t="n">
        <v>42601</v>
      </c>
      <c r="W6" s="236" t="n">
        <v>42602</v>
      </c>
      <c r="X6" s="236" t="n">
        <v>42603</v>
      </c>
      <c r="Y6" s="236" t="n">
        <v>42604</v>
      </c>
      <c r="Z6" s="236" t="n">
        <v>42605</v>
      </c>
      <c r="AA6" s="236" t="n">
        <v>42606</v>
      </c>
      <c r="AB6" s="236" t="n">
        <v>42607</v>
      </c>
      <c r="AC6" s="236" t="n">
        <v>42608</v>
      </c>
      <c r="AD6" s="236" t="n">
        <v>42609</v>
      </c>
      <c r="AE6" s="236" t="n">
        <v>42610</v>
      </c>
      <c r="AF6" s="236" t="n">
        <v>42611</v>
      </c>
      <c r="AG6" s="236" t="n">
        <v>42612</v>
      </c>
      <c r="AH6" s="236" t="n">
        <v>42613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H36 Q7:AH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{31A7D0B3-C590-43DC-ACA2-F029804055D4}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{9E18CFE3-14AC-477A-BECB-2E781A80D621}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{BBBF928F-86B5-48A1-A14D-27EF377D7FF0}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1A7D0B3-C590-43DC-ACA2-F029804055D4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9E18CFE3-14AC-477A-BECB-2E781A80D621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BBBF928F-86B5-48A1-A14D-27EF377D7FF0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C7" activeCellId="0" sqref="C7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42614</v>
      </c>
      <c r="E6" s="236" t="n">
        <v>42615</v>
      </c>
      <c r="F6" s="236" t="n">
        <v>42616</v>
      </c>
      <c r="G6" s="236" t="n">
        <v>42617</v>
      </c>
      <c r="H6" s="236" t="n">
        <v>42618</v>
      </c>
      <c r="I6" s="236" t="n">
        <v>42619</v>
      </c>
      <c r="J6" s="236" t="n">
        <v>42620</v>
      </c>
      <c r="K6" s="236" t="n">
        <v>42621</v>
      </c>
      <c r="L6" s="236" t="n">
        <v>42622</v>
      </c>
      <c r="M6" s="236" t="n">
        <v>42623</v>
      </c>
      <c r="N6" s="236" t="n">
        <v>42624</v>
      </c>
      <c r="O6" s="236" t="n">
        <v>42625</v>
      </c>
      <c r="P6" s="236" t="n">
        <v>42626</v>
      </c>
      <c r="Q6" s="236" t="n">
        <v>42627</v>
      </c>
      <c r="R6" s="236" t="n">
        <v>42628</v>
      </c>
      <c r="S6" s="236" t="n">
        <v>42629</v>
      </c>
      <c r="T6" s="236" t="n">
        <v>42630</v>
      </c>
      <c r="U6" s="236" t="n">
        <v>42631</v>
      </c>
      <c r="V6" s="236" t="n">
        <v>42632</v>
      </c>
      <c r="W6" s="236" t="n">
        <v>42633</v>
      </c>
      <c r="X6" s="236" t="n">
        <v>42634</v>
      </c>
      <c r="Y6" s="236" t="n">
        <v>42635</v>
      </c>
      <c r="Z6" s="236" t="n">
        <v>42636</v>
      </c>
      <c r="AA6" s="236" t="n">
        <v>42637</v>
      </c>
      <c r="AB6" s="236" t="n">
        <v>42638</v>
      </c>
      <c r="AC6" s="236" t="n">
        <v>42639</v>
      </c>
      <c r="AD6" s="236" t="n">
        <v>42640</v>
      </c>
      <c r="AE6" s="236" t="n">
        <v>42641</v>
      </c>
      <c r="AF6" s="236" t="n">
        <v>42642</v>
      </c>
      <c r="AG6" s="236" t="n">
        <v>42643</v>
      </c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G36 Q7:AG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{C1B06F13-60B3-431C-AB62-FB43E69FEA55}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{31C54ACF-ACFB-444D-8570-824B49BDB88C}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{3A8BA8E0-967D-4B68-BA69-671D86438197}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G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1B06F13-60B3-431C-AB62-FB43E69FEA55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31C54ACF-ACFB-444D-8570-824B49BDB88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3A8BA8E0-967D-4B68-BA69-671D86438197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D12" activeCellId="0" sqref="D12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42644</v>
      </c>
      <c r="E6" s="236" t="n">
        <v>42645</v>
      </c>
      <c r="F6" s="236" t="n">
        <v>42646</v>
      </c>
      <c r="G6" s="236" t="n">
        <v>42647</v>
      </c>
      <c r="H6" s="236" t="n">
        <v>42648</v>
      </c>
      <c r="I6" s="236" t="n">
        <v>42649</v>
      </c>
      <c r="J6" s="236" t="n">
        <v>42650</v>
      </c>
      <c r="K6" s="236" t="n">
        <v>42651</v>
      </c>
      <c r="L6" s="236" t="n">
        <v>42652</v>
      </c>
      <c r="M6" s="236" t="n">
        <v>42653</v>
      </c>
      <c r="N6" s="236" t="n">
        <v>42654</v>
      </c>
      <c r="O6" s="236" t="n">
        <v>42655</v>
      </c>
      <c r="P6" s="236" t="n">
        <v>42656</v>
      </c>
      <c r="Q6" s="236" t="n">
        <v>42657</v>
      </c>
      <c r="R6" s="236" t="n">
        <v>42658</v>
      </c>
      <c r="S6" s="236" t="n">
        <v>42659</v>
      </c>
      <c r="T6" s="236" t="n">
        <v>42660</v>
      </c>
      <c r="U6" s="236" t="n">
        <v>42661</v>
      </c>
      <c r="V6" s="236" t="n">
        <v>42662</v>
      </c>
      <c r="W6" s="236" t="n">
        <v>42663</v>
      </c>
      <c r="X6" s="236" t="n">
        <v>42664</v>
      </c>
      <c r="Y6" s="236" t="n">
        <v>42665</v>
      </c>
      <c r="Z6" s="236" t="n">
        <v>42666</v>
      </c>
      <c r="AA6" s="236" t="n">
        <v>42667</v>
      </c>
      <c r="AB6" s="236" t="n">
        <v>42668</v>
      </c>
      <c r="AC6" s="236" t="n">
        <v>42669</v>
      </c>
      <c r="AD6" s="236" t="n">
        <v>42670</v>
      </c>
      <c r="AE6" s="236" t="n">
        <v>42671</v>
      </c>
      <c r="AF6" s="236" t="n">
        <v>42672</v>
      </c>
      <c r="AG6" s="236" t="n">
        <v>42673</v>
      </c>
      <c r="AH6" s="236" t="n">
        <v>42674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H36 Q7:AH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{96E0249A-762D-4DC5-B4DC-CD2E2071262F}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{26441A50-DBA8-44DE-A472-519ED45AFFA0}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{3FBF46E1-86BD-442B-AE12-2ECB6DA32FC0}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6E0249A-762D-4DC5-B4DC-CD2E2071262F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26441A50-DBA8-44DE-A472-519ED45AFFA0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3FBF46E1-86BD-442B-AE12-2ECB6DA32FC0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F11" activeCellId="0" sqref="F1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42675</v>
      </c>
      <c r="E6" s="236" t="n">
        <v>42676</v>
      </c>
      <c r="F6" s="236" t="n">
        <v>42677</v>
      </c>
      <c r="G6" s="236" t="n">
        <v>42678</v>
      </c>
      <c r="H6" s="236" t="n">
        <v>42679</v>
      </c>
      <c r="I6" s="236" t="n">
        <v>42680</v>
      </c>
      <c r="J6" s="236" t="n">
        <v>42681</v>
      </c>
      <c r="K6" s="236" t="n">
        <v>42682</v>
      </c>
      <c r="L6" s="236" t="n">
        <v>42683</v>
      </c>
      <c r="M6" s="236" t="n">
        <v>42684</v>
      </c>
      <c r="N6" s="236" t="n">
        <v>42685</v>
      </c>
      <c r="O6" s="236" t="n">
        <v>42686</v>
      </c>
      <c r="P6" s="236" t="n">
        <v>42687</v>
      </c>
      <c r="Q6" s="236" t="n">
        <v>42688</v>
      </c>
      <c r="R6" s="236" t="n">
        <v>42689</v>
      </c>
      <c r="S6" s="236" t="n">
        <v>42690</v>
      </c>
      <c r="T6" s="236" t="n">
        <v>42691</v>
      </c>
      <c r="U6" s="236" t="n">
        <v>42692</v>
      </c>
      <c r="V6" s="236" t="n">
        <v>42693</v>
      </c>
      <c r="W6" s="236" t="n">
        <v>42694</v>
      </c>
      <c r="X6" s="236" t="n">
        <v>42695</v>
      </c>
      <c r="Y6" s="236" t="n">
        <v>42696</v>
      </c>
      <c r="Z6" s="236" t="n">
        <v>42697</v>
      </c>
      <c r="AA6" s="236" t="n">
        <v>42698</v>
      </c>
      <c r="AB6" s="236" t="n">
        <v>42699</v>
      </c>
      <c r="AC6" s="236" t="n">
        <v>42700</v>
      </c>
      <c r="AD6" s="236" t="n">
        <v>42701</v>
      </c>
      <c r="AE6" s="236" t="n">
        <v>42702</v>
      </c>
      <c r="AF6" s="236" t="n">
        <v>42703</v>
      </c>
      <c r="AG6" s="236" t="n">
        <v>42704</v>
      </c>
      <c r="AH6" s="224"/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17:AG36 Q7:AG1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{8FEB20EE-55AB-48DB-84BA-C08E655F714B}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{F421DC41-70AB-443D-8E54-70B0743A9BFF}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{9BAE55E9-9C23-4C8C-A3E8-A711F08B7EB6}</x14:id>
        </ext>
      </extLst>
    </cfRule>
  </conditionalFormatting>
  <conditionalFormatting sqref="D7:P16">
    <cfRule type="cellIs" priority="7" operator="equal" aboveAverage="0" equalAverage="0" bottom="0" percent="0" rank="0" text="" dxfId="2">
      <formula>"não"</formula>
    </cfRule>
    <cfRule type="cellIs" priority="8" operator="equal" aboveAverage="0" equalAverage="0" bottom="0" percent="0" rank="0" text="" dxfId="3">
      <formula>"sim"</formula>
    </cfRule>
  </conditionalFormatting>
  <dataValidations count="1">
    <dataValidation allowBlank="true" operator="between" showDropDown="false" showErrorMessage="true" showInputMessage="true" sqref="D7:AG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EB20EE-55AB-48DB-84BA-C08E655F714B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F421DC41-70AB-443D-8E54-70B0743A9BFF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9BAE55E9-9C23-4C8C-A3E8-A711F08B7EB6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OV37"/>
  <sheetViews>
    <sheetView showFormulas="false" showGridLines="false" showRowColHeaders="false" showZeros="true" rightToLeft="false" tabSelected="false" showOutlineSymbols="true" defaultGridColor="true" view="normal" topLeftCell="A1" colorId="64" zoomScale="100" zoomScaleNormal="100" zoomScalePageLayoutView="100" workbookViewId="0">
      <pane xSplit="3" ySplit="6" topLeftCell="D7" activePane="bottomRight" state="frozen"/>
      <selection pane="topLeft" activeCell="A1" activeCellId="0" sqref="A1"/>
      <selection pane="topRight" activeCell="D1" activeCellId="0" sqref="D1"/>
      <selection pane="bottomLeft" activeCell="A7" activeCellId="0" sqref="A7"/>
      <selection pane="bottomRigh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4.14"/>
    <col collapsed="false" customWidth="true" hidden="false" outlineLevel="0" max="2" min="2" style="0" width="36"/>
    <col collapsed="false" customWidth="true" hidden="false" outlineLevel="0" max="3" min="3" style="0" width="36.57"/>
    <col collapsed="false" customWidth="true" hidden="false" outlineLevel="0" max="4" min="4" style="0" width="8.14"/>
    <col collapsed="false" customWidth="true" hidden="false" outlineLevel="0" max="369" min="5" style="0" width="7.71"/>
    <col collapsed="false" customWidth="true" hidden="false" outlineLevel="0" max="1025" min="370" style="0" width="8.67"/>
  </cols>
  <sheetData>
    <row r="1" s="118" customFormat="true" ht="48" hidden="false" customHeight="true" outlineLevel="0" collapsed="false">
      <c r="B1" s="215"/>
      <c r="C1" s="215"/>
      <c r="D1" s="215"/>
      <c r="E1" s="215"/>
      <c r="F1" s="215"/>
      <c r="G1" s="215"/>
      <c r="H1" s="215"/>
      <c r="I1" s="215"/>
      <c r="J1" s="215"/>
    </row>
    <row r="2" customFormat="false" ht="15" hidden="false" customHeight="false" outlineLevel="0" collapsed="false">
      <c r="B2" s="114"/>
      <c r="C2" s="114"/>
      <c r="M2" s="167" t="s">
        <v>169</v>
      </c>
      <c r="N2" s="167"/>
      <c r="O2" s="167"/>
    </row>
    <row r="3" customFormat="false" ht="15" hidden="false" customHeight="true" outlineLevel="0" collapsed="false">
      <c r="B3" s="114"/>
      <c r="C3" s="114"/>
      <c r="M3" s="216" t="n">
        <f aca="false">SUM(C7:C36)</f>
        <v>0</v>
      </c>
      <c r="N3" s="216"/>
      <c r="O3" s="216"/>
      <c r="P3" s="217"/>
      <c r="Q3" s="218"/>
      <c r="R3" s="218"/>
    </row>
    <row r="4" customFormat="false" ht="16.5" hidden="false" customHeight="true" outlineLevel="0" collapsed="false">
      <c r="B4" s="114"/>
      <c r="C4" s="114"/>
      <c r="M4" s="216"/>
      <c r="N4" s="216"/>
      <c r="O4" s="216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20"/>
      <c r="AJ4" s="220"/>
      <c r="AK4" s="220"/>
      <c r="AL4" s="220"/>
      <c r="AM4" s="220"/>
      <c r="AN4" s="220"/>
      <c r="AO4" s="220"/>
      <c r="AP4" s="220"/>
      <c r="AQ4" s="220"/>
      <c r="AR4" s="220"/>
      <c r="AS4" s="220"/>
      <c r="AT4" s="220"/>
      <c r="AU4" s="220"/>
      <c r="AV4" s="220"/>
      <c r="AW4" s="220"/>
      <c r="AX4" s="220"/>
      <c r="AY4" s="220"/>
      <c r="AZ4" s="220"/>
      <c r="BA4" s="220"/>
      <c r="BB4" s="220"/>
      <c r="BC4" s="220"/>
      <c r="BD4" s="220"/>
      <c r="BE4" s="220"/>
      <c r="BF4" s="220"/>
      <c r="BG4" s="220"/>
      <c r="BH4" s="220"/>
      <c r="BI4" s="220"/>
      <c r="BJ4" s="220"/>
      <c r="BK4" s="220"/>
      <c r="BL4" s="219"/>
      <c r="BM4" s="219"/>
    </row>
    <row r="5" customFormat="false" ht="6" hidden="false" customHeight="true" outlineLevel="0" collapsed="false"/>
    <row r="6" s="221" customFormat="true" ht="22.5" hidden="false" customHeight="true" outlineLevel="0" collapsed="false">
      <c r="B6" s="235" t="s">
        <v>170</v>
      </c>
      <c r="C6" s="235" t="s">
        <v>171</v>
      </c>
      <c r="D6" s="236" t="n">
        <v>42705</v>
      </c>
      <c r="E6" s="236" t="n">
        <v>42706</v>
      </c>
      <c r="F6" s="236" t="n">
        <v>42707</v>
      </c>
      <c r="G6" s="236" t="n">
        <v>42708</v>
      </c>
      <c r="H6" s="236" t="n">
        <v>42709</v>
      </c>
      <c r="I6" s="236" t="n">
        <v>42710</v>
      </c>
      <c r="J6" s="236" t="n">
        <v>42711</v>
      </c>
      <c r="K6" s="236" t="n">
        <v>42712</v>
      </c>
      <c r="L6" s="236" t="n">
        <v>42713</v>
      </c>
      <c r="M6" s="236" t="n">
        <v>42714</v>
      </c>
      <c r="N6" s="236" t="n">
        <v>42715</v>
      </c>
      <c r="O6" s="236" t="n">
        <v>42716</v>
      </c>
      <c r="P6" s="236" t="n">
        <v>42717</v>
      </c>
      <c r="Q6" s="236" t="n">
        <v>42718</v>
      </c>
      <c r="R6" s="236" t="n">
        <v>42719</v>
      </c>
      <c r="S6" s="236" t="n">
        <v>42720</v>
      </c>
      <c r="T6" s="236" t="n">
        <v>42721</v>
      </c>
      <c r="U6" s="236" t="n">
        <v>42722</v>
      </c>
      <c r="V6" s="236" t="n">
        <v>42723</v>
      </c>
      <c r="W6" s="236" t="n">
        <v>42724</v>
      </c>
      <c r="X6" s="236" t="n">
        <v>42725</v>
      </c>
      <c r="Y6" s="236" t="n">
        <v>42726</v>
      </c>
      <c r="Z6" s="236" t="n">
        <v>42727</v>
      </c>
      <c r="AA6" s="236" t="n">
        <v>42728</v>
      </c>
      <c r="AB6" s="236" t="n">
        <v>42729</v>
      </c>
      <c r="AC6" s="236" t="n">
        <v>42730</v>
      </c>
      <c r="AD6" s="236" t="n">
        <v>42731</v>
      </c>
      <c r="AE6" s="236" t="n">
        <v>42732</v>
      </c>
      <c r="AF6" s="236" t="n">
        <v>42733</v>
      </c>
      <c r="AG6" s="236" t="n">
        <v>42734</v>
      </c>
      <c r="AH6" s="236" t="n">
        <v>42735</v>
      </c>
      <c r="AI6" s="224"/>
      <c r="AJ6" s="224"/>
      <c r="AK6" s="224"/>
      <c r="AL6" s="224"/>
      <c r="AM6" s="224"/>
      <c r="AN6" s="224"/>
      <c r="AO6" s="224"/>
      <c r="AP6" s="224"/>
      <c r="AQ6" s="224"/>
      <c r="AR6" s="224"/>
      <c r="AS6" s="224"/>
      <c r="AT6" s="224"/>
      <c r="AU6" s="224"/>
      <c r="AV6" s="224"/>
      <c r="AW6" s="224"/>
      <c r="AX6" s="224"/>
      <c r="AY6" s="224"/>
      <c r="AZ6" s="224"/>
      <c r="BA6" s="224"/>
      <c r="BB6" s="224"/>
      <c r="BC6" s="224"/>
      <c r="BD6" s="224"/>
      <c r="BE6" s="224"/>
      <c r="BF6" s="224"/>
      <c r="BG6" s="224"/>
      <c r="BH6" s="224"/>
      <c r="BI6" s="224"/>
      <c r="BJ6" s="224"/>
      <c r="BK6" s="224"/>
      <c r="BL6" s="224"/>
      <c r="BM6" s="224"/>
      <c r="BN6" s="224"/>
      <c r="BO6" s="224"/>
      <c r="BP6" s="224"/>
      <c r="BQ6" s="224"/>
      <c r="BR6" s="224"/>
      <c r="BS6" s="224"/>
      <c r="BT6" s="224"/>
      <c r="BU6" s="224"/>
      <c r="BV6" s="224"/>
      <c r="BW6" s="224"/>
      <c r="BX6" s="224"/>
      <c r="BY6" s="224"/>
      <c r="BZ6" s="224"/>
      <c r="CA6" s="224"/>
      <c r="CB6" s="224"/>
      <c r="CC6" s="224"/>
      <c r="CD6" s="224"/>
      <c r="CE6" s="224"/>
      <c r="CF6" s="224"/>
      <c r="CG6" s="224"/>
      <c r="CH6" s="224"/>
      <c r="CI6" s="224"/>
      <c r="CJ6" s="224"/>
      <c r="CK6" s="224"/>
      <c r="CL6" s="224"/>
      <c r="CM6" s="224"/>
      <c r="CN6" s="224"/>
      <c r="CO6" s="224"/>
      <c r="CP6" s="224"/>
      <c r="CQ6" s="224"/>
      <c r="CR6" s="224"/>
      <c r="CS6" s="224"/>
      <c r="CT6" s="224"/>
      <c r="CU6" s="224"/>
      <c r="CV6" s="224"/>
      <c r="CW6" s="224"/>
      <c r="CX6" s="224"/>
      <c r="CY6" s="224"/>
      <c r="CZ6" s="224"/>
      <c r="DA6" s="224"/>
      <c r="DB6" s="224"/>
      <c r="DC6" s="224"/>
      <c r="DD6" s="224"/>
      <c r="DE6" s="224"/>
      <c r="DF6" s="224"/>
      <c r="DG6" s="224"/>
      <c r="DH6" s="224"/>
      <c r="DI6" s="224"/>
      <c r="DJ6" s="224"/>
      <c r="DK6" s="224"/>
      <c r="DL6" s="224"/>
      <c r="DM6" s="224"/>
      <c r="DN6" s="224"/>
      <c r="DO6" s="224"/>
      <c r="DP6" s="224"/>
      <c r="DQ6" s="224"/>
      <c r="DR6" s="224"/>
      <c r="DS6" s="224"/>
      <c r="DT6" s="224"/>
      <c r="DU6" s="224"/>
      <c r="DV6" s="224"/>
      <c r="DW6" s="224"/>
      <c r="DX6" s="224"/>
      <c r="DY6" s="224"/>
      <c r="DZ6" s="224"/>
      <c r="EA6" s="224"/>
      <c r="EB6" s="224"/>
      <c r="EC6" s="224"/>
      <c r="ED6" s="224"/>
      <c r="EE6" s="224"/>
      <c r="EF6" s="224"/>
      <c r="EG6" s="224"/>
      <c r="EH6" s="224"/>
      <c r="EI6" s="224"/>
      <c r="EJ6" s="224"/>
      <c r="EK6" s="224"/>
      <c r="EL6" s="224"/>
      <c r="EM6" s="224"/>
      <c r="EN6" s="224"/>
      <c r="EO6" s="224"/>
      <c r="EP6" s="224"/>
      <c r="EQ6" s="224"/>
      <c r="ER6" s="224"/>
      <c r="ES6" s="224"/>
      <c r="ET6" s="224"/>
      <c r="EU6" s="224"/>
      <c r="EV6" s="224"/>
      <c r="EW6" s="224"/>
      <c r="EX6" s="224"/>
      <c r="EY6" s="224"/>
      <c r="EZ6" s="224"/>
      <c r="FA6" s="224"/>
      <c r="FB6" s="224"/>
      <c r="FC6" s="224"/>
      <c r="FD6" s="224"/>
      <c r="FE6" s="224"/>
      <c r="FF6" s="224"/>
      <c r="FG6" s="224"/>
      <c r="FH6" s="224"/>
      <c r="FI6" s="224"/>
      <c r="FJ6" s="224"/>
      <c r="FK6" s="224"/>
      <c r="FL6" s="224"/>
      <c r="FM6" s="224"/>
      <c r="FN6" s="224"/>
      <c r="FO6" s="224"/>
      <c r="FP6" s="224"/>
      <c r="FQ6" s="224"/>
      <c r="FR6" s="224"/>
      <c r="FS6" s="224"/>
      <c r="FT6" s="224"/>
      <c r="FU6" s="224"/>
      <c r="FV6" s="224"/>
      <c r="FW6" s="224"/>
      <c r="FX6" s="224"/>
      <c r="FY6" s="224"/>
      <c r="FZ6" s="224"/>
      <c r="GA6" s="224"/>
      <c r="GB6" s="224"/>
      <c r="GC6" s="224"/>
      <c r="GD6" s="224"/>
      <c r="GE6" s="224"/>
      <c r="GF6" s="224"/>
      <c r="GG6" s="224"/>
      <c r="GH6" s="224"/>
      <c r="GI6" s="224"/>
      <c r="GJ6" s="224"/>
      <c r="GK6" s="224"/>
      <c r="GL6" s="224"/>
      <c r="GM6" s="224"/>
      <c r="GN6" s="224"/>
      <c r="GO6" s="224"/>
      <c r="GP6" s="224"/>
      <c r="GQ6" s="224"/>
      <c r="GR6" s="224"/>
      <c r="GS6" s="224"/>
      <c r="GT6" s="224"/>
      <c r="GU6" s="224"/>
      <c r="GV6" s="224"/>
      <c r="GW6" s="224"/>
      <c r="GX6" s="224"/>
      <c r="GY6" s="224"/>
      <c r="GZ6" s="224"/>
      <c r="HA6" s="224"/>
      <c r="HB6" s="224"/>
      <c r="HC6" s="224"/>
      <c r="HD6" s="224"/>
      <c r="HE6" s="224"/>
      <c r="HF6" s="224"/>
      <c r="HG6" s="224"/>
      <c r="HH6" s="224"/>
      <c r="HI6" s="224"/>
      <c r="HJ6" s="224"/>
      <c r="HK6" s="224"/>
      <c r="HL6" s="224"/>
      <c r="HM6" s="224"/>
      <c r="HN6" s="224"/>
      <c r="HO6" s="224"/>
      <c r="HP6" s="224"/>
      <c r="HQ6" s="224"/>
      <c r="HR6" s="224"/>
      <c r="HS6" s="224"/>
      <c r="HT6" s="224"/>
      <c r="HU6" s="224"/>
      <c r="HV6" s="224"/>
      <c r="HW6" s="224"/>
      <c r="HX6" s="224"/>
      <c r="HY6" s="224"/>
      <c r="HZ6" s="224"/>
      <c r="IA6" s="224"/>
      <c r="IB6" s="224"/>
      <c r="IC6" s="224"/>
      <c r="ID6" s="224"/>
      <c r="IE6" s="224"/>
      <c r="IF6" s="224"/>
      <c r="IG6" s="224"/>
      <c r="IH6" s="224"/>
      <c r="II6" s="224"/>
      <c r="IJ6" s="224"/>
      <c r="IK6" s="224"/>
      <c r="IL6" s="224"/>
      <c r="IM6" s="224"/>
      <c r="IN6" s="224"/>
      <c r="IO6" s="224"/>
      <c r="IP6" s="224"/>
      <c r="IQ6" s="224"/>
      <c r="IR6" s="224"/>
      <c r="IS6" s="224"/>
      <c r="IT6" s="224"/>
      <c r="IU6" s="224"/>
      <c r="IV6" s="224"/>
      <c r="IW6" s="224"/>
      <c r="IX6" s="224"/>
      <c r="IY6" s="224"/>
      <c r="IZ6" s="224"/>
      <c r="JA6" s="224"/>
      <c r="JB6" s="224"/>
      <c r="JC6" s="224"/>
      <c r="JD6" s="224"/>
      <c r="JE6" s="224"/>
      <c r="JF6" s="224"/>
      <c r="JG6" s="224"/>
      <c r="JH6" s="224"/>
      <c r="JI6" s="224"/>
      <c r="JJ6" s="224"/>
      <c r="JK6" s="224"/>
      <c r="JL6" s="224"/>
      <c r="JM6" s="224"/>
      <c r="JN6" s="224"/>
      <c r="JO6" s="224"/>
      <c r="JP6" s="224"/>
      <c r="JQ6" s="224"/>
      <c r="JR6" s="224"/>
      <c r="JS6" s="224"/>
      <c r="JT6" s="224"/>
      <c r="JU6" s="224"/>
      <c r="JV6" s="224"/>
      <c r="JW6" s="224"/>
      <c r="JX6" s="224"/>
      <c r="JY6" s="224"/>
      <c r="JZ6" s="224"/>
      <c r="KA6" s="224"/>
      <c r="KB6" s="224"/>
      <c r="KC6" s="224"/>
      <c r="KD6" s="224"/>
      <c r="KE6" s="224"/>
      <c r="KF6" s="224"/>
      <c r="KG6" s="224"/>
      <c r="KH6" s="224"/>
      <c r="KI6" s="224"/>
      <c r="KJ6" s="224"/>
      <c r="KK6" s="224"/>
      <c r="KL6" s="224"/>
      <c r="KM6" s="224"/>
      <c r="KN6" s="224"/>
      <c r="KO6" s="224"/>
      <c r="KP6" s="224"/>
      <c r="KQ6" s="224"/>
      <c r="KR6" s="224"/>
      <c r="KS6" s="224"/>
      <c r="KT6" s="224"/>
      <c r="KU6" s="224"/>
      <c r="KV6" s="224"/>
      <c r="KW6" s="224"/>
      <c r="KX6" s="224"/>
      <c r="KY6" s="224"/>
      <c r="KZ6" s="224"/>
      <c r="LA6" s="224"/>
      <c r="LB6" s="224"/>
      <c r="LC6" s="224"/>
      <c r="LD6" s="224"/>
      <c r="LE6" s="224"/>
      <c r="LF6" s="224"/>
      <c r="LG6" s="224"/>
      <c r="LH6" s="224"/>
      <c r="LI6" s="224"/>
      <c r="LJ6" s="224"/>
      <c r="LK6" s="224"/>
      <c r="LL6" s="224"/>
      <c r="LM6" s="224"/>
      <c r="LN6" s="224"/>
      <c r="LO6" s="224"/>
      <c r="LP6" s="224"/>
      <c r="LQ6" s="224"/>
      <c r="LR6" s="224"/>
      <c r="LS6" s="224"/>
      <c r="LT6" s="224"/>
      <c r="LU6" s="224"/>
      <c r="LV6" s="224"/>
      <c r="LW6" s="224"/>
      <c r="LX6" s="224"/>
      <c r="LY6" s="224"/>
      <c r="LZ6" s="224"/>
      <c r="MA6" s="224"/>
      <c r="MB6" s="224"/>
      <c r="MC6" s="224"/>
      <c r="MD6" s="224"/>
      <c r="ME6" s="224"/>
      <c r="MF6" s="224"/>
      <c r="MG6" s="224"/>
      <c r="MH6" s="224"/>
      <c r="MI6" s="224"/>
      <c r="MJ6" s="224"/>
      <c r="MK6" s="224"/>
      <c r="ML6" s="224"/>
      <c r="MM6" s="224"/>
      <c r="MN6" s="224"/>
      <c r="MO6" s="224"/>
      <c r="MP6" s="224"/>
      <c r="MQ6" s="224"/>
      <c r="MR6" s="224"/>
      <c r="MS6" s="224"/>
      <c r="MT6" s="224"/>
      <c r="MU6" s="224"/>
      <c r="MV6" s="224"/>
      <c r="MW6" s="224"/>
      <c r="MX6" s="224"/>
      <c r="MY6" s="224"/>
      <c r="MZ6" s="224"/>
      <c r="NA6" s="224"/>
      <c r="NB6" s="224"/>
      <c r="NC6" s="224"/>
      <c r="ND6" s="224"/>
      <c r="NE6" s="224"/>
      <c r="NF6" s="225"/>
      <c r="NG6" s="225"/>
      <c r="NH6" s="225"/>
      <c r="NI6" s="225"/>
      <c r="NJ6" s="225"/>
      <c r="NK6" s="225"/>
      <c r="NL6" s="225"/>
      <c r="NM6" s="225"/>
      <c r="NN6" s="225"/>
      <c r="NO6" s="225"/>
      <c r="NP6" s="225"/>
      <c r="NQ6" s="225"/>
      <c r="NR6" s="225"/>
      <c r="NS6" s="225"/>
      <c r="NT6" s="225"/>
      <c r="NU6" s="225"/>
      <c r="NV6" s="225"/>
      <c r="NW6" s="225"/>
      <c r="NX6" s="225"/>
      <c r="NY6" s="225"/>
      <c r="NZ6" s="225"/>
      <c r="OA6" s="225"/>
      <c r="OB6" s="225"/>
      <c r="OC6" s="225"/>
      <c r="OD6" s="225"/>
      <c r="OE6" s="225"/>
      <c r="OF6" s="225"/>
      <c r="OG6" s="225"/>
      <c r="OH6" s="225"/>
      <c r="OI6" s="225"/>
      <c r="OJ6" s="225"/>
      <c r="OK6" s="225"/>
      <c r="OL6" s="225"/>
      <c r="OM6" s="225"/>
      <c r="ON6" s="225"/>
      <c r="OO6" s="225"/>
      <c r="OP6" s="225"/>
      <c r="OQ6" s="225"/>
      <c r="OR6" s="225"/>
      <c r="OS6" s="225"/>
      <c r="OT6" s="225"/>
      <c r="OU6" s="225"/>
      <c r="OV6" s="225"/>
    </row>
    <row r="7" s="230" customFormat="true" ht="24.95" hidden="false" customHeight="true" outlineLevel="0" collapsed="false">
      <c r="A7" s="226" t="n">
        <v>1</v>
      </c>
      <c r="B7" s="227" t="str">
        <f aca="false">IFERROR(IF(Início!C8=0,"",Início!C8),"")</f>
        <v>Materia 1</v>
      </c>
      <c r="C7" s="228" t="n">
        <f aca="false">IFERROR(COUNTIF(D7:AH7,"sim"),"")*Início!H8</f>
        <v>0</v>
      </c>
      <c r="D7" s="229"/>
      <c r="E7" s="229"/>
      <c r="F7" s="229"/>
      <c r="G7" s="229"/>
      <c r="H7" s="229"/>
      <c r="I7" s="229"/>
      <c r="J7" s="229"/>
      <c r="K7" s="229"/>
      <c r="L7" s="229"/>
      <c r="M7" s="229"/>
      <c r="N7" s="229"/>
      <c r="O7" s="229"/>
      <c r="P7" s="229"/>
      <c r="Q7" s="229"/>
      <c r="R7" s="229"/>
      <c r="S7" s="229"/>
      <c r="T7" s="229"/>
      <c r="U7" s="229"/>
      <c r="V7" s="229"/>
      <c r="W7" s="229"/>
      <c r="X7" s="229"/>
      <c r="Y7" s="229"/>
      <c r="Z7" s="229"/>
      <c r="AA7" s="229"/>
      <c r="AB7" s="229"/>
      <c r="AC7" s="229"/>
      <c r="AD7" s="229"/>
      <c r="AE7" s="229"/>
      <c r="AF7" s="229"/>
      <c r="AG7" s="229"/>
      <c r="AH7" s="229"/>
    </row>
    <row r="8" s="230" customFormat="true" ht="24.95" hidden="false" customHeight="true" outlineLevel="0" collapsed="false">
      <c r="A8" s="210" t="n">
        <v>2</v>
      </c>
      <c r="B8" s="227" t="str">
        <f aca="false">IFERROR(IF(Início!C9=0,"",Início!C9),"")</f>
        <v>Materia 2</v>
      </c>
      <c r="C8" s="228" t="n">
        <f aca="false">IFERROR(COUNTIF(D8:AH8,"sim"),"")*Início!H9</f>
        <v>0</v>
      </c>
      <c r="D8" s="229"/>
      <c r="E8" s="229"/>
      <c r="F8" s="229"/>
      <c r="G8" s="229"/>
      <c r="H8" s="229"/>
      <c r="I8" s="229"/>
      <c r="J8" s="229"/>
      <c r="K8" s="229"/>
      <c r="L8" s="229"/>
      <c r="M8" s="229"/>
      <c r="N8" s="229"/>
      <c r="O8" s="229"/>
      <c r="P8" s="229"/>
      <c r="Q8" s="229"/>
      <c r="R8" s="229"/>
      <c r="S8" s="229"/>
      <c r="T8" s="229"/>
      <c r="U8" s="229"/>
      <c r="V8" s="229"/>
      <c r="W8" s="229"/>
      <c r="X8" s="229"/>
      <c r="Y8" s="229"/>
      <c r="Z8" s="229"/>
      <c r="AA8" s="229"/>
      <c r="AB8" s="229"/>
      <c r="AC8" s="229"/>
      <c r="AD8" s="229"/>
      <c r="AE8" s="229"/>
      <c r="AF8" s="229"/>
      <c r="AG8" s="229"/>
      <c r="AH8" s="229"/>
    </row>
    <row r="9" s="230" customFormat="true" ht="24.95" hidden="false" customHeight="true" outlineLevel="0" collapsed="false">
      <c r="A9" s="210" t="n">
        <v>3</v>
      </c>
      <c r="B9" s="227" t="str">
        <f aca="false">IFERROR(IF(Início!C10=0,"",Início!C10),"")</f>
        <v>Materia 3</v>
      </c>
      <c r="C9" s="228" t="n">
        <f aca="false">IFERROR(COUNTIF(D9:AH9,"sim"),"")*Início!H10</f>
        <v>0</v>
      </c>
      <c r="D9" s="229"/>
      <c r="E9" s="229"/>
      <c r="F9" s="229"/>
      <c r="G9" s="229"/>
      <c r="H9" s="229"/>
      <c r="I9" s="229"/>
      <c r="J9" s="229"/>
      <c r="K9" s="229"/>
      <c r="L9" s="229"/>
      <c r="M9" s="229"/>
      <c r="N9" s="229"/>
      <c r="O9" s="229"/>
      <c r="P9" s="229"/>
      <c r="Q9" s="229"/>
      <c r="R9" s="229"/>
      <c r="S9" s="229"/>
      <c r="T9" s="229"/>
      <c r="U9" s="229"/>
      <c r="V9" s="229"/>
      <c r="W9" s="229"/>
      <c r="X9" s="229"/>
      <c r="Y9" s="229"/>
      <c r="Z9" s="229"/>
      <c r="AA9" s="229"/>
      <c r="AB9" s="229"/>
      <c r="AC9" s="229"/>
      <c r="AD9" s="229"/>
      <c r="AE9" s="229"/>
      <c r="AF9" s="229"/>
      <c r="AG9" s="229"/>
      <c r="AH9" s="229"/>
    </row>
    <row r="10" s="230" customFormat="true" ht="24.95" hidden="false" customHeight="true" outlineLevel="0" collapsed="false">
      <c r="A10" s="210" t="n">
        <v>4</v>
      </c>
      <c r="B10" s="227" t="str">
        <f aca="false">IFERROR(IF(Início!C11=0,"",Início!C11),"")</f>
        <v>Materia 4</v>
      </c>
      <c r="C10" s="228" t="n">
        <f aca="false">IFERROR(COUNTIF(D10:AH10,"sim"),"")*Início!H11</f>
        <v>0</v>
      </c>
      <c r="D10" s="229"/>
      <c r="E10" s="229"/>
      <c r="F10" s="229"/>
      <c r="G10" s="229"/>
      <c r="H10" s="229"/>
      <c r="I10" s="229"/>
      <c r="J10" s="229"/>
      <c r="K10" s="229"/>
      <c r="L10" s="229"/>
      <c r="M10" s="229"/>
      <c r="N10" s="229"/>
      <c r="O10" s="229"/>
      <c r="P10" s="229"/>
      <c r="Q10" s="229"/>
      <c r="R10" s="229"/>
      <c r="S10" s="229"/>
      <c r="T10" s="229"/>
      <c r="U10" s="229"/>
      <c r="V10" s="229"/>
      <c r="W10" s="229"/>
      <c r="X10" s="229"/>
      <c r="Y10" s="229"/>
      <c r="Z10" s="229"/>
      <c r="AA10" s="229"/>
      <c r="AB10" s="229"/>
      <c r="AC10" s="229"/>
      <c r="AD10" s="229"/>
      <c r="AE10" s="229"/>
      <c r="AF10" s="229"/>
      <c r="AG10" s="229"/>
      <c r="AH10" s="229"/>
    </row>
    <row r="11" s="230" customFormat="true" ht="24.95" hidden="false" customHeight="true" outlineLevel="0" collapsed="false">
      <c r="A11" s="210" t="n">
        <v>5</v>
      </c>
      <c r="B11" s="227" t="str">
        <f aca="false">IFERROR(IF(Início!C12=0,"",Início!C12),"")</f>
        <v>Materia 5</v>
      </c>
      <c r="C11" s="228" t="n">
        <f aca="false">IFERROR(COUNTIF(D11:AH11,"sim"),"")*Início!H12</f>
        <v>0</v>
      </c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29"/>
      <c r="S11" s="229"/>
      <c r="T11" s="229"/>
      <c r="U11" s="229"/>
      <c r="V11" s="229"/>
      <c r="W11" s="229"/>
      <c r="X11" s="229"/>
      <c r="Y11" s="229"/>
      <c r="Z11" s="229"/>
      <c r="AA11" s="229"/>
      <c r="AB11" s="229"/>
      <c r="AC11" s="229"/>
      <c r="AD11" s="229"/>
      <c r="AE11" s="229"/>
      <c r="AF11" s="229"/>
      <c r="AG11" s="229"/>
      <c r="AH11" s="229"/>
    </row>
    <row r="12" s="230" customFormat="true" ht="24.95" hidden="false" customHeight="true" outlineLevel="0" collapsed="false">
      <c r="A12" s="210" t="n">
        <v>6</v>
      </c>
      <c r="B12" s="227" t="str">
        <f aca="false">IFERROR(IF(Início!C13=0,"",Início!C13),"")</f>
        <v>Materia 6</v>
      </c>
      <c r="C12" s="228" t="n">
        <f aca="false">IFERROR(COUNTIF(D12:AH12,"sim"),"")*Início!H13</f>
        <v>0</v>
      </c>
      <c r="D12" s="229"/>
      <c r="E12" s="229"/>
      <c r="F12" s="229"/>
      <c r="G12" s="229"/>
      <c r="H12" s="229"/>
      <c r="I12" s="229"/>
      <c r="J12" s="229"/>
      <c r="K12" s="229"/>
      <c r="L12" s="229"/>
      <c r="M12" s="229"/>
      <c r="N12" s="229"/>
      <c r="O12" s="229"/>
      <c r="P12" s="229"/>
      <c r="Q12" s="229"/>
      <c r="R12" s="229"/>
      <c r="S12" s="229"/>
      <c r="T12" s="229"/>
      <c r="U12" s="229"/>
      <c r="V12" s="229"/>
      <c r="W12" s="229"/>
      <c r="X12" s="229"/>
      <c r="Y12" s="229"/>
      <c r="Z12" s="229"/>
      <c r="AA12" s="229"/>
      <c r="AB12" s="229"/>
      <c r="AC12" s="229"/>
      <c r="AD12" s="229"/>
      <c r="AE12" s="229"/>
      <c r="AF12" s="229"/>
      <c r="AG12" s="229"/>
      <c r="AH12" s="229"/>
    </row>
    <row r="13" s="230" customFormat="true" ht="24.95" hidden="false" customHeight="true" outlineLevel="0" collapsed="false">
      <c r="A13" s="210" t="n">
        <v>7</v>
      </c>
      <c r="B13" s="227" t="str">
        <f aca="false">IFERROR(IF(Início!C14=0,"",Início!C14),"")</f>
        <v>Materia 7</v>
      </c>
      <c r="C13" s="228" t="n">
        <f aca="false">IFERROR(COUNTIF(D13:AH13,"sim"),"")*Início!H14</f>
        <v>0</v>
      </c>
      <c r="D13" s="229"/>
      <c r="E13" s="229"/>
      <c r="F13" s="229"/>
      <c r="G13" s="229"/>
      <c r="H13" s="229"/>
      <c r="I13" s="229"/>
      <c r="J13" s="229"/>
      <c r="K13" s="229"/>
      <c r="L13" s="229"/>
      <c r="M13" s="229"/>
      <c r="N13" s="229"/>
      <c r="O13" s="229"/>
      <c r="P13" s="229"/>
      <c r="Q13" s="229"/>
      <c r="R13" s="229"/>
      <c r="S13" s="229"/>
      <c r="T13" s="229"/>
      <c r="U13" s="229"/>
      <c r="V13" s="229"/>
      <c r="W13" s="229"/>
      <c r="X13" s="229"/>
      <c r="Y13" s="229"/>
      <c r="Z13" s="229"/>
      <c r="AA13" s="229"/>
      <c r="AB13" s="229"/>
      <c r="AC13" s="229"/>
      <c r="AD13" s="229"/>
      <c r="AE13" s="229"/>
      <c r="AF13" s="229"/>
      <c r="AG13" s="229"/>
      <c r="AH13" s="229"/>
    </row>
    <row r="14" s="234" customFormat="true" ht="24.95" hidden="false" customHeight="true" outlineLevel="0" collapsed="false">
      <c r="A14" s="210" t="n">
        <v>8</v>
      </c>
      <c r="B14" s="231" t="str">
        <f aca="false">IFERROR(IF(Início!C15=0,"",Início!C15),"")</f>
        <v/>
      </c>
      <c r="C14" s="232" t="n">
        <f aca="false">IFERROR(COUNTIF(D14:AH14,"sim"),"")*Início!H15</f>
        <v>0</v>
      </c>
      <c r="D14" s="233"/>
      <c r="E14" s="233"/>
      <c r="F14" s="233"/>
      <c r="G14" s="233"/>
      <c r="H14" s="233"/>
      <c r="I14" s="233"/>
      <c r="J14" s="233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  <c r="AF14" s="233"/>
      <c r="AG14" s="233"/>
      <c r="AH14" s="233"/>
    </row>
    <row r="15" s="234" customFormat="true" ht="24.95" hidden="false" customHeight="true" outlineLevel="0" collapsed="false">
      <c r="A15" s="210" t="n">
        <v>9</v>
      </c>
      <c r="B15" s="231" t="str">
        <f aca="false">IFERROR(IF(Início!C16=0,"",Início!C16),"")</f>
        <v/>
      </c>
      <c r="C15" s="232" t="n">
        <f aca="false">IFERROR(COUNTIF(D15:AH15,"sim"),"")*Início!H16</f>
        <v>0</v>
      </c>
      <c r="D15" s="233"/>
      <c r="E15" s="233"/>
      <c r="F15" s="233"/>
      <c r="G15" s="233"/>
      <c r="H15" s="233"/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233"/>
      <c r="W15" s="233"/>
      <c r="X15" s="233"/>
      <c r="Y15" s="233"/>
      <c r="Z15" s="233"/>
      <c r="AA15" s="233"/>
      <c r="AB15" s="233"/>
      <c r="AC15" s="233"/>
      <c r="AD15" s="233"/>
      <c r="AE15" s="233"/>
      <c r="AF15" s="233"/>
      <c r="AG15" s="233"/>
      <c r="AH15" s="233"/>
    </row>
    <row r="16" s="234" customFormat="true" ht="24.95" hidden="false" customHeight="true" outlineLevel="0" collapsed="false">
      <c r="A16" s="210" t="n">
        <v>10</v>
      </c>
      <c r="B16" s="231" t="str">
        <f aca="false">IFERROR(IF(Início!C17=0,"",Início!C17),"")</f>
        <v/>
      </c>
      <c r="C16" s="232" t="n">
        <f aca="false">IFERROR(COUNTIF(D16:AH16,"sim"),"")*Início!H17</f>
        <v>0</v>
      </c>
      <c r="D16" s="233"/>
      <c r="E16" s="233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33"/>
      <c r="Q16" s="233"/>
      <c r="R16" s="233"/>
      <c r="S16" s="233"/>
      <c r="T16" s="233"/>
      <c r="U16" s="233"/>
      <c r="V16" s="233"/>
      <c r="W16" s="233"/>
      <c r="X16" s="233"/>
      <c r="Y16" s="233"/>
      <c r="Z16" s="233"/>
      <c r="AA16" s="233"/>
      <c r="AB16" s="233"/>
      <c r="AC16" s="233"/>
      <c r="AD16" s="233"/>
      <c r="AE16" s="233"/>
      <c r="AF16" s="233"/>
      <c r="AG16" s="233"/>
      <c r="AH16" s="233"/>
    </row>
    <row r="17" s="234" customFormat="true" ht="24.95" hidden="false" customHeight="true" outlineLevel="0" collapsed="false">
      <c r="A17" s="210" t="n">
        <v>11</v>
      </c>
      <c r="B17" s="231" t="str">
        <f aca="false">IFERROR(IF(Início!C18=0,"",Início!C18),"")</f>
        <v/>
      </c>
      <c r="C17" s="232" t="n">
        <f aca="false">IFERROR(COUNTIF(D17:AH17,"sim"),"")*Início!H18</f>
        <v>0</v>
      </c>
      <c r="D17" s="233"/>
      <c r="E17" s="233"/>
      <c r="F17" s="233"/>
      <c r="G17" s="233"/>
      <c r="H17" s="233"/>
      <c r="I17" s="233"/>
      <c r="J17" s="233"/>
      <c r="K17" s="233"/>
      <c r="L17" s="233"/>
      <c r="M17" s="233"/>
      <c r="N17" s="233"/>
      <c r="O17" s="233"/>
      <c r="P17" s="233"/>
      <c r="Q17" s="233"/>
      <c r="R17" s="233"/>
      <c r="S17" s="233"/>
      <c r="T17" s="233"/>
      <c r="U17" s="233"/>
      <c r="V17" s="233"/>
      <c r="W17" s="233"/>
      <c r="X17" s="233"/>
      <c r="Y17" s="233"/>
      <c r="Z17" s="233"/>
      <c r="AA17" s="233"/>
      <c r="AB17" s="233"/>
      <c r="AC17" s="233"/>
      <c r="AD17" s="233"/>
      <c r="AE17" s="233"/>
      <c r="AF17" s="233"/>
      <c r="AG17" s="233"/>
      <c r="AH17" s="233"/>
    </row>
    <row r="18" s="234" customFormat="true" ht="24.95" hidden="false" customHeight="true" outlineLevel="0" collapsed="false">
      <c r="A18" s="210" t="n">
        <v>12</v>
      </c>
      <c r="B18" s="231" t="str">
        <f aca="false">IFERROR(IF(Início!C19=0,"",Início!C19),"")</f>
        <v/>
      </c>
      <c r="C18" s="232" t="n">
        <f aca="false">IFERROR(COUNTIF(D18:AH18,"sim"),"")*Início!H19</f>
        <v>0</v>
      </c>
      <c r="D18" s="233"/>
      <c r="E18" s="233"/>
      <c r="F18" s="233"/>
      <c r="G18" s="233"/>
      <c r="H18" s="233"/>
      <c r="I18" s="233"/>
      <c r="J18" s="233"/>
      <c r="K18" s="233"/>
      <c r="L18" s="233"/>
      <c r="M18" s="233"/>
      <c r="N18" s="233"/>
      <c r="O18" s="233"/>
      <c r="P18" s="233"/>
      <c r="Q18" s="233"/>
      <c r="R18" s="233"/>
      <c r="S18" s="233"/>
      <c r="T18" s="233"/>
      <c r="U18" s="233"/>
      <c r="V18" s="233"/>
      <c r="W18" s="233"/>
      <c r="X18" s="233"/>
      <c r="Y18" s="233"/>
      <c r="Z18" s="233"/>
      <c r="AA18" s="233"/>
      <c r="AB18" s="233"/>
      <c r="AC18" s="233"/>
      <c r="AD18" s="233"/>
      <c r="AE18" s="233"/>
      <c r="AF18" s="233"/>
      <c r="AG18" s="233"/>
      <c r="AH18" s="233"/>
    </row>
    <row r="19" s="234" customFormat="true" ht="24.95" hidden="false" customHeight="true" outlineLevel="0" collapsed="false">
      <c r="A19" s="210" t="n">
        <v>13</v>
      </c>
      <c r="B19" s="231" t="str">
        <f aca="false">IFERROR(IF(Início!C20=0,"",Início!C20),"")</f>
        <v/>
      </c>
      <c r="C19" s="232" t="n">
        <f aca="false">IFERROR(COUNTIF(D19:AH19,"sim"),"")*Início!H20</f>
        <v>0</v>
      </c>
      <c r="D19" s="233"/>
      <c r="E19" s="233"/>
      <c r="F19" s="233"/>
      <c r="G19" s="233"/>
      <c r="H19" s="233"/>
      <c r="I19" s="233"/>
      <c r="J19" s="233"/>
      <c r="K19" s="233"/>
      <c r="L19" s="233"/>
      <c r="M19" s="233"/>
      <c r="N19" s="233"/>
      <c r="O19" s="233"/>
      <c r="P19" s="233"/>
      <c r="Q19" s="233"/>
      <c r="R19" s="233"/>
      <c r="S19" s="233"/>
      <c r="T19" s="233"/>
      <c r="U19" s="233"/>
      <c r="V19" s="233"/>
      <c r="W19" s="233"/>
      <c r="X19" s="233"/>
      <c r="Y19" s="233"/>
      <c r="Z19" s="233"/>
      <c r="AA19" s="233"/>
      <c r="AB19" s="233"/>
      <c r="AC19" s="233"/>
      <c r="AD19" s="233"/>
      <c r="AE19" s="233"/>
      <c r="AF19" s="233"/>
      <c r="AG19" s="233"/>
      <c r="AH19" s="233"/>
    </row>
    <row r="20" s="234" customFormat="true" ht="24.95" hidden="false" customHeight="true" outlineLevel="0" collapsed="false">
      <c r="A20" s="210" t="n">
        <v>14</v>
      </c>
      <c r="B20" s="231" t="str">
        <f aca="false">IFERROR(IF(Início!C21=0,"",Início!C21),"")</f>
        <v/>
      </c>
      <c r="C20" s="232" t="n">
        <f aca="false">IFERROR(COUNTIF(D20:AH20,"sim"),"")*Início!H21</f>
        <v>0</v>
      </c>
      <c r="D20" s="233"/>
      <c r="E20" s="233"/>
      <c r="F20" s="233"/>
      <c r="G20" s="233"/>
      <c r="H20" s="233"/>
      <c r="I20" s="233"/>
      <c r="J20" s="233"/>
      <c r="K20" s="233"/>
      <c r="L20" s="233"/>
      <c r="M20" s="233"/>
      <c r="N20" s="233"/>
      <c r="O20" s="233"/>
      <c r="P20" s="233"/>
      <c r="Q20" s="233"/>
      <c r="R20" s="233"/>
      <c r="S20" s="233"/>
      <c r="T20" s="233"/>
      <c r="U20" s="233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="234" customFormat="true" ht="24.95" hidden="false" customHeight="true" outlineLevel="0" collapsed="false">
      <c r="A21" s="210" t="n">
        <v>15</v>
      </c>
      <c r="B21" s="231" t="str">
        <f aca="false">IFERROR(IF(Início!C22=0,"",Início!C22),"")</f>
        <v/>
      </c>
      <c r="C21" s="232" t="n">
        <f aca="false">IFERROR(COUNTIF(D21:AH21,"sim"),"")*Início!H22</f>
        <v>0</v>
      </c>
      <c r="D21" s="233"/>
      <c r="E21" s="233"/>
      <c r="F21" s="233"/>
      <c r="G21" s="233"/>
      <c r="H21" s="233"/>
      <c r="I21" s="233"/>
      <c r="J21" s="233"/>
      <c r="K21" s="233"/>
      <c r="L21" s="233"/>
      <c r="M21" s="233"/>
      <c r="N21" s="233"/>
      <c r="O21" s="233"/>
      <c r="P21" s="233"/>
      <c r="Q21" s="233"/>
      <c r="R21" s="233"/>
      <c r="S21" s="233"/>
      <c r="T21" s="233"/>
      <c r="U21" s="233"/>
      <c r="V21" s="233"/>
      <c r="W21" s="233"/>
      <c r="X21" s="233"/>
      <c r="Y21" s="233"/>
      <c r="Z21" s="233"/>
      <c r="AA21" s="233"/>
      <c r="AB21" s="233"/>
      <c r="AC21" s="233"/>
      <c r="AD21" s="233"/>
      <c r="AE21" s="233"/>
      <c r="AF21" s="233"/>
      <c r="AG21" s="233"/>
      <c r="AH21" s="233"/>
    </row>
    <row r="22" s="234" customFormat="true" ht="24.95" hidden="false" customHeight="true" outlineLevel="0" collapsed="false">
      <c r="A22" s="210" t="n">
        <v>16</v>
      </c>
      <c r="B22" s="231" t="str">
        <f aca="false">IFERROR(IF(Início!C23=0,"",Início!C23),"")</f>
        <v/>
      </c>
      <c r="C22" s="232" t="n">
        <f aca="false">IFERROR(COUNTIF(D22:AH22,"sim"),"")*Início!H23</f>
        <v>0</v>
      </c>
      <c r="D22" s="233"/>
      <c r="E22" s="233"/>
      <c r="F22" s="233"/>
      <c r="G22" s="233"/>
      <c r="H22" s="233"/>
      <c r="I22" s="233"/>
      <c r="J22" s="233"/>
      <c r="K22" s="233"/>
      <c r="L22" s="233"/>
      <c r="M22" s="233"/>
      <c r="N22" s="233"/>
      <c r="O22" s="233"/>
      <c r="P22" s="233"/>
      <c r="Q22" s="233"/>
      <c r="R22" s="233"/>
      <c r="S22" s="233"/>
      <c r="T22" s="233"/>
      <c r="U22" s="233"/>
      <c r="V22" s="233"/>
      <c r="W22" s="233"/>
      <c r="X22" s="233"/>
      <c r="Y22" s="233"/>
      <c r="Z22" s="233"/>
      <c r="AA22" s="233"/>
      <c r="AB22" s="233"/>
      <c r="AC22" s="233"/>
      <c r="AD22" s="233"/>
      <c r="AE22" s="233"/>
      <c r="AF22" s="233"/>
      <c r="AG22" s="233"/>
      <c r="AH22" s="233"/>
    </row>
    <row r="23" s="234" customFormat="true" ht="24.95" hidden="false" customHeight="true" outlineLevel="0" collapsed="false">
      <c r="A23" s="210" t="n">
        <v>17</v>
      </c>
      <c r="B23" s="231" t="str">
        <f aca="false">IFERROR(IF(Início!C24=0,"",Início!C24),"")</f>
        <v/>
      </c>
      <c r="C23" s="232" t="n">
        <f aca="false">IFERROR(COUNTIF(D23:AH23,"sim"),"")*Início!H24</f>
        <v>0</v>
      </c>
      <c r="D23" s="233"/>
      <c r="E23" s="233"/>
      <c r="F23" s="233"/>
      <c r="G23" s="233"/>
      <c r="H23" s="233"/>
      <c r="I23" s="233"/>
      <c r="J23" s="233"/>
      <c r="K23" s="233"/>
      <c r="L23" s="233"/>
      <c r="M23" s="233"/>
      <c r="N23" s="233"/>
      <c r="O23" s="233"/>
      <c r="P23" s="233"/>
      <c r="Q23" s="233"/>
      <c r="R23" s="233"/>
      <c r="S23" s="233"/>
      <c r="T23" s="233"/>
      <c r="U23" s="233"/>
      <c r="V23" s="233"/>
      <c r="W23" s="233"/>
      <c r="X23" s="233"/>
      <c r="Y23" s="233"/>
      <c r="Z23" s="233"/>
      <c r="AA23" s="233"/>
      <c r="AB23" s="233"/>
      <c r="AC23" s="233"/>
      <c r="AD23" s="233"/>
      <c r="AE23" s="233"/>
      <c r="AF23" s="233"/>
      <c r="AG23" s="233"/>
      <c r="AH23" s="233"/>
    </row>
    <row r="24" s="234" customFormat="true" ht="24.95" hidden="false" customHeight="true" outlineLevel="0" collapsed="false">
      <c r="A24" s="210" t="n">
        <v>18</v>
      </c>
      <c r="B24" s="231" t="str">
        <f aca="false">IFERROR(IF(Início!C25=0,"",Início!C25),"")</f>
        <v/>
      </c>
      <c r="C24" s="232" t="n">
        <f aca="false">IFERROR(COUNTIF(D24:AH24,"sim"),"")*Início!H25</f>
        <v>0</v>
      </c>
      <c r="D24" s="233"/>
      <c r="E24" s="233"/>
      <c r="F24" s="233"/>
      <c r="G24" s="233"/>
      <c r="H24" s="233"/>
      <c r="I24" s="233"/>
      <c r="J24" s="233"/>
      <c r="K24" s="233"/>
      <c r="L24" s="233"/>
      <c r="M24" s="233"/>
      <c r="N24" s="233"/>
      <c r="O24" s="233"/>
      <c r="P24" s="233"/>
      <c r="Q24" s="233"/>
      <c r="R24" s="233"/>
      <c r="S24" s="233"/>
      <c r="T24" s="233"/>
      <c r="U24" s="233"/>
      <c r="V24" s="233"/>
      <c r="W24" s="233"/>
      <c r="X24" s="233"/>
      <c r="Y24" s="233"/>
      <c r="Z24" s="233"/>
      <c r="AA24" s="233"/>
      <c r="AB24" s="233"/>
      <c r="AC24" s="233"/>
      <c r="AD24" s="233"/>
      <c r="AE24" s="233"/>
      <c r="AF24" s="233"/>
      <c r="AG24" s="233"/>
      <c r="AH24" s="233"/>
    </row>
    <row r="25" s="234" customFormat="true" ht="24.95" hidden="false" customHeight="true" outlineLevel="0" collapsed="false">
      <c r="A25" s="210" t="n">
        <v>19</v>
      </c>
      <c r="B25" s="231" t="str">
        <f aca="false">IFERROR(IF(Início!C26=0,"",Início!C26),"")</f>
        <v/>
      </c>
      <c r="C25" s="232" t="n">
        <f aca="false">IFERROR(COUNTIF(D25:AH25,"sim"),"")*Início!H26</f>
        <v>0</v>
      </c>
      <c r="D25" s="233"/>
      <c r="E25" s="233"/>
      <c r="F25" s="233"/>
      <c r="G25" s="233"/>
      <c r="H25" s="233"/>
      <c r="I25" s="233"/>
      <c r="J25" s="233"/>
      <c r="K25" s="233"/>
      <c r="L25" s="233"/>
      <c r="M25" s="233"/>
      <c r="N25" s="233"/>
      <c r="O25" s="233"/>
      <c r="P25" s="233"/>
      <c r="Q25" s="233"/>
      <c r="R25" s="233"/>
      <c r="S25" s="233"/>
      <c r="T25" s="233"/>
      <c r="U25" s="233"/>
      <c r="V25" s="233"/>
      <c r="W25" s="233"/>
      <c r="X25" s="233"/>
      <c r="Y25" s="233"/>
      <c r="Z25" s="233"/>
      <c r="AA25" s="233"/>
      <c r="AB25" s="233"/>
      <c r="AC25" s="233"/>
      <c r="AD25" s="233"/>
      <c r="AE25" s="233"/>
      <c r="AF25" s="233"/>
      <c r="AG25" s="233"/>
      <c r="AH25" s="233"/>
    </row>
    <row r="26" s="234" customFormat="true" ht="24.95" hidden="false" customHeight="true" outlineLevel="0" collapsed="false">
      <c r="A26" s="210" t="n">
        <v>20</v>
      </c>
      <c r="B26" s="231" t="str">
        <f aca="false">IFERROR(IF(Início!C27=0,"",Início!C27),"")</f>
        <v/>
      </c>
      <c r="C26" s="232" t="n">
        <f aca="false">IFERROR(COUNTIF(D26:AH26,"sim"),"")*Início!H27</f>
        <v>0</v>
      </c>
      <c r="D26" s="233"/>
      <c r="E26" s="233"/>
      <c r="F26" s="233"/>
      <c r="G26" s="233"/>
      <c r="H26" s="233"/>
      <c r="I26" s="233"/>
      <c r="J26" s="233"/>
      <c r="K26" s="233"/>
      <c r="L26" s="233"/>
      <c r="M26" s="233"/>
      <c r="N26" s="233"/>
      <c r="O26" s="233"/>
      <c r="P26" s="233"/>
      <c r="Q26" s="233"/>
      <c r="R26" s="233"/>
      <c r="S26" s="233"/>
      <c r="T26" s="233"/>
      <c r="U26" s="233"/>
      <c r="V26" s="233"/>
      <c r="W26" s="233"/>
      <c r="X26" s="233"/>
      <c r="Y26" s="233"/>
      <c r="Z26" s="233"/>
      <c r="AA26" s="233"/>
      <c r="AB26" s="233"/>
      <c r="AC26" s="233"/>
      <c r="AD26" s="233"/>
      <c r="AE26" s="233"/>
      <c r="AF26" s="233"/>
      <c r="AG26" s="233"/>
      <c r="AH26" s="233"/>
    </row>
    <row r="27" s="234" customFormat="true" ht="24.95" hidden="false" customHeight="true" outlineLevel="0" collapsed="false">
      <c r="A27" s="210" t="n">
        <v>21</v>
      </c>
      <c r="B27" s="231" t="str">
        <f aca="false">IFERROR(IF(Início!C28=0,"",Início!C28),"")</f>
        <v/>
      </c>
      <c r="C27" s="232" t="n">
        <f aca="false">IFERROR(COUNTIF(D27:AH27,"sim"),"")*Início!H28</f>
        <v>0</v>
      </c>
      <c r="D27" s="233"/>
      <c r="E27" s="233"/>
      <c r="F27" s="233"/>
      <c r="G27" s="233"/>
      <c r="H27" s="233"/>
      <c r="I27" s="233"/>
      <c r="J27" s="233"/>
      <c r="K27" s="233"/>
      <c r="L27" s="233"/>
      <c r="M27" s="233"/>
      <c r="N27" s="233"/>
      <c r="O27" s="233"/>
      <c r="P27" s="233"/>
      <c r="Q27" s="233"/>
      <c r="R27" s="233"/>
      <c r="S27" s="233"/>
      <c r="T27" s="233"/>
      <c r="U27" s="233"/>
      <c r="V27" s="233"/>
      <c r="W27" s="233"/>
      <c r="X27" s="233"/>
      <c r="Y27" s="233"/>
      <c r="Z27" s="233"/>
      <c r="AA27" s="233"/>
      <c r="AB27" s="233"/>
      <c r="AC27" s="233"/>
      <c r="AD27" s="233"/>
      <c r="AE27" s="233"/>
      <c r="AF27" s="233"/>
      <c r="AG27" s="233"/>
      <c r="AH27" s="233"/>
    </row>
    <row r="28" s="234" customFormat="true" ht="24.95" hidden="false" customHeight="true" outlineLevel="0" collapsed="false">
      <c r="A28" s="210" t="n">
        <v>22</v>
      </c>
      <c r="B28" s="231" t="str">
        <f aca="false">IFERROR(IF(Início!C29=0,"",Início!C29),"")</f>
        <v/>
      </c>
      <c r="C28" s="232" t="n">
        <f aca="false">IFERROR(COUNTIF(D28:AH28,"sim"),"")*Início!H29</f>
        <v>0</v>
      </c>
      <c r="D28" s="233"/>
      <c r="E28" s="233"/>
      <c r="F28" s="233"/>
      <c r="G28" s="233"/>
      <c r="H28" s="233"/>
      <c r="I28" s="233"/>
      <c r="J28" s="233"/>
      <c r="K28" s="233"/>
      <c r="L28" s="233"/>
      <c r="M28" s="233"/>
      <c r="N28" s="233"/>
      <c r="O28" s="233"/>
      <c r="P28" s="233"/>
      <c r="Q28" s="233"/>
      <c r="R28" s="233"/>
      <c r="S28" s="233"/>
      <c r="T28" s="233"/>
      <c r="U28" s="233"/>
      <c r="V28" s="233"/>
      <c r="W28" s="233"/>
      <c r="X28" s="233"/>
      <c r="Y28" s="233"/>
      <c r="Z28" s="233"/>
      <c r="AA28" s="233"/>
      <c r="AB28" s="233"/>
      <c r="AC28" s="233"/>
      <c r="AD28" s="233"/>
      <c r="AE28" s="233"/>
      <c r="AF28" s="233"/>
      <c r="AG28" s="233"/>
      <c r="AH28" s="233"/>
    </row>
    <row r="29" s="234" customFormat="true" ht="24.95" hidden="false" customHeight="true" outlineLevel="0" collapsed="false">
      <c r="A29" s="210" t="n">
        <v>23</v>
      </c>
      <c r="B29" s="231" t="str">
        <f aca="false">IFERROR(IF(Início!C30=0,"",Início!C30),"")</f>
        <v/>
      </c>
      <c r="C29" s="232" t="n">
        <f aca="false">IFERROR(COUNTIF(D29:AH29,"sim"),"")*Início!H30</f>
        <v>0</v>
      </c>
      <c r="D29" s="233"/>
      <c r="E29" s="233"/>
      <c r="F29" s="233"/>
      <c r="G29" s="233"/>
      <c r="H29" s="233"/>
      <c r="I29" s="233"/>
      <c r="J29" s="233"/>
      <c r="K29" s="233"/>
      <c r="L29" s="233"/>
      <c r="M29" s="233"/>
      <c r="N29" s="233"/>
      <c r="O29" s="233"/>
      <c r="P29" s="233"/>
      <c r="Q29" s="233"/>
      <c r="R29" s="233"/>
      <c r="S29" s="233"/>
      <c r="T29" s="233"/>
      <c r="U29" s="233"/>
      <c r="V29" s="233"/>
      <c r="W29" s="233"/>
      <c r="X29" s="233"/>
      <c r="Y29" s="233"/>
      <c r="Z29" s="233"/>
      <c r="AA29" s="233"/>
      <c r="AB29" s="233"/>
      <c r="AC29" s="233"/>
      <c r="AD29" s="233"/>
      <c r="AE29" s="233"/>
      <c r="AF29" s="233"/>
      <c r="AG29" s="233"/>
      <c r="AH29" s="233"/>
    </row>
    <row r="30" s="234" customFormat="true" ht="24.95" hidden="false" customHeight="true" outlineLevel="0" collapsed="false">
      <c r="A30" s="210" t="n">
        <v>24</v>
      </c>
      <c r="B30" s="231" t="str">
        <f aca="false">IFERROR(IF(Início!C31=0,"",Início!C31),"")</f>
        <v/>
      </c>
      <c r="C30" s="232" t="n">
        <f aca="false">IFERROR(COUNTIF(D30:AH30,"sim"),"")*Início!H31</f>
        <v>0</v>
      </c>
      <c r="D30" s="233"/>
      <c r="E30" s="233"/>
      <c r="F30" s="233"/>
      <c r="G30" s="233"/>
      <c r="H30" s="233"/>
      <c r="I30" s="233"/>
      <c r="J30" s="233"/>
      <c r="K30" s="233"/>
      <c r="L30" s="233"/>
      <c r="M30" s="233"/>
      <c r="N30" s="233"/>
      <c r="O30" s="233"/>
      <c r="P30" s="233"/>
      <c r="Q30" s="233"/>
      <c r="R30" s="233"/>
      <c r="S30" s="233"/>
      <c r="T30" s="233"/>
      <c r="U30" s="233"/>
      <c r="V30" s="233"/>
      <c r="W30" s="233"/>
      <c r="X30" s="233"/>
      <c r="Y30" s="233"/>
      <c r="Z30" s="233"/>
      <c r="AA30" s="233"/>
      <c r="AB30" s="233"/>
      <c r="AC30" s="233"/>
      <c r="AD30" s="233"/>
      <c r="AE30" s="233"/>
      <c r="AF30" s="233"/>
      <c r="AG30" s="233"/>
      <c r="AH30" s="233"/>
    </row>
    <row r="31" s="234" customFormat="true" ht="24.95" hidden="false" customHeight="true" outlineLevel="0" collapsed="false">
      <c r="A31" s="210" t="n">
        <v>25</v>
      </c>
      <c r="B31" s="231" t="str">
        <f aca="false">IFERROR(IF(Início!C32=0,"",Início!C32),"")</f>
        <v/>
      </c>
      <c r="C31" s="232" t="n">
        <f aca="false">IFERROR(COUNTIF(D31:AH31,"sim"),"")*Início!H32</f>
        <v>0</v>
      </c>
      <c r="D31" s="233"/>
      <c r="E31" s="233"/>
      <c r="F31" s="233"/>
      <c r="G31" s="233"/>
      <c r="H31" s="233"/>
      <c r="I31" s="233"/>
      <c r="J31" s="233"/>
      <c r="K31" s="233"/>
      <c r="L31" s="233"/>
      <c r="M31" s="233"/>
      <c r="N31" s="233"/>
      <c r="O31" s="233"/>
      <c r="P31" s="233"/>
      <c r="Q31" s="233"/>
      <c r="R31" s="233"/>
      <c r="S31" s="233"/>
      <c r="T31" s="233"/>
      <c r="U31" s="233"/>
      <c r="V31" s="233"/>
      <c r="W31" s="233"/>
      <c r="X31" s="233"/>
      <c r="Y31" s="233"/>
      <c r="Z31" s="233"/>
      <c r="AA31" s="233"/>
      <c r="AB31" s="233"/>
      <c r="AC31" s="233"/>
      <c r="AD31" s="233"/>
      <c r="AE31" s="233"/>
      <c r="AF31" s="233"/>
      <c r="AG31" s="233"/>
      <c r="AH31" s="233"/>
    </row>
    <row r="32" s="234" customFormat="true" ht="24.95" hidden="false" customHeight="true" outlineLevel="0" collapsed="false">
      <c r="A32" s="210" t="n">
        <v>26</v>
      </c>
      <c r="B32" s="231" t="str">
        <f aca="false">IFERROR(IF(Início!C33=0,"",Início!C33),"")</f>
        <v/>
      </c>
      <c r="C32" s="232" t="n">
        <f aca="false">IFERROR(COUNTIF(D32:AH32,"sim"),"")*Início!H33</f>
        <v>0</v>
      </c>
      <c r="D32" s="233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233"/>
      <c r="X32" s="233"/>
      <c r="Y32" s="233"/>
      <c r="Z32" s="233"/>
      <c r="AA32" s="233"/>
      <c r="AB32" s="233"/>
      <c r="AC32" s="233"/>
      <c r="AD32" s="233"/>
      <c r="AE32" s="233"/>
      <c r="AF32" s="233"/>
      <c r="AG32" s="233"/>
      <c r="AH32" s="233"/>
    </row>
    <row r="33" s="234" customFormat="true" ht="24.95" hidden="false" customHeight="true" outlineLevel="0" collapsed="false">
      <c r="A33" s="210" t="n">
        <v>27</v>
      </c>
      <c r="B33" s="231" t="str">
        <f aca="false">IFERROR(IF(Início!C34=0,"",Início!C34),"")</f>
        <v/>
      </c>
      <c r="C33" s="232" t="n">
        <f aca="false">IFERROR(COUNTIF(D33:AH33,"sim"),"")*Início!H34</f>
        <v>0</v>
      </c>
      <c r="D33" s="233"/>
      <c r="E33" s="233"/>
      <c r="F33" s="233"/>
      <c r="G33" s="233"/>
      <c r="H33" s="233"/>
      <c r="I33" s="233"/>
      <c r="J33" s="233"/>
      <c r="K33" s="233"/>
      <c r="L33" s="233"/>
      <c r="M33" s="233"/>
      <c r="N33" s="233"/>
      <c r="O33" s="233"/>
      <c r="P33" s="233"/>
      <c r="Q33" s="233"/>
      <c r="R33" s="233"/>
      <c r="S33" s="233"/>
      <c r="T33" s="233"/>
      <c r="U33" s="233"/>
      <c r="V33" s="233"/>
      <c r="W33" s="233"/>
      <c r="X33" s="233"/>
      <c r="Y33" s="233"/>
      <c r="Z33" s="233"/>
      <c r="AA33" s="233"/>
      <c r="AB33" s="233"/>
      <c r="AC33" s="233"/>
      <c r="AD33" s="233"/>
      <c r="AE33" s="233"/>
      <c r="AF33" s="233"/>
      <c r="AG33" s="233"/>
      <c r="AH33" s="233"/>
    </row>
    <row r="34" s="234" customFormat="true" ht="24.95" hidden="false" customHeight="true" outlineLevel="0" collapsed="false">
      <c r="A34" s="210" t="n">
        <v>28</v>
      </c>
      <c r="B34" s="231" t="str">
        <f aca="false">IFERROR(IF(Início!C35=0,"",Início!C35),"")</f>
        <v/>
      </c>
      <c r="C34" s="232" t="n">
        <f aca="false">IFERROR(COUNTIF(D34:AH34,"sim"),"")*Início!H35</f>
        <v>0</v>
      </c>
      <c r="D34" s="233"/>
      <c r="E34" s="233"/>
      <c r="F34" s="233"/>
      <c r="G34" s="233"/>
      <c r="H34" s="233"/>
      <c r="I34" s="233"/>
      <c r="J34" s="233"/>
      <c r="K34" s="233"/>
      <c r="L34" s="233"/>
      <c r="M34" s="233"/>
      <c r="N34" s="233"/>
      <c r="O34" s="233"/>
      <c r="P34" s="233"/>
      <c r="Q34" s="233"/>
      <c r="R34" s="233"/>
      <c r="S34" s="233"/>
      <c r="T34" s="233"/>
      <c r="U34" s="233"/>
      <c r="V34" s="233"/>
      <c r="W34" s="233"/>
      <c r="X34" s="233"/>
      <c r="Y34" s="233"/>
      <c r="Z34" s="233"/>
      <c r="AA34" s="233"/>
      <c r="AB34" s="233"/>
      <c r="AC34" s="233"/>
      <c r="AD34" s="233"/>
      <c r="AE34" s="233"/>
      <c r="AF34" s="233"/>
      <c r="AG34" s="233"/>
      <c r="AH34" s="233"/>
    </row>
    <row r="35" s="234" customFormat="true" ht="24.95" hidden="false" customHeight="true" outlineLevel="0" collapsed="false">
      <c r="A35" s="210" t="n">
        <v>29</v>
      </c>
      <c r="B35" s="231" t="str">
        <f aca="false">IFERROR(IF(Início!C36=0,"",Início!C36),"")</f>
        <v/>
      </c>
      <c r="C35" s="232" t="n">
        <f aca="false">IFERROR(COUNTIF(D35:AH35,"sim"),"")*Início!H36</f>
        <v>0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233"/>
      <c r="X35" s="233"/>
      <c r="Y35" s="233"/>
      <c r="Z35" s="233"/>
      <c r="AA35" s="233"/>
      <c r="AB35" s="233"/>
      <c r="AC35" s="233"/>
      <c r="AD35" s="233"/>
      <c r="AE35" s="233"/>
      <c r="AF35" s="233"/>
      <c r="AG35" s="233"/>
      <c r="AH35" s="233"/>
    </row>
    <row r="36" s="234" customFormat="true" ht="24.95" hidden="false" customHeight="true" outlineLevel="0" collapsed="false">
      <c r="A36" s="210" t="n">
        <v>30</v>
      </c>
      <c r="B36" s="231" t="str">
        <f aca="false">IFERROR(IF(Início!C37=0,"",Início!C37),"")</f>
        <v/>
      </c>
      <c r="C36" s="232" t="n">
        <f aca="false">IFERROR(COUNTIF(D36:AH36,"sim"),"")*Início!H37</f>
        <v>0</v>
      </c>
      <c r="D36" s="233"/>
      <c r="E36" s="233"/>
      <c r="F36" s="233"/>
      <c r="G36" s="233"/>
      <c r="H36" s="233"/>
      <c r="I36" s="233"/>
      <c r="J36" s="233"/>
      <c r="K36" s="233"/>
      <c r="L36" s="233"/>
      <c r="M36" s="233"/>
      <c r="N36" s="233"/>
      <c r="O36" s="233"/>
      <c r="P36" s="233"/>
      <c r="Q36" s="233"/>
      <c r="R36" s="233"/>
      <c r="S36" s="233"/>
      <c r="T36" s="233"/>
      <c r="U36" s="233"/>
      <c r="V36" s="233"/>
      <c r="W36" s="233"/>
      <c r="X36" s="233"/>
      <c r="Y36" s="233"/>
      <c r="Z36" s="233"/>
      <c r="AA36" s="233"/>
      <c r="AB36" s="233"/>
      <c r="AC36" s="233"/>
      <c r="AD36" s="233"/>
      <c r="AE36" s="233"/>
      <c r="AF36" s="233"/>
      <c r="AG36" s="233"/>
      <c r="AH36" s="233"/>
    </row>
    <row r="37" customFormat="false" ht="24.95" hidden="false" customHeight="true" outlineLevel="0" collapsed="false"/>
    <row r="38" customFormat="false" ht="24.95" hidden="false" customHeight="true" outlineLevel="0" collapsed="false"/>
    <row r="39" customFormat="false" ht="24.95" hidden="false" customHeight="true" outlineLevel="0" collapsed="false"/>
    <row r="40" customFormat="false" ht="24.95" hidden="false" customHeight="true" outlineLevel="0" collapsed="false"/>
    <row r="41" customFormat="false" ht="24.95" hidden="false" customHeight="true" outlineLevel="0" collapsed="false"/>
    <row r="42" customFormat="false" ht="24.95" hidden="false" customHeight="true" outlineLevel="0" collapsed="false"/>
    <row r="43" customFormat="false" ht="24.95" hidden="false" customHeight="true" outlineLevel="0" collapsed="false"/>
    <row r="44" customFormat="false" ht="24.95" hidden="false" customHeight="true" outlineLevel="0" collapsed="false"/>
    <row r="45" customFormat="false" ht="24.95" hidden="false" customHeight="true" outlineLevel="0" collapsed="false"/>
    <row r="46" customFormat="false" ht="24.95" hidden="false" customHeight="true" outlineLevel="0" collapsed="false"/>
    <row r="47" customFormat="false" ht="24.95" hidden="false" customHeight="true" outlineLevel="0" collapsed="false"/>
    <row r="48" customFormat="false" ht="24.95" hidden="false" customHeight="true" outlineLevel="0" collapsed="false"/>
    <row r="49" customFormat="false" ht="24.95" hidden="false" customHeight="true" outlineLevel="0" collapsed="false"/>
    <row r="50" customFormat="false" ht="24.95" hidden="false" customHeight="true" outlineLevel="0" collapsed="false"/>
    <row r="51" customFormat="false" ht="24.95" hidden="false" customHeight="true" outlineLevel="0" collapsed="false"/>
    <row r="52" customFormat="false" ht="24.95" hidden="false" customHeight="true" outlineLevel="0" collapsed="false"/>
    <row r="53" customFormat="false" ht="24.95" hidden="false" customHeight="true" outlineLevel="0" collapsed="false"/>
    <row r="54" customFormat="false" ht="24.95" hidden="false" customHeight="true" outlineLevel="0" collapsed="false"/>
    <row r="55" customFormat="false" ht="24.95" hidden="false" customHeight="true" outlineLevel="0" collapsed="false"/>
    <row r="56" customFormat="false" ht="24.95" hidden="false" customHeight="true" outlineLevel="0" collapsed="false"/>
    <row r="57" customFormat="false" ht="24.95" hidden="false" customHeight="true" outlineLevel="0" collapsed="false"/>
    <row r="58" customFormat="false" ht="24.95" hidden="false" customHeight="true" outlineLevel="0" collapsed="false"/>
    <row r="59" customFormat="false" ht="24.95" hidden="false" customHeight="true" outlineLevel="0" collapsed="false"/>
    <row r="60" customFormat="false" ht="24.95" hidden="false" customHeight="true" outlineLevel="0" collapsed="false"/>
    <row r="61" customFormat="false" ht="24.95" hidden="false" customHeight="true" outlineLevel="0" collapsed="false"/>
    <row r="62" customFormat="false" ht="24.95" hidden="false" customHeight="true" outlineLevel="0" collapsed="false"/>
    <row r="63" customFormat="false" ht="24.95" hidden="false" customHeight="true" outlineLevel="0" collapsed="false"/>
    <row r="64" customFormat="false" ht="24.95" hidden="false" customHeight="true" outlineLevel="0" collapsed="false"/>
    <row r="65" customFormat="false" ht="24.95" hidden="false" customHeight="true" outlineLevel="0" collapsed="false"/>
    <row r="66" customFormat="false" ht="24.95" hidden="false" customHeight="true" outlineLevel="0" collapsed="false"/>
    <row r="67" customFormat="false" ht="24.95" hidden="false" customHeight="true" outlineLevel="0" collapsed="false"/>
    <row r="68" customFormat="false" ht="24.95" hidden="false" customHeight="true" outlineLevel="0" collapsed="false"/>
    <row r="69" customFormat="false" ht="24.95" hidden="false" customHeight="true" outlineLevel="0" collapsed="false"/>
    <row r="70" customFormat="false" ht="24.95" hidden="false" customHeight="true" outlineLevel="0" collapsed="false"/>
    <row r="71" customFormat="false" ht="24.95" hidden="false" customHeight="true" outlineLevel="0" collapsed="false"/>
    <row r="72" customFormat="false" ht="24.95" hidden="false" customHeight="true" outlineLevel="0" collapsed="false"/>
    <row r="73" customFormat="false" ht="24.95" hidden="false" customHeight="true" outlineLevel="0" collapsed="false"/>
    <row r="74" customFormat="false" ht="24.95" hidden="false" customHeight="true" outlineLevel="0" collapsed="false"/>
    <row r="75" customFormat="false" ht="24.95" hidden="false" customHeight="true" outlineLevel="0" collapsed="false"/>
    <row r="76" customFormat="false" ht="24.95" hidden="false" customHeight="true" outlineLevel="0" collapsed="false"/>
    <row r="77" customFormat="false" ht="24.95" hidden="false" customHeight="true" outlineLevel="0" collapsed="false"/>
    <row r="78" customFormat="false" ht="24.95" hidden="false" customHeight="true" outlineLevel="0" collapsed="false"/>
    <row r="79" customFormat="false" ht="24.95" hidden="false" customHeight="true" outlineLevel="0" collapsed="false"/>
    <row r="80" customFormat="false" ht="24.95" hidden="false" customHeight="true" outlineLevel="0" collapsed="false"/>
    <row r="81" customFormat="false" ht="24.95" hidden="false" customHeight="true" outlineLevel="0" collapsed="false"/>
    <row r="82" customFormat="false" ht="24.95" hidden="false" customHeight="true" outlineLevel="0" collapsed="false"/>
    <row r="83" customFormat="false" ht="24.95" hidden="false" customHeight="true" outlineLevel="0" collapsed="false"/>
    <row r="84" customFormat="false" ht="24.95" hidden="false" customHeight="true" outlineLevel="0" collapsed="false"/>
    <row r="85" customFormat="false" ht="24.95" hidden="false" customHeight="true" outlineLevel="0" collapsed="false"/>
    <row r="86" customFormat="false" ht="24.95" hidden="false" customHeight="true" outlineLevel="0" collapsed="false"/>
    <row r="87" customFormat="false" ht="24.95" hidden="false" customHeight="true" outlineLevel="0" collapsed="false"/>
    <row r="88" customFormat="false" ht="24.95" hidden="false" customHeight="true" outlineLevel="0" collapsed="false"/>
    <row r="89" customFormat="false" ht="24.95" hidden="false" customHeight="true" outlineLevel="0" collapsed="false"/>
    <row r="90" customFormat="false" ht="24.95" hidden="false" customHeight="true" outlineLevel="0" collapsed="false"/>
    <row r="91" customFormat="false" ht="24.95" hidden="false" customHeight="true" outlineLevel="0" collapsed="false"/>
    <row r="92" customFormat="false" ht="24.95" hidden="false" customHeight="true" outlineLevel="0" collapsed="false"/>
    <row r="93" customFormat="false" ht="24.95" hidden="false" customHeight="true" outlineLevel="0" collapsed="false"/>
    <row r="94" customFormat="false" ht="24.95" hidden="false" customHeight="true" outlineLevel="0" collapsed="false"/>
    <row r="95" customFormat="false" ht="24.95" hidden="false" customHeight="true" outlineLevel="0" collapsed="false"/>
    <row r="96" customFormat="false" ht="24.95" hidden="false" customHeight="true" outlineLevel="0" collapsed="false"/>
    <row r="97" customFormat="false" ht="24.95" hidden="false" customHeight="true" outlineLevel="0" collapsed="false"/>
    <row r="98" customFormat="false" ht="24.95" hidden="false" customHeight="true" outlineLevel="0" collapsed="false"/>
    <row r="99" customFormat="false" ht="24.95" hidden="false" customHeight="true" outlineLevel="0" collapsed="false"/>
    <row r="100" customFormat="false" ht="24.95" hidden="false" customHeight="true" outlineLevel="0" collapsed="false"/>
    <row r="101" customFormat="false" ht="24.95" hidden="false" customHeight="true" outlineLevel="0" collapsed="false"/>
    <row r="102" customFormat="false" ht="24.95" hidden="false" customHeight="true" outlineLevel="0" collapsed="false"/>
    <row r="103" customFormat="false" ht="24.95" hidden="false" customHeight="true" outlineLevel="0" collapsed="false"/>
  </sheetData>
  <sheetProtection sheet="true" objects="true" scenarios="true" formatCells="false" formatColumns="false" formatRows="false" insertColumns="false" insertRows="false" insertHyperlinks="false" deleteColumns="false" deleteRows="false" sort="false" autoFilter="false"/>
  <mergeCells count="3">
    <mergeCell ref="M2:O2"/>
    <mergeCell ref="M3:O4"/>
    <mergeCell ref="AI4:BK4"/>
  </mergeCells>
  <conditionalFormatting sqref="D7:AH36">
    <cfRule type="cellIs" priority="2" operator="equal" aboveAverage="0" equalAverage="0" bottom="0" percent="0" rank="0" text="" dxfId="0">
      <formula>"não"</formula>
    </cfRule>
    <cfRule type="cellIs" priority="3" operator="equal" aboveAverage="0" equalAverage="0" bottom="0" percent="0" rank="0" text="" dxfId="1">
      <formula>"sim"</formula>
    </cfRule>
  </conditionalFormatting>
  <conditionalFormatting sqref="C7:C36">
    <cfRule type="dataBar" priority="4">
      <dataBar showValue="1" minLength="10" maxLength="90">
        <cfvo type="min" val="0"/>
        <cfvo type="max" val="0"/>
        <color rgb="FF00B050"/>
      </dataBar>
      <extLst>
        <ext xmlns:x14="http://schemas.microsoft.com/office/spreadsheetml/2009/9/main" uri="{B025F937-C7B1-47D3-B67F-A62EFF666E3E}">
          <x14:id>{DAEC51C0-3B1D-4B73-9378-7F46143D9D99}</x14:id>
        </ext>
      </extLst>
    </cfRule>
    <cfRule type="dataBar" priority="5">
      <dataBar showValue="1" minLength="10" maxLength="90">
        <cfvo type="min" val="0"/>
        <cfvo type="max" val="0"/>
        <color rgb="FF638EC6"/>
      </dataBar>
      <extLst>
        <ext xmlns:x14="http://schemas.microsoft.com/office/spreadsheetml/2009/9/main" uri="{B025F937-C7B1-47D3-B67F-A62EFF666E3E}">
          <x14:id>{BB3E2060-705E-4618-B93F-3C5CD28F536C}</x14:id>
        </ext>
      </extLst>
    </cfRule>
  </conditionalFormatting>
  <conditionalFormatting sqref="C7:C36">
    <cfRule type="dataBar" priority="6">
      <dataBar showValue="1" minLength="10" maxLength="90">
        <cfvo type="min" val="0"/>
        <cfvo type="max" val="0"/>
        <color rgb="FF1F4E79"/>
      </dataBar>
      <extLst>
        <ext xmlns:x14="http://schemas.microsoft.com/office/spreadsheetml/2009/9/main" uri="{B025F937-C7B1-47D3-B67F-A62EFF666E3E}">
          <x14:id>{548C6377-4F56-4493-86BF-D67B839DB2D3}</x14:id>
        </ext>
      </extLst>
    </cfRule>
  </conditionalFormatting>
  <dataValidations count="1">
    <dataValidation allowBlank="true" operator="between" showDropDown="false" showErrorMessage="true" showInputMessage="true" sqref="D7:AH36" type="list">
      <formula1>edital</formula1>
      <formula2>0</formula2>
    </dataValidation>
  </dataValidation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EC51C0-3B1D-4B73-9378-7F46143D9D99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14:cfRule type="dataBar" id="{BB3E2060-705E-4618-B93F-3C5CD28F536C}">
            <x14:dataBar minLength="10" maxLength="90" axisPosition="automatic" gradient="tru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  <x14:conditionalFormatting xmlns:xm="http://schemas.microsoft.com/office/excel/2006/main">
          <x14:cfRule type="dataBar" id="{548C6377-4F56-4493-86BF-D67B839DB2D3}">
            <x14:dataBar minLength="10" maxLength="90" axisPosition="automatic" gradient="false">
              <x14:cfvo type="autoMin"/>
              <x14:cfvo type="autoMax"/>
              <x14:negativeFillColor rgb="FFFF0000"/>
              <x14:axisColor rgb="FF000000"/>
            </x14:dataBar>
          </x14:cfRule>
          <xm:sqref>C7:C36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Y83"/>
  <sheetViews>
    <sheetView showFormulas="false" showGridLines="false" showRowColHeaders="fals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" min="1" style="0" width="1.85"/>
    <col collapsed="false" customWidth="true" hidden="false" outlineLevel="0" max="2" min="2" style="0" width="30.28"/>
    <col collapsed="false" customWidth="true" hidden="false" outlineLevel="0" max="3" min="3" style="0" width="9.14"/>
    <col collapsed="false" customWidth="true" hidden="false" outlineLevel="0" max="9" min="4" style="0" width="8.67"/>
    <col collapsed="false" customWidth="true" hidden="false" outlineLevel="0" max="10" min="10" style="0" width="11.57"/>
    <col collapsed="false" customWidth="true" hidden="false" outlineLevel="0" max="14" min="11" style="0" width="8.67"/>
    <col collapsed="false" customWidth="true" hidden="false" outlineLevel="0" max="15" min="15" style="0" width="11.14"/>
    <col collapsed="false" customWidth="true" hidden="false" outlineLevel="0" max="1025" min="16" style="0" width="8.67"/>
  </cols>
  <sheetData>
    <row r="1" s="104" customFormat="true" ht="53.25" hidden="false" customHeight="true" outlineLevel="0" collapsed="false"/>
    <row r="2" customFormat="false" ht="15.75" hidden="false" customHeight="true" outlineLevel="0" collapsed="false">
      <c r="B2" s="114" t="s">
        <v>38</v>
      </c>
      <c r="C2" s="239" t="s">
        <v>41</v>
      </c>
      <c r="D2" s="239"/>
      <c r="E2" s="239"/>
      <c r="F2" s="239" t="s">
        <v>173</v>
      </c>
      <c r="G2" s="239"/>
      <c r="H2" s="239"/>
      <c r="I2" s="239" t="s">
        <v>174</v>
      </c>
      <c r="J2" s="239"/>
      <c r="K2" s="239"/>
      <c r="L2" s="167" t="s">
        <v>175</v>
      </c>
      <c r="M2" s="167"/>
      <c r="N2" s="167"/>
      <c r="O2" s="167" t="s">
        <v>176</v>
      </c>
      <c r="P2" s="167"/>
      <c r="Q2" s="167"/>
    </row>
    <row r="3" s="240" customFormat="true" ht="49.5" hidden="false" customHeight="true" outlineLevel="0" collapsed="false">
      <c r="B3" s="241" t="str">
        <f aca="false">IF(Início!D3=0,"",Início!D3)</f>
        <v/>
      </c>
      <c r="C3" s="241" t="str">
        <f aca="false">IF(Início!D4=0,"",Início!D4)</f>
        <v/>
      </c>
      <c r="D3" s="241"/>
      <c r="E3" s="241"/>
      <c r="F3" s="242" t="n">
        <f aca="false">IF(Início!K4=0,"",Início!K4)</f>
        <v>0.604166666666667</v>
      </c>
      <c r="G3" s="242"/>
      <c r="H3" s="242"/>
      <c r="I3" s="241" t="str">
        <f aca="false">IF(Início!H4=0,"",Início!H4)</f>
        <v/>
      </c>
      <c r="J3" s="241"/>
      <c r="K3" s="241"/>
      <c r="L3" s="243" t="str">
        <f aca="false">IF(Início!H5=0,"",Início!H5)</f>
        <v/>
      </c>
      <c r="M3" s="243"/>
      <c r="N3" s="243"/>
      <c r="O3" s="244" t="str">
        <f aca="true">IF(L3="","",L3-TODAY()&amp;( " Dias para prova"))</f>
        <v/>
      </c>
      <c r="P3" s="244"/>
      <c r="Q3" s="244"/>
      <c r="R3" s="245" t="n">
        <f aca="true">TODAY()</f>
        <v>42951</v>
      </c>
      <c r="S3" s="245"/>
      <c r="T3" s="245"/>
      <c r="U3" s="245"/>
      <c r="V3" s="245"/>
      <c r="W3" s="245"/>
      <c r="X3" s="245"/>
    </row>
    <row r="5" customFormat="false" ht="15" hidden="false" customHeight="false" outlineLevel="0" collapsed="false">
      <c r="B5" s="246"/>
      <c r="C5" s="246"/>
    </row>
    <row r="6" s="114" customFormat="true" ht="15" hidden="false" customHeight="false" outlineLevel="0" collapsed="false"/>
    <row r="10" customFormat="false" ht="15" hidden="false" customHeight="false" outlineLevel="0" collapsed="false">
      <c r="J10" s="247"/>
    </row>
    <row r="11" customFormat="false" ht="15" hidden="false" customHeight="false" outlineLevel="0" collapsed="false">
      <c r="J11" s="247"/>
    </row>
    <row r="12" customFormat="false" ht="15" hidden="false" customHeight="false" outlineLevel="0" collapsed="false">
      <c r="J12" s="248"/>
    </row>
    <row r="46" customFormat="false" ht="15" hidden="false" customHeight="false" outlineLevel="0" collapsed="false">
      <c r="B46" s="249"/>
      <c r="C46" s="249"/>
      <c r="D46" s="249"/>
      <c r="E46" s="249"/>
      <c r="F46" s="249"/>
      <c r="G46" s="249"/>
      <c r="H46" s="249"/>
      <c r="I46" s="249"/>
      <c r="J46" s="249"/>
      <c r="K46" s="249"/>
      <c r="L46" s="249"/>
      <c r="M46" s="249"/>
      <c r="N46" s="249"/>
      <c r="O46" s="249"/>
    </row>
    <row r="47" customFormat="false" ht="15" hidden="false" customHeight="false" outlineLevel="0" collapsed="false">
      <c r="B47" s="249"/>
      <c r="C47" s="249"/>
      <c r="D47" s="249"/>
      <c r="E47" s="249"/>
      <c r="F47" s="249"/>
      <c r="G47" s="249"/>
      <c r="H47" s="249"/>
      <c r="I47" s="249"/>
      <c r="J47" s="249"/>
      <c r="K47" s="249"/>
      <c r="L47" s="249"/>
      <c r="M47" s="249"/>
      <c r="N47" s="249"/>
      <c r="O47" s="249"/>
    </row>
    <row r="48" customFormat="false" ht="21.75" hidden="false" customHeight="true" outlineLevel="0" collapsed="false">
      <c r="B48" s="249"/>
      <c r="C48" s="249"/>
      <c r="D48" s="250" t="s">
        <v>177</v>
      </c>
      <c r="E48" s="250"/>
      <c r="F48" s="250"/>
      <c r="G48" s="249"/>
      <c r="H48" s="249"/>
      <c r="I48" s="249"/>
      <c r="J48" s="249"/>
      <c r="K48" s="249"/>
      <c r="L48" s="249"/>
      <c r="M48" s="249"/>
      <c r="N48" s="249"/>
      <c r="O48" s="249"/>
    </row>
    <row r="49" customFormat="false" ht="15" hidden="false" customHeight="false" outlineLevel="0" collapsed="false">
      <c r="B49" s="249"/>
      <c r="C49" s="249"/>
      <c r="D49" s="249"/>
      <c r="E49" s="249"/>
      <c r="F49" s="249"/>
      <c r="G49" s="249"/>
      <c r="H49" s="249"/>
      <c r="I49" s="249"/>
      <c r="J49" s="249"/>
      <c r="K49" s="249"/>
      <c r="L49" s="249"/>
      <c r="M49" s="249"/>
      <c r="N49" s="249"/>
      <c r="O49" s="249"/>
    </row>
    <row r="50" customFormat="false" ht="15" hidden="false" customHeight="false" outlineLevel="0" collapsed="false">
      <c r="B50" s="249"/>
      <c r="C50" s="249"/>
      <c r="D50" s="249"/>
      <c r="E50" s="249"/>
      <c r="F50" s="249"/>
      <c r="G50" s="249"/>
      <c r="H50" s="249"/>
      <c r="I50" s="249"/>
      <c r="J50" s="249"/>
      <c r="K50" s="249"/>
      <c r="L50" s="249"/>
      <c r="M50" s="249"/>
      <c r="N50" s="249"/>
      <c r="O50" s="249"/>
    </row>
    <row r="65" customFormat="false" ht="15.75" hidden="false" customHeight="false" outlineLevel="0" collapsed="false"/>
    <row r="66" customFormat="false" ht="15.75" hidden="false" customHeight="false" outlineLevel="0" collapsed="false">
      <c r="B66" s="251" t="s">
        <v>178</v>
      </c>
      <c r="C66" s="252" t="s">
        <v>179</v>
      </c>
      <c r="D66" s="252"/>
      <c r="E66" s="252"/>
      <c r="F66" s="252"/>
      <c r="G66" s="253" t="s">
        <v>180</v>
      </c>
      <c r="H66" s="253"/>
      <c r="I66" s="253"/>
      <c r="J66" s="253"/>
      <c r="K66" s="253"/>
      <c r="L66" s="254" t="s">
        <v>176</v>
      </c>
      <c r="M66" s="254"/>
      <c r="N66" s="254"/>
      <c r="O66" s="254"/>
    </row>
    <row r="67" customFormat="false" ht="15.75" hidden="false" customHeight="false" outlineLevel="0" collapsed="false">
      <c r="B67" s="251"/>
      <c r="C67" s="252"/>
      <c r="D67" s="252"/>
      <c r="E67" s="252"/>
      <c r="F67" s="252"/>
      <c r="G67" s="253"/>
      <c r="H67" s="253"/>
      <c r="I67" s="253"/>
      <c r="J67" s="253"/>
      <c r="K67" s="253"/>
      <c r="L67" s="254"/>
      <c r="M67" s="254"/>
      <c r="N67" s="254"/>
      <c r="O67" s="254"/>
    </row>
    <row r="68" customFormat="false" ht="15.75" hidden="false" customHeight="false" outlineLevel="0" collapsed="false">
      <c r="B68" s="255" t="n">
        <f aca="false">COUNTA(Início!C8:D37)</f>
        <v>7</v>
      </c>
      <c r="C68" s="256" t="n">
        <f aca="false">IFERROR(G68/Início!K4,"")</f>
        <v>8</v>
      </c>
      <c r="D68" s="256"/>
      <c r="E68" s="256"/>
      <c r="F68" s="256"/>
      <c r="G68" s="257" t="n">
        <f aca="false">Plan1!T34</f>
        <v>4.83333333333333</v>
      </c>
      <c r="H68" s="257"/>
      <c r="I68" s="257"/>
      <c r="J68" s="257"/>
      <c r="K68" s="257"/>
      <c r="L68" s="258" t="str">
        <f aca="false">O3</f>
        <v/>
      </c>
      <c r="M68" s="258"/>
      <c r="N68" s="258"/>
      <c r="O68" s="258"/>
    </row>
    <row r="69" customFormat="false" ht="15.75" hidden="false" customHeight="false" outlineLevel="0" collapsed="false">
      <c r="B69" s="255"/>
      <c r="C69" s="256"/>
      <c r="D69" s="256"/>
      <c r="E69" s="256"/>
      <c r="F69" s="256"/>
      <c r="G69" s="257"/>
      <c r="H69" s="257"/>
      <c r="I69" s="257"/>
      <c r="J69" s="257"/>
      <c r="K69" s="257"/>
      <c r="L69" s="258"/>
      <c r="M69" s="258"/>
      <c r="N69" s="258"/>
      <c r="O69" s="258"/>
    </row>
    <row r="70" customFormat="false" ht="15.75" hidden="false" customHeight="false" outlineLevel="0" collapsed="false">
      <c r="B70" s="255"/>
      <c r="C70" s="256"/>
      <c r="D70" s="256"/>
      <c r="E70" s="256"/>
      <c r="F70" s="256"/>
      <c r="G70" s="257"/>
      <c r="H70" s="257"/>
      <c r="I70" s="257"/>
      <c r="J70" s="257"/>
      <c r="K70" s="257"/>
      <c r="L70" s="258"/>
      <c r="M70" s="258"/>
      <c r="N70" s="258"/>
      <c r="O70" s="258"/>
    </row>
    <row r="71" customFormat="false" ht="15.75" hidden="false" customHeight="false" outlineLevel="0" collapsed="false">
      <c r="B71" s="255"/>
      <c r="C71" s="256"/>
      <c r="D71" s="256"/>
      <c r="E71" s="256"/>
      <c r="F71" s="256"/>
      <c r="G71" s="257"/>
      <c r="H71" s="257"/>
      <c r="I71" s="257"/>
      <c r="J71" s="257"/>
      <c r="K71" s="257"/>
      <c r="L71" s="258"/>
      <c r="M71" s="258"/>
      <c r="N71" s="258"/>
      <c r="O71" s="258"/>
    </row>
    <row r="72" customFormat="false" ht="15.75" hidden="false" customHeight="false" outlineLevel="0" collapsed="false">
      <c r="B72" s="255"/>
      <c r="C72" s="256"/>
      <c r="D72" s="256"/>
      <c r="E72" s="256"/>
      <c r="F72" s="256"/>
      <c r="G72" s="257"/>
      <c r="H72" s="257"/>
      <c r="I72" s="257"/>
      <c r="J72" s="257"/>
      <c r="K72" s="257"/>
      <c r="L72" s="258"/>
      <c r="M72" s="258"/>
      <c r="N72" s="258"/>
      <c r="O72" s="258"/>
    </row>
    <row r="81" customFormat="false" ht="15" hidden="false" customHeight="false" outlineLevel="0" collapsed="false">
      <c r="A81" s="259"/>
      <c r="B81" s="259"/>
      <c r="C81" s="259"/>
      <c r="D81" s="259"/>
      <c r="E81" s="259"/>
      <c r="F81" s="259"/>
      <c r="G81" s="259"/>
      <c r="H81" s="259"/>
      <c r="I81" s="259"/>
      <c r="J81" s="259"/>
      <c r="K81" s="259"/>
      <c r="L81" s="259"/>
      <c r="M81" s="259"/>
      <c r="N81" s="259"/>
      <c r="O81" s="259"/>
      <c r="P81" s="259"/>
      <c r="Q81" s="259"/>
      <c r="R81" s="259"/>
      <c r="S81" s="259"/>
      <c r="T81" s="259"/>
      <c r="U81" s="259"/>
      <c r="V81" s="259"/>
      <c r="W81" s="259"/>
      <c r="X81" s="259"/>
      <c r="Y81" s="259"/>
    </row>
    <row r="82" customFormat="false" ht="15" hidden="false" customHeight="false" outlineLevel="0" collapsed="false">
      <c r="A82" s="259"/>
      <c r="B82" s="259"/>
      <c r="C82" s="259"/>
      <c r="D82" s="259"/>
      <c r="E82" s="259"/>
      <c r="F82" s="259"/>
      <c r="G82" s="259"/>
      <c r="H82" s="259"/>
      <c r="I82" s="259"/>
      <c r="J82" s="259"/>
      <c r="K82" s="259"/>
      <c r="L82" s="259"/>
      <c r="M82" s="259"/>
      <c r="N82" s="259"/>
      <c r="O82" s="259"/>
      <c r="P82" s="259"/>
      <c r="Q82" s="259"/>
      <c r="R82" s="259"/>
      <c r="S82" s="259"/>
      <c r="T82" s="259"/>
      <c r="U82" s="259"/>
      <c r="V82" s="259"/>
      <c r="W82" s="259"/>
      <c r="X82" s="259"/>
      <c r="Y82" s="259"/>
    </row>
    <row r="83" customFormat="false" ht="15" hidden="false" customHeight="false" outlineLevel="0" collapsed="false">
      <c r="A83" s="259"/>
      <c r="B83" s="259"/>
      <c r="C83" s="259"/>
      <c r="D83" s="259"/>
      <c r="E83" s="259"/>
      <c r="F83" s="259"/>
      <c r="G83" s="259"/>
      <c r="H83" s="259"/>
      <c r="I83" s="259"/>
      <c r="J83" s="259"/>
      <c r="K83" s="259"/>
      <c r="L83" s="259"/>
      <c r="M83" s="259"/>
      <c r="N83" s="259"/>
      <c r="O83" s="259"/>
      <c r="P83" s="259"/>
      <c r="Q83" s="259"/>
      <c r="R83" s="259"/>
      <c r="S83" s="259"/>
      <c r="T83" s="259"/>
      <c r="U83" s="259"/>
      <c r="V83" s="259"/>
      <c r="W83" s="259"/>
      <c r="X83" s="259"/>
      <c r="Y83" s="259"/>
    </row>
  </sheetData>
  <sheetProtection sheet="true" objects="true" scenarios="true" formatCells="false" formatColumns="false" formatRows="false" insertColumns="false" insertRows="false" insertHyperlinks="false" deleteColumns="false" deleteRows="false"/>
  <mergeCells count="20">
    <mergeCell ref="C2:E2"/>
    <mergeCell ref="F2:H2"/>
    <mergeCell ref="I2:K2"/>
    <mergeCell ref="L2:N2"/>
    <mergeCell ref="O2:Q2"/>
    <mergeCell ref="C3:E3"/>
    <mergeCell ref="F3:H3"/>
    <mergeCell ref="I3:K3"/>
    <mergeCell ref="L3:N3"/>
    <mergeCell ref="O3:Q3"/>
    <mergeCell ref="R3:X3"/>
    <mergeCell ref="D48:F48"/>
    <mergeCell ref="B66:B67"/>
    <mergeCell ref="C66:F67"/>
    <mergeCell ref="G66:K67"/>
    <mergeCell ref="L66:O67"/>
    <mergeCell ref="B68:B72"/>
    <mergeCell ref="C68:F72"/>
    <mergeCell ref="G68:K72"/>
    <mergeCell ref="L68:O72"/>
  </mergeCells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colBreaks count="1" manualBreakCount="1">
    <brk id="21" man="true" max="65535" min="0"/>
  </colBreak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4:E7"/>
  <sheetViews>
    <sheetView showFormulas="false" showGridLines="true" showRowColHeaders="fals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9" activeCellId="0" sqref="C9"/>
    </sheetView>
  </sheetViews>
  <sheetFormatPr defaultRowHeight="15" zeroHeight="false" outlineLevelRow="0" outlineLevelCol="0"/>
  <cols>
    <col collapsed="false" customWidth="true" hidden="false" outlineLevel="0" max="2" min="1" style="0" width="8.67"/>
    <col collapsed="false" customWidth="true" hidden="false" outlineLevel="0" max="3" min="3" style="0" width="11.99"/>
    <col collapsed="false" customWidth="true" hidden="false" outlineLevel="0" max="4" min="4" style="0" width="8.67"/>
    <col collapsed="false" customWidth="true" hidden="false" outlineLevel="0" max="5" min="5" style="0" width="16.29"/>
    <col collapsed="false" customWidth="true" hidden="false" outlineLevel="0" max="1025" min="6" style="0" width="8.67"/>
  </cols>
  <sheetData>
    <row r="4" customFormat="false" ht="15" hidden="false" customHeight="false" outlineLevel="0" collapsed="false">
      <c r="A4" s="0" t="s">
        <v>181</v>
      </c>
      <c r="B4" s="0" t="s">
        <v>182</v>
      </c>
      <c r="C4" s="0" t="s">
        <v>7</v>
      </c>
      <c r="E4" s="0" t="s">
        <v>183</v>
      </c>
    </row>
    <row r="5" customFormat="false" ht="15" hidden="false" customHeight="false" outlineLevel="0" collapsed="false">
      <c r="A5" s="171" t="s">
        <v>172</v>
      </c>
      <c r="B5" s="171" t="s">
        <v>54</v>
      </c>
      <c r="C5" s="171" t="n">
        <v>1</v>
      </c>
      <c r="E5" s="0" t="s">
        <v>184</v>
      </c>
    </row>
    <row r="6" customFormat="false" ht="15" hidden="false" customHeight="false" outlineLevel="0" collapsed="false">
      <c r="A6" s="171" t="s">
        <v>185</v>
      </c>
      <c r="B6" s="171" t="s">
        <v>52</v>
      </c>
      <c r="C6" s="171" t="n">
        <v>2</v>
      </c>
      <c r="E6" s="0" t="s">
        <v>186</v>
      </c>
    </row>
    <row r="7" customFormat="false" ht="15" hidden="false" customHeight="false" outlineLevel="0" collapsed="false">
      <c r="B7" s="171" t="s">
        <v>56</v>
      </c>
      <c r="C7" s="171" t="n">
        <v>3</v>
      </c>
    </row>
  </sheetData>
  <printOptions headings="false" gridLines="false" gridLinesSet="true" horizontalCentered="false" verticalCentered="false"/>
  <pageMargins left="0.511805555555555" right="0.511805555555555" top="0.7875" bottom="0.78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LibreOffice/5.3.1.2$Linux_X86_64 LibreOffice_project/e80a0e0fd1875e1696614d24c32df0f95f03deb2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2016-03-01T20:31:09Z</dcterms:created>
  <dc:creator>BRUNO</dc:creator>
  <dc:description/>
  <cp:keywords>Solução Planilhas</cp:keywords>
  <dc:language>pt-BR</dc:language>
  <cp:lastModifiedBy>BRUNO</cp:lastModifiedBy>
  <cp:lastPrinted>2016-07-22T12:58:48Z</cp:lastPrinted>
  <dcterms:modified xsi:type="dcterms:W3CDTF">2016-08-10T15:11:53Z</dcterms:modified>
  <cp:revision>0</cp:revision>
  <dc:subject/>
  <dc:title>Ciclo de Estudos para Concursos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  <property fmtid="{D5CDD505-2E9C-101B-9397-08002B2CF9AE}" pid="8" name="category">
    <vt:lpwstr>Educacional</vt:lpwstr>
  </property>
</Properties>
</file>