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fodera.3/Dropbox/Semester 2/Intro to ITWS/ITWS1100-S24-team2/planningFiles/Project_Plan/"/>
    </mc:Choice>
  </mc:AlternateContent>
  <xr:revisionPtr revIDLastSave="0" documentId="13_ncr:1_{FC732392-CDC4-CB47-A55C-6DBFD1C42CC6}" xr6:coauthVersionLast="47" xr6:coauthVersionMax="47" xr10:uidLastSave="{00000000-0000-0000-0000-000000000000}"/>
  <bookViews>
    <workbookView xWindow="-33460" yWindow="-5460" windowWidth="27240" windowHeight="16100" xr2:uid="{00000000-000D-0000-FFFF-FFFF00000000}"/>
  </bookViews>
  <sheets>
    <sheet name="Gantt Chart w % 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9" i="1" s="1"/>
  <c r="F29" i="1"/>
  <c r="D29" i="1"/>
  <c r="I28" i="1"/>
  <c r="J28" i="1" s="1"/>
  <c r="F28" i="1"/>
  <c r="D28" i="1"/>
  <c r="I27" i="1"/>
  <c r="J27" i="1" s="1"/>
  <c r="F27" i="1"/>
  <c r="D27" i="1"/>
  <c r="I26" i="1"/>
  <c r="J26" i="1" s="1"/>
  <c r="F26" i="1"/>
  <c r="D26" i="1"/>
  <c r="I25" i="1"/>
  <c r="J25" i="1" s="1"/>
  <c r="F25" i="1"/>
  <c r="D25" i="1"/>
  <c r="I24" i="1"/>
  <c r="J24" i="1" s="1"/>
  <c r="F24" i="1"/>
  <c r="D24" i="1"/>
  <c r="I23" i="1"/>
  <c r="J23" i="1" s="1"/>
  <c r="F23" i="1"/>
  <c r="D23" i="1"/>
  <c r="I22" i="1"/>
  <c r="J22" i="1" s="1"/>
  <c r="F22" i="1"/>
  <c r="D22" i="1"/>
  <c r="I21" i="1"/>
  <c r="J21" i="1" s="1"/>
  <c r="F21" i="1"/>
  <c r="D21" i="1"/>
  <c r="I20" i="1"/>
  <c r="J20" i="1" s="1"/>
  <c r="F20" i="1"/>
  <c r="D20" i="1"/>
  <c r="I19" i="1"/>
  <c r="J19" i="1" s="1"/>
  <c r="F19" i="1"/>
  <c r="D19" i="1"/>
  <c r="I18" i="1"/>
  <c r="J18" i="1" s="1"/>
  <c r="F18" i="1"/>
  <c r="D18" i="1"/>
  <c r="I17" i="1"/>
  <c r="J17" i="1" s="1"/>
  <c r="F17" i="1"/>
  <c r="D17" i="1"/>
  <c r="I16" i="1"/>
  <c r="J16" i="1" s="1"/>
  <c r="F16" i="1"/>
  <c r="D16" i="1"/>
  <c r="I15" i="1"/>
  <c r="J15" i="1" s="1"/>
  <c r="F15" i="1"/>
  <c r="D15" i="1"/>
  <c r="I14" i="1"/>
  <c r="J14" i="1" s="1"/>
  <c r="F14" i="1"/>
  <c r="D14" i="1"/>
  <c r="I13" i="1"/>
  <c r="J13" i="1" s="1"/>
  <c r="F13" i="1"/>
  <c r="D13" i="1"/>
  <c r="I12" i="1"/>
  <c r="J12" i="1" s="1"/>
  <c r="F12" i="1"/>
  <c r="D12" i="1"/>
  <c r="I11" i="1"/>
  <c r="J11" i="1" s="1"/>
  <c r="F11" i="1"/>
  <c r="D11" i="1"/>
  <c r="I10" i="1"/>
  <c r="J10" i="1" s="1"/>
  <c r="F10" i="1"/>
  <c r="D10" i="1"/>
  <c r="I9" i="1"/>
  <c r="J9" i="1" s="1"/>
  <c r="F9" i="1"/>
  <c r="D9" i="1"/>
  <c r="I8" i="1"/>
  <c r="J8" i="1" s="1"/>
  <c r="F8" i="1"/>
  <c r="D8" i="1"/>
  <c r="I7" i="1"/>
  <c r="J7" i="1" s="1"/>
  <c r="F7" i="1"/>
  <c r="D7" i="1"/>
  <c r="I6" i="1"/>
  <c r="J6" i="1" s="1"/>
  <c r="F6" i="1" s="1"/>
  <c r="D6" i="1"/>
</calcChain>
</file>

<file path=xl/sharedStrings.xml><?xml version="1.0" encoding="utf-8"?>
<sst xmlns="http://schemas.openxmlformats.org/spreadsheetml/2006/main" count="109" uniqueCount="56">
  <si>
    <r>
      <rPr>
        <sz val="11"/>
        <rFont val="arial,sans,sans-serif"/>
      </rPr>
      <t xml:space="preserve">(I got the template for this from </t>
    </r>
    <r>
      <rPr>
        <u/>
        <sz val="11"/>
        <color rgb="FF1155CC"/>
        <rFont val="arial,sans,sans-serif"/>
      </rPr>
      <t>teamgantt.com</t>
    </r>
    <r>
      <rPr>
        <sz val="11"/>
        <rFont val="arial,sans,sans-serif"/>
      </rPr>
      <t>)</t>
    </r>
  </si>
  <si>
    <t>Note: the "days complete" and "days remaining" columns are only for the Gantt chart's functionality, don't touch them</t>
  </si>
  <si>
    <t>* = an automatically calculated cell</t>
  </si>
  <si>
    <t>TASK NAME</t>
  </si>
  <si>
    <t>START DATE</t>
  </si>
  <si>
    <t>DAYS AFTER 3/14*</t>
  </si>
  <si>
    <t>END DATE</t>
  </si>
  <si>
    <t>DURATION* (WORK DAYS)</t>
  </si>
  <si>
    <t>TEAM MEMBER</t>
  </si>
  <si>
    <t>PERCENT COMPLETE</t>
  </si>
  <si>
    <t>DAYS COMPLETE*</t>
  </si>
  <si>
    <t>DAYS REMAINING*</t>
  </si>
  <si>
    <t>WEEK 1: 3/14-3/16</t>
  </si>
  <si>
    <t>WEEK 2: 3/17-3/23</t>
  </si>
  <si>
    <t>WEEK 3: 3/24-3/30</t>
  </si>
  <si>
    <t>WEEK 4: 3/31-4/6</t>
  </si>
  <si>
    <t>WEEK 5: 4/7-4/13</t>
  </si>
  <si>
    <t>WEEK 6: 4/414-4/20</t>
  </si>
  <si>
    <t>WEEK 7: 4/21-4/22</t>
  </si>
  <si>
    <t>Th</t>
  </si>
  <si>
    <t>F</t>
  </si>
  <si>
    <t>Sa</t>
  </si>
  <si>
    <t>Su</t>
  </si>
  <si>
    <t>M</t>
  </si>
  <si>
    <t>Tu</t>
  </si>
  <si>
    <t>W</t>
  </si>
  <si>
    <t>First Sample Project</t>
  </si>
  <si>
    <t>Think of a better slogan</t>
  </si>
  <si>
    <t>All of us</t>
  </si>
  <si>
    <t>Update logo</t>
  </si>
  <si>
    <t>Joe</t>
  </si>
  <si>
    <t>Add finishing touches to Balsamiq</t>
  </si>
  <si>
    <t>Alex</t>
  </si>
  <si>
    <t>Remove “Questions/discussion” button</t>
  </si>
  <si>
    <t>Add report button</t>
  </si>
  <si>
    <t>Add a slide in the wireframe showing what the comments section looks like</t>
  </si>
  <si>
    <t>Have anonymous option when making comments</t>
  </si>
  <si>
    <t>Make web pages (HTML)</t>
  </si>
  <si>
    <t>Make homepage</t>
  </si>
  <si>
    <t>Make course page</t>
  </si>
  <si>
    <t>Make find exam page</t>
  </si>
  <si>
    <t>Felipe</t>
  </si>
  <si>
    <t>Format web pages (CSS)</t>
  </si>
  <si>
    <t>Make header and footer css file, homepage css file</t>
  </si>
  <si>
    <t>Format course page</t>
  </si>
  <si>
    <t>Format find exam page</t>
  </si>
  <si>
    <t>Add functionality to web pages (Javascript, jQuery(?))</t>
  </si>
  <si>
    <t>Make 30 second elevator pitch</t>
  </si>
  <si>
    <t>Make report - 3-5 page writeup</t>
  </si>
  <si>
    <t>Peer reviews and rankings(?)</t>
  </si>
  <si>
    <t>Finalize repo</t>
  </si>
  <si>
    <t>Make README with instructions on how to use app, put on GitHub</t>
  </si>
  <si>
    <t>Make project recap</t>
  </si>
  <si>
    <t>Make 10 minute presentation</t>
  </si>
  <si>
    <t>Practice presenting presentation</t>
  </si>
  <si>
    <t>Chart looks better in Google Sheets: https://docs.google.com/spreadsheets/d/1tKdrD-FlgixCQgAnUaI6bJCn1dcwOi6Fa_AQjPTQKIA/edit?usp=sharing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</si>
</sst>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b/>
      <u/>
      <sz val="11"/>
      <color rgb="FF0000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576C88"/>
      <name val="Calibri"/>
      <family val="2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1"/>
      <color rgb="FF000000"/>
      <name val="Calibri"/>
      <family val="2"/>
    </font>
    <font>
      <sz val="11"/>
      <name val="arial,sans,sans-serif"/>
    </font>
    <font>
      <u/>
      <sz val="11"/>
      <color rgb="FF1155CC"/>
      <name val="arial,sans,sans-serif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/>
    <xf numFmtId="0" fontId="2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4" borderId="0" xfId="0" applyFont="1" applyFill="1" applyAlignment="1">
      <alignment horizontal="center"/>
    </xf>
    <xf numFmtId="0" fontId="7" fillId="5" borderId="0" xfId="0" applyFont="1" applyFill="1"/>
    <xf numFmtId="0" fontId="8" fillId="5" borderId="0" xfId="0" applyFont="1" applyFill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4" fontId="9" fillId="2" borderId="0" xfId="0" applyNumberFormat="1" applyFont="1" applyFill="1" applyAlignment="1">
      <alignment horizontal="center" wrapText="1"/>
    </xf>
    <xf numFmtId="9" fontId="9" fillId="7" borderId="0" xfId="0" applyNumberFormat="1" applyFont="1" applyFill="1" applyAlignment="1">
      <alignment horizontal="center" wrapText="1"/>
    </xf>
    <xf numFmtId="0" fontId="10" fillId="6" borderId="0" xfId="0" applyFont="1" applyFill="1" applyAlignment="1">
      <alignment horizontal="center"/>
    </xf>
    <xf numFmtId="166" fontId="9" fillId="2" borderId="0" xfId="0" applyNumberFormat="1" applyFont="1" applyFill="1" applyAlignment="1">
      <alignment horizontal="center" wrapText="1"/>
    </xf>
    <xf numFmtId="9" fontId="9" fillId="8" borderId="0" xfId="0" applyNumberFormat="1" applyFont="1" applyFill="1" applyAlignment="1">
      <alignment horizontal="center" wrapText="1"/>
    </xf>
    <xf numFmtId="0" fontId="9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165" fontId="9" fillId="2" borderId="1" xfId="0" applyNumberFormat="1" applyFont="1" applyFill="1" applyBorder="1" applyAlignment="1">
      <alignment horizontal="center" wrapText="1"/>
    </xf>
    <xf numFmtId="9" fontId="9" fillId="9" borderId="1" xfId="0" applyNumberFormat="1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/>
    </xf>
    <xf numFmtId="165" fontId="9" fillId="2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0" fontId="7" fillId="0" borderId="0" xfId="0" applyFont="1"/>
    <xf numFmtId="0" fontId="9" fillId="0" borderId="2" xfId="0" applyFont="1" applyBorder="1" applyAlignment="1">
      <alignment wrapText="1"/>
    </xf>
    <xf numFmtId="165" fontId="9" fillId="0" borderId="2" xfId="0" applyNumberFormat="1" applyFont="1" applyBorder="1" applyAlignment="1">
      <alignment horizontal="center" wrapText="1"/>
    </xf>
    <xf numFmtId="0" fontId="9" fillId="6" borderId="2" xfId="0" applyFont="1" applyFill="1" applyBorder="1" applyAlignment="1">
      <alignment horizontal="center" wrapText="1"/>
    </xf>
    <xf numFmtId="165" fontId="9" fillId="2" borderId="2" xfId="0" applyNumberFormat="1" applyFont="1" applyFill="1" applyBorder="1" applyAlignment="1">
      <alignment horizontal="center" wrapText="1"/>
    </xf>
    <xf numFmtId="9" fontId="9" fillId="7" borderId="2" xfId="0" applyNumberFormat="1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9" fontId="9" fillId="2" borderId="0" xfId="0" applyNumberFormat="1" applyFont="1" applyFill="1" applyAlignment="1">
      <alignment horizontal="center" wrapText="1"/>
    </xf>
    <xf numFmtId="9" fontId="9" fillId="2" borderId="2" xfId="0" applyNumberFormat="1" applyFont="1" applyFill="1" applyBorder="1" applyAlignment="1">
      <alignment horizontal="center" wrapText="1"/>
    </xf>
    <xf numFmtId="9" fontId="9" fillId="10" borderId="2" xfId="0" applyNumberFormat="1" applyFont="1" applyFill="1" applyBorder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9" fontId="9" fillId="0" borderId="0" xfId="0" applyNumberFormat="1" applyFont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0" borderId="0" xfId="0"/>
    <xf numFmtId="0" fontId="6" fillId="4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30270745801043647"/>
          <c:y val="3.6450820656070649E-3"/>
          <c:w val="0.68708613004402119"/>
          <c:h val="0.67408102417358517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B72-4304-9943-856007AFDB69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B72-4304-9943-856007AFDB69}"/>
              </c:ext>
            </c:extLst>
          </c:dPt>
          <c:cat>
            <c:strRef>
              <c:f>'Gantt Chart w % Complete'!$B$6:$B$38</c:f>
              <c:strCache>
                <c:ptCount val="24"/>
                <c:pt idx="0">
                  <c:v>Think of a better slogan</c:v>
                </c:pt>
                <c:pt idx="1">
                  <c:v>Update logo</c:v>
                </c:pt>
                <c:pt idx="2">
                  <c:v>Add finishing touches to Balsamiq</c:v>
                </c:pt>
                <c:pt idx="3">
                  <c:v>Remove “Questions/discussion” button</c:v>
                </c:pt>
                <c:pt idx="4">
                  <c:v>Add report button</c:v>
                </c:pt>
                <c:pt idx="5">
                  <c:v>Add a slide in the wireframe showing what the comments section looks like</c:v>
                </c:pt>
                <c:pt idx="6">
                  <c:v>Have anonymous option when making comments</c:v>
                </c:pt>
                <c:pt idx="7">
                  <c:v>Make web pages (HTML)</c:v>
                </c:pt>
                <c:pt idx="8">
                  <c:v>Make homepage</c:v>
                </c:pt>
                <c:pt idx="9">
                  <c:v>Make course page</c:v>
                </c:pt>
                <c:pt idx="10">
                  <c:v>Make find exam page</c:v>
                </c:pt>
                <c:pt idx="11">
                  <c:v>Format web pages (CSS)</c:v>
                </c:pt>
                <c:pt idx="12">
                  <c:v>Make header and footer css file, homepage css file</c:v>
                </c:pt>
                <c:pt idx="13">
                  <c:v>Format course page</c:v>
                </c:pt>
                <c:pt idx="14">
                  <c:v>Format find exam page</c:v>
                </c:pt>
                <c:pt idx="15">
                  <c:v>Add functionality to web pages (Javascript, jQuery(?))</c:v>
                </c:pt>
                <c:pt idx="16">
                  <c:v>Make 30 second elevator pitch</c:v>
                </c:pt>
                <c:pt idx="17">
                  <c:v>Make report - 3-5 page writeup</c:v>
                </c:pt>
                <c:pt idx="18">
                  <c:v>Peer reviews and rankings(?)</c:v>
                </c:pt>
                <c:pt idx="19">
                  <c:v>Finalize repo</c:v>
                </c:pt>
                <c:pt idx="20">
                  <c:v>Make README with instructions on how to use app, put on GitHub</c:v>
                </c:pt>
                <c:pt idx="21">
                  <c:v>Make project recap</c:v>
                </c:pt>
                <c:pt idx="22">
                  <c:v>Make 10 minute presentation</c:v>
                </c:pt>
                <c:pt idx="23">
                  <c:v>Practice presenting presentation</c:v>
                </c:pt>
              </c:strCache>
            </c:strRef>
          </c:cat>
          <c:val>
            <c:numRef>
              <c:f>'Gantt Chart w % Complete'!$D$6:$D$34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72-4304-9943-856007AFDB69}"/>
            </c:ext>
          </c:extLst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'Gantt Chart w % Complete'!$B$6:$B$38</c:f>
              <c:strCache>
                <c:ptCount val="24"/>
                <c:pt idx="0">
                  <c:v>Think of a better slogan</c:v>
                </c:pt>
                <c:pt idx="1">
                  <c:v>Update logo</c:v>
                </c:pt>
                <c:pt idx="2">
                  <c:v>Add finishing touches to Balsamiq</c:v>
                </c:pt>
                <c:pt idx="3">
                  <c:v>Remove “Questions/discussion” button</c:v>
                </c:pt>
                <c:pt idx="4">
                  <c:v>Add report button</c:v>
                </c:pt>
                <c:pt idx="5">
                  <c:v>Add a slide in the wireframe showing what the comments section looks like</c:v>
                </c:pt>
                <c:pt idx="6">
                  <c:v>Have anonymous option when making comments</c:v>
                </c:pt>
                <c:pt idx="7">
                  <c:v>Make web pages (HTML)</c:v>
                </c:pt>
                <c:pt idx="8">
                  <c:v>Make homepage</c:v>
                </c:pt>
                <c:pt idx="9">
                  <c:v>Make course page</c:v>
                </c:pt>
                <c:pt idx="10">
                  <c:v>Make find exam page</c:v>
                </c:pt>
                <c:pt idx="11">
                  <c:v>Format web pages (CSS)</c:v>
                </c:pt>
                <c:pt idx="12">
                  <c:v>Make header and footer css file, homepage css file</c:v>
                </c:pt>
                <c:pt idx="13">
                  <c:v>Format course page</c:v>
                </c:pt>
                <c:pt idx="14">
                  <c:v>Format find exam page</c:v>
                </c:pt>
                <c:pt idx="15">
                  <c:v>Add functionality to web pages (Javascript, jQuery(?))</c:v>
                </c:pt>
                <c:pt idx="16">
                  <c:v>Make 30 second elevator pitch</c:v>
                </c:pt>
                <c:pt idx="17">
                  <c:v>Make report - 3-5 page writeup</c:v>
                </c:pt>
                <c:pt idx="18">
                  <c:v>Peer reviews and rankings(?)</c:v>
                </c:pt>
                <c:pt idx="19">
                  <c:v>Finalize repo</c:v>
                </c:pt>
                <c:pt idx="20">
                  <c:v>Make README with instructions on how to use app, put on GitHub</c:v>
                </c:pt>
                <c:pt idx="21">
                  <c:v>Make project recap</c:v>
                </c:pt>
                <c:pt idx="22">
                  <c:v>Make 10 minute presentation</c:v>
                </c:pt>
                <c:pt idx="23">
                  <c:v>Practice presenting presentation</c:v>
                </c:pt>
              </c:strCache>
            </c:strRef>
          </c:cat>
          <c:val>
            <c:numRef>
              <c:f>'Gantt Chart w % Complete'!$G$22:$G$38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72-4304-9943-856007AFDB69}"/>
            </c:ext>
          </c:extLst>
        </c:ser>
        <c:ser>
          <c:idx val="2"/>
          <c:order val="2"/>
          <c:spPr>
            <a:solidFill>
              <a:srgbClr val="6AD9F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'Gantt Chart w % Complete'!$B$6:$B$38</c:f>
              <c:strCache>
                <c:ptCount val="24"/>
                <c:pt idx="0">
                  <c:v>Think of a better slogan</c:v>
                </c:pt>
                <c:pt idx="1">
                  <c:v>Update logo</c:v>
                </c:pt>
                <c:pt idx="2">
                  <c:v>Add finishing touches to Balsamiq</c:v>
                </c:pt>
                <c:pt idx="3">
                  <c:v>Remove “Questions/discussion” button</c:v>
                </c:pt>
                <c:pt idx="4">
                  <c:v>Add report button</c:v>
                </c:pt>
                <c:pt idx="5">
                  <c:v>Add a slide in the wireframe showing what the comments section looks like</c:v>
                </c:pt>
                <c:pt idx="6">
                  <c:v>Have anonymous option when making comments</c:v>
                </c:pt>
                <c:pt idx="7">
                  <c:v>Make web pages (HTML)</c:v>
                </c:pt>
                <c:pt idx="8">
                  <c:v>Make homepage</c:v>
                </c:pt>
                <c:pt idx="9">
                  <c:v>Make course page</c:v>
                </c:pt>
                <c:pt idx="10">
                  <c:v>Make find exam page</c:v>
                </c:pt>
                <c:pt idx="11">
                  <c:v>Format web pages (CSS)</c:v>
                </c:pt>
                <c:pt idx="12">
                  <c:v>Make header and footer css file, homepage css file</c:v>
                </c:pt>
                <c:pt idx="13">
                  <c:v>Format course page</c:v>
                </c:pt>
                <c:pt idx="14">
                  <c:v>Format find exam page</c:v>
                </c:pt>
                <c:pt idx="15">
                  <c:v>Add functionality to web pages (Javascript, jQuery(?))</c:v>
                </c:pt>
                <c:pt idx="16">
                  <c:v>Make 30 second elevator pitch</c:v>
                </c:pt>
                <c:pt idx="17">
                  <c:v>Make report - 3-5 page writeup</c:v>
                </c:pt>
                <c:pt idx="18">
                  <c:v>Peer reviews and rankings(?)</c:v>
                </c:pt>
                <c:pt idx="19">
                  <c:v>Finalize repo</c:v>
                </c:pt>
                <c:pt idx="20">
                  <c:v>Make README with instructions on how to use app, put on GitHub</c:v>
                </c:pt>
                <c:pt idx="21">
                  <c:v>Make project recap</c:v>
                </c:pt>
                <c:pt idx="22">
                  <c:v>Make 10 minute presentation</c:v>
                </c:pt>
                <c:pt idx="23">
                  <c:v>Practice presenting presentation</c:v>
                </c:pt>
              </c:strCache>
            </c:strRef>
          </c:cat>
          <c:val>
            <c:numRef>
              <c:f>'Gantt Chart w % Complete'!$H$22:$H$38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B72-4304-9943-856007AFDB69}"/>
            </c:ext>
          </c:extLst>
        </c:ser>
        <c:ser>
          <c:idx val="3"/>
          <c:order val="3"/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'Gantt Chart w % Complete'!$B$6:$B$38</c:f>
              <c:strCache>
                <c:ptCount val="24"/>
                <c:pt idx="0">
                  <c:v>Think of a better slogan</c:v>
                </c:pt>
                <c:pt idx="1">
                  <c:v>Update logo</c:v>
                </c:pt>
                <c:pt idx="2">
                  <c:v>Add finishing touches to Balsamiq</c:v>
                </c:pt>
                <c:pt idx="3">
                  <c:v>Remove “Questions/discussion” button</c:v>
                </c:pt>
                <c:pt idx="4">
                  <c:v>Add report button</c:v>
                </c:pt>
                <c:pt idx="5">
                  <c:v>Add a slide in the wireframe showing what the comments section looks like</c:v>
                </c:pt>
                <c:pt idx="6">
                  <c:v>Have anonymous option when making comments</c:v>
                </c:pt>
                <c:pt idx="7">
                  <c:v>Make web pages (HTML)</c:v>
                </c:pt>
                <c:pt idx="8">
                  <c:v>Make homepage</c:v>
                </c:pt>
                <c:pt idx="9">
                  <c:v>Make course page</c:v>
                </c:pt>
                <c:pt idx="10">
                  <c:v>Make find exam page</c:v>
                </c:pt>
                <c:pt idx="11">
                  <c:v>Format web pages (CSS)</c:v>
                </c:pt>
                <c:pt idx="12">
                  <c:v>Make header and footer css file, homepage css file</c:v>
                </c:pt>
                <c:pt idx="13">
                  <c:v>Format course page</c:v>
                </c:pt>
                <c:pt idx="14">
                  <c:v>Format find exam page</c:v>
                </c:pt>
                <c:pt idx="15">
                  <c:v>Add functionality to web pages (Javascript, jQuery(?))</c:v>
                </c:pt>
                <c:pt idx="16">
                  <c:v>Make 30 second elevator pitch</c:v>
                </c:pt>
                <c:pt idx="17">
                  <c:v>Make report - 3-5 page writeup</c:v>
                </c:pt>
                <c:pt idx="18">
                  <c:v>Peer reviews and rankings(?)</c:v>
                </c:pt>
                <c:pt idx="19">
                  <c:v>Finalize repo</c:v>
                </c:pt>
                <c:pt idx="20">
                  <c:v>Make README with instructions on how to use app, put on GitHub</c:v>
                </c:pt>
                <c:pt idx="21">
                  <c:v>Make project recap</c:v>
                </c:pt>
                <c:pt idx="22">
                  <c:v>Make 10 minute presentation</c:v>
                </c:pt>
                <c:pt idx="23">
                  <c:v>Practice presenting presentation</c:v>
                </c:pt>
              </c:strCache>
            </c:strRef>
          </c:cat>
          <c:val>
            <c:numRef>
              <c:f>'Gantt Chart w % Complete'!$I$6:$I$34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B72-4304-9943-856007AFDB69}"/>
            </c:ext>
          </c:extLst>
        </c:ser>
        <c:ser>
          <c:idx val="4"/>
          <c:order val="4"/>
          <c:invertIfNegative val="1"/>
          <c:cat>
            <c:strRef>
              <c:f>'Gantt Chart w % Complete'!$B$6:$B$38</c:f>
              <c:strCache>
                <c:ptCount val="24"/>
                <c:pt idx="0">
                  <c:v>Think of a better slogan</c:v>
                </c:pt>
                <c:pt idx="1">
                  <c:v>Update logo</c:v>
                </c:pt>
                <c:pt idx="2">
                  <c:v>Add finishing touches to Balsamiq</c:v>
                </c:pt>
                <c:pt idx="3">
                  <c:v>Remove “Questions/discussion” button</c:v>
                </c:pt>
                <c:pt idx="4">
                  <c:v>Add report button</c:v>
                </c:pt>
                <c:pt idx="5">
                  <c:v>Add a slide in the wireframe showing what the comments section looks like</c:v>
                </c:pt>
                <c:pt idx="6">
                  <c:v>Have anonymous option when making comments</c:v>
                </c:pt>
                <c:pt idx="7">
                  <c:v>Make web pages (HTML)</c:v>
                </c:pt>
                <c:pt idx="8">
                  <c:v>Make homepage</c:v>
                </c:pt>
                <c:pt idx="9">
                  <c:v>Make course page</c:v>
                </c:pt>
                <c:pt idx="10">
                  <c:v>Make find exam page</c:v>
                </c:pt>
                <c:pt idx="11">
                  <c:v>Format web pages (CSS)</c:v>
                </c:pt>
                <c:pt idx="12">
                  <c:v>Make header and footer css file, homepage css file</c:v>
                </c:pt>
                <c:pt idx="13">
                  <c:v>Format course page</c:v>
                </c:pt>
                <c:pt idx="14">
                  <c:v>Format find exam page</c:v>
                </c:pt>
                <c:pt idx="15">
                  <c:v>Add functionality to web pages (Javascript, jQuery(?))</c:v>
                </c:pt>
                <c:pt idx="16">
                  <c:v>Make 30 second elevator pitch</c:v>
                </c:pt>
                <c:pt idx="17">
                  <c:v>Make report - 3-5 page writeup</c:v>
                </c:pt>
                <c:pt idx="18">
                  <c:v>Peer reviews and rankings(?)</c:v>
                </c:pt>
                <c:pt idx="19">
                  <c:v>Finalize repo</c:v>
                </c:pt>
                <c:pt idx="20">
                  <c:v>Make README with instructions on how to use app, put on GitHub</c:v>
                </c:pt>
                <c:pt idx="21">
                  <c:v>Make project recap</c:v>
                </c:pt>
                <c:pt idx="22">
                  <c:v>Make 10 minute presentation</c:v>
                </c:pt>
                <c:pt idx="23">
                  <c:v>Practice presenting presentation</c:v>
                </c:pt>
              </c:strCache>
            </c:strRef>
          </c:cat>
          <c:val>
            <c:numRef>
              <c:f>'Gantt Chart w % Complete'!$J$6:$J$34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72-4304-9943-856007A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446979"/>
        <c:axId val="600000827"/>
      </c:barChart>
      <c:catAx>
        <c:axId val="713446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Roboto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0000827"/>
        <c:crosses val="autoZero"/>
        <c:auto val="1"/>
        <c:lblAlgn val="ctr"/>
        <c:lblOffset val="100"/>
        <c:noMultiLvlLbl val="1"/>
      </c:catAx>
      <c:valAx>
        <c:axId val="600000827"/>
        <c:scaling>
          <c:orientation val="minMax"/>
          <c:max val="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Days After Due Date Of Project Plan (3/14)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13446979"/>
        <c:crosses val="max"/>
        <c:crossBetween val="between"/>
        <c:majorUnit val="1"/>
        <c:min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3</xdr:row>
      <xdr:rowOff>179070</xdr:rowOff>
    </xdr:from>
    <xdr:ext cx="14347248" cy="7705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amgant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54"/>
  <sheetViews>
    <sheetView tabSelected="1" zoomScale="55" zoomScaleNormal="55" workbookViewId="0">
      <selection activeCell="S39" sqref="S39"/>
    </sheetView>
  </sheetViews>
  <sheetFormatPr baseColWidth="10" defaultColWidth="12.6640625" defaultRowHeight="15.75" customHeight="1"/>
  <cols>
    <col min="1" max="1" width="2.5" customWidth="1"/>
    <col min="2" max="2" width="31.33203125" customWidth="1"/>
    <col min="3" max="9" width="10.83203125" customWidth="1"/>
    <col min="10" max="10" width="9.5" customWidth="1"/>
    <col min="11" max="12" width="6.33203125" customWidth="1"/>
    <col min="13" max="14" width="3.1640625" customWidth="1"/>
    <col min="15" max="15" width="8" customWidth="1"/>
    <col min="16" max="19" width="4" customWidth="1"/>
    <col min="20" max="20" width="3.83203125" customWidth="1"/>
    <col min="21" max="61" width="4" customWidth="1"/>
  </cols>
  <sheetData>
    <row r="1" spans="1:61" ht="14">
      <c r="A1" s="49" t="s">
        <v>0</v>
      </c>
      <c r="B1" s="45"/>
      <c r="C1" s="1" t="s">
        <v>55</v>
      </c>
      <c r="G1" s="1"/>
      <c r="I1" s="50" t="s">
        <v>1</v>
      </c>
      <c r="J1" s="45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51" customHeight="1">
      <c r="A2" s="3" t="s">
        <v>2</v>
      </c>
      <c r="B2" s="4"/>
      <c r="C2" s="4"/>
      <c r="D2" s="4"/>
      <c r="E2" s="4"/>
      <c r="F2" s="4"/>
      <c r="G2" s="4"/>
      <c r="H2" s="4"/>
      <c r="I2" s="45"/>
      <c r="J2" s="45"/>
      <c r="K2" s="5"/>
      <c r="L2" s="5"/>
      <c r="M2" s="5"/>
      <c r="N2" s="5"/>
      <c r="O2" s="5"/>
      <c r="P2" s="6"/>
      <c r="Q2" s="6"/>
      <c r="R2" s="6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ht="15">
      <c r="A3" s="47"/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  <c r="G3" s="47" t="s">
        <v>8</v>
      </c>
      <c r="H3" s="47" t="s">
        <v>9</v>
      </c>
      <c r="I3" s="47" t="s">
        <v>10</v>
      </c>
      <c r="J3" s="47" t="s">
        <v>11</v>
      </c>
      <c r="K3" s="5"/>
      <c r="L3" s="5"/>
      <c r="M3" s="5"/>
      <c r="N3" s="5"/>
      <c r="O3" s="5"/>
      <c r="P3" s="46" t="s">
        <v>12</v>
      </c>
      <c r="Q3" s="45"/>
      <c r="R3" s="45"/>
      <c r="S3" s="44" t="s">
        <v>13</v>
      </c>
      <c r="T3" s="45"/>
      <c r="U3" s="45"/>
      <c r="V3" s="45"/>
      <c r="W3" s="45"/>
      <c r="X3" s="45"/>
      <c r="Y3" s="45"/>
      <c r="Z3" s="48" t="s">
        <v>14</v>
      </c>
      <c r="AA3" s="45"/>
      <c r="AB3" s="45"/>
      <c r="AC3" s="45"/>
      <c r="AD3" s="45"/>
      <c r="AE3" s="45"/>
      <c r="AF3" s="45"/>
      <c r="AG3" s="44" t="s">
        <v>15</v>
      </c>
      <c r="AH3" s="45"/>
      <c r="AI3" s="45"/>
      <c r="AJ3" s="45"/>
      <c r="AK3" s="45"/>
      <c r="AL3" s="45"/>
      <c r="AM3" s="45"/>
      <c r="AN3" s="48" t="s">
        <v>16</v>
      </c>
      <c r="AO3" s="45"/>
      <c r="AP3" s="45"/>
      <c r="AQ3" s="45"/>
      <c r="AR3" s="45"/>
      <c r="AS3" s="45"/>
      <c r="AT3" s="45"/>
      <c r="AU3" s="44" t="s">
        <v>17</v>
      </c>
      <c r="AV3" s="45"/>
      <c r="AW3" s="45"/>
      <c r="AX3" s="45"/>
      <c r="AY3" s="45"/>
      <c r="AZ3" s="45"/>
      <c r="BA3" s="45"/>
      <c r="BB3" s="46" t="s">
        <v>18</v>
      </c>
      <c r="BC3" s="45"/>
      <c r="BD3" s="7"/>
      <c r="BE3" s="7"/>
      <c r="BF3" s="7"/>
      <c r="BG3" s="7"/>
      <c r="BH3" s="7"/>
      <c r="BI3" s="5"/>
    </row>
    <row r="4" spans="1:61" ht="15">
      <c r="A4" s="45"/>
      <c r="B4" s="45"/>
      <c r="C4" s="45"/>
      <c r="D4" s="45"/>
      <c r="E4" s="45"/>
      <c r="F4" s="45"/>
      <c r="G4" s="45"/>
      <c r="H4" s="45"/>
      <c r="I4" s="45"/>
      <c r="J4" s="45"/>
      <c r="K4" s="5"/>
      <c r="L4" s="5"/>
      <c r="M4" s="5"/>
      <c r="N4" s="5"/>
      <c r="O4" s="5"/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19</v>
      </c>
      <c r="X4" s="5" t="s">
        <v>20</v>
      </c>
      <c r="Y4" s="5" t="s">
        <v>21</v>
      </c>
      <c r="Z4" s="5" t="s">
        <v>22</v>
      </c>
      <c r="AA4" s="5" t="s">
        <v>23</v>
      </c>
      <c r="AB4" s="5" t="s">
        <v>24</v>
      </c>
      <c r="AC4" s="5" t="s">
        <v>25</v>
      </c>
      <c r="AD4" s="5" t="s">
        <v>19</v>
      </c>
      <c r="AE4" s="5" t="s">
        <v>20</v>
      </c>
      <c r="AF4" s="5" t="s">
        <v>21</v>
      </c>
      <c r="AG4" s="5" t="s">
        <v>22</v>
      </c>
      <c r="AH4" s="5" t="s">
        <v>23</v>
      </c>
      <c r="AI4" s="5" t="s">
        <v>24</v>
      </c>
      <c r="AJ4" s="5" t="s">
        <v>25</v>
      </c>
      <c r="AK4" s="5" t="s">
        <v>19</v>
      </c>
      <c r="AL4" s="5" t="s">
        <v>20</v>
      </c>
      <c r="AM4" s="5" t="s">
        <v>21</v>
      </c>
      <c r="AN4" s="5" t="s">
        <v>22</v>
      </c>
      <c r="AO4" s="5" t="s">
        <v>23</v>
      </c>
      <c r="AP4" s="5" t="s">
        <v>24</v>
      </c>
      <c r="AQ4" s="5" t="s">
        <v>25</v>
      </c>
      <c r="AR4" s="5" t="s">
        <v>19</v>
      </c>
      <c r="AS4" s="5" t="s">
        <v>20</v>
      </c>
      <c r="AT4" s="5" t="s">
        <v>21</v>
      </c>
      <c r="AU4" s="5" t="s">
        <v>22</v>
      </c>
      <c r="AV4" s="5" t="s">
        <v>23</v>
      </c>
      <c r="AW4" s="5" t="s">
        <v>24</v>
      </c>
      <c r="AX4" s="5" t="s">
        <v>25</v>
      </c>
      <c r="AY4" s="5" t="s">
        <v>19</v>
      </c>
      <c r="AZ4" s="5" t="s">
        <v>20</v>
      </c>
      <c r="BA4" s="5" t="s">
        <v>21</v>
      </c>
      <c r="BB4" s="5" t="s">
        <v>22</v>
      </c>
      <c r="BC4" s="5" t="s">
        <v>23</v>
      </c>
      <c r="BD4" s="5"/>
      <c r="BE4" s="5"/>
      <c r="BF4" s="5"/>
      <c r="BG4" s="5"/>
      <c r="BH4" s="5"/>
      <c r="BI4" s="5"/>
    </row>
    <row r="5" spans="1:61" ht="16">
      <c r="A5" s="8" t="s">
        <v>26</v>
      </c>
      <c r="B5" s="9"/>
      <c r="C5" s="9"/>
      <c r="D5" s="9"/>
      <c r="E5" s="9"/>
      <c r="F5" s="9"/>
      <c r="G5" s="9"/>
      <c r="H5" s="9"/>
      <c r="I5" s="9"/>
      <c r="J5" s="9"/>
      <c r="K5" s="10"/>
      <c r="L5" s="11"/>
      <c r="M5" s="12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6">
      <c r="B6" s="13" t="s">
        <v>27</v>
      </c>
      <c r="C6" s="14">
        <v>45375</v>
      </c>
      <c r="D6" s="15">
        <f t="shared" ref="D6:D29" si="0">IF(MONTH(C6)=3,DAY(C6)-14,DAY(C6)+17)</f>
        <v>10</v>
      </c>
      <c r="E6" s="16">
        <v>45397</v>
      </c>
      <c r="F6" s="15">
        <f>IF(E6="","",SUM(I6:J6))</f>
        <v>23</v>
      </c>
      <c r="G6" s="13" t="s">
        <v>28</v>
      </c>
      <c r="H6" s="17">
        <v>1</v>
      </c>
      <c r="I6" s="18">
        <f t="shared" ref="I6:I29" si="1">IF(((E6)=""),"",(H6)*(1+E6-C6))</f>
        <v>23</v>
      </c>
      <c r="J6" s="15">
        <f t="shared" ref="J6:J29" si="2">IF(I6="","",(1+E6-C6)-I6)</f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ht="16">
      <c r="B7" s="13" t="s">
        <v>29</v>
      </c>
      <c r="C7" s="14">
        <v>45375</v>
      </c>
      <c r="D7" s="15">
        <f t="shared" si="0"/>
        <v>10</v>
      </c>
      <c r="E7" s="19">
        <v>45397</v>
      </c>
      <c r="F7" s="15">
        <f t="shared" ref="F7:F29" si="3">IF(ISBLANK(C7),"", (E7-C7))</f>
        <v>22</v>
      </c>
      <c r="G7" s="13" t="s">
        <v>30</v>
      </c>
      <c r="H7" s="20">
        <v>1</v>
      </c>
      <c r="I7" s="18">
        <f t="shared" si="1"/>
        <v>23</v>
      </c>
      <c r="J7" s="15">
        <f t="shared" si="2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ht="16">
      <c r="B8" s="21" t="s">
        <v>31</v>
      </c>
      <c r="C8" s="22">
        <v>45375</v>
      </c>
      <c r="D8" s="23">
        <f t="shared" si="0"/>
        <v>10</v>
      </c>
      <c r="E8" s="24">
        <v>45375</v>
      </c>
      <c r="F8" s="23">
        <f t="shared" si="3"/>
        <v>0</v>
      </c>
      <c r="G8" s="21" t="s">
        <v>32</v>
      </c>
      <c r="H8" s="25">
        <v>1</v>
      </c>
      <c r="I8" s="26">
        <f t="shared" si="1"/>
        <v>1</v>
      </c>
      <c r="J8" s="23">
        <f t="shared" si="2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ht="32">
      <c r="B9" s="13" t="s">
        <v>33</v>
      </c>
      <c r="C9" s="14">
        <v>45375</v>
      </c>
      <c r="D9" s="15">
        <f t="shared" si="0"/>
        <v>10</v>
      </c>
      <c r="E9" s="27">
        <v>45375</v>
      </c>
      <c r="F9" s="15">
        <f t="shared" si="3"/>
        <v>0</v>
      </c>
      <c r="G9" s="13" t="s">
        <v>32</v>
      </c>
      <c r="H9" s="28">
        <v>1</v>
      </c>
      <c r="I9" s="18">
        <f t="shared" si="1"/>
        <v>1</v>
      </c>
      <c r="J9" s="15">
        <f t="shared" si="2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ht="16">
      <c r="B10" s="13" t="s">
        <v>34</v>
      </c>
      <c r="C10" s="14">
        <v>45375</v>
      </c>
      <c r="D10" s="15">
        <f t="shared" si="0"/>
        <v>10</v>
      </c>
      <c r="E10" s="27">
        <v>45375</v>
      </c>
      <c r="F10" s="15">
        <f t="shared" si="3"/>
        <v>0</v>
      </c>
      <c r="G10" s="13" t="s">
        <v>32</v>
      </c>
      <c r="H10" s="29">
        <v>1</v>
      </c>
      <c r="I10" s="18">
        <f t="shared" si="1"/>
        <v>1</v>
      </c>
      <c r="J10" s="15">
        <f t="shared" si="2"/>
        <v>0</v>
      </c>
    </row>
    <row r="11" spans="1:61" ht="32">
      <c r="B11" s="13" t="s">
        <v>35</v>
      </c>
      <c r="C11" s="14">
        <v>45375</v>
      </c>
      <c r="D11" s="15">
        <f t="shared" si="0"/>
        <v>10</v>
      </c>
      <c r="E11" s="19">
        <v>45375</v>
      </c>
      <c r="F11" s="15">
        <f t="shared" si="3"/>
        <v>0</v>
      </c>
      <c r="G11" s="13" t="s">
        <v>32</v>
      </c>
      <c r="H11" s="20">
        <v>1</v>
      </c>
      <c r="I11" s="18">
        <f t="shared" si="1"/>
        <v>1</v>
      </c>
      <c r="J11" s="15">
        <f t="shared" si="2"/>
        <v>0</v>
      </c>
    </row>
    <row r="12" spans="1:61" ht="32">
      <c r="A12" s="30"/>
      <c r="B12" s="31" t="s">
        <v>36</v>
      </c>
      <c r="C12" s="32">
        <v>45375</v>
      </c>
      <c r="D12" s="33">
        <f t="shared" si="0"/>
        <v>10</v>
      </c>
      <c r="E12" s="34">
        <v>45375</v>
      </c>
      <c r="F12" s="33">
        <f t="shared" si="3"/>
        <v>0</v>
      </c>
      <c r="G12" s="31" t="s">
        <v>32</v>
      </c>
      <c r="H12" s="35">
        <v>1</v>
      </c>
      <c r="I12" s="36">
        <f t="shared" si="1"/>
        <v>1</v>
      </c>
      <c r="J12" s="33">
        <f t="shared" si="2"/>
        <v>0</v>
      </c>
    </row>
    <row r="13" spans="1:61" ht="16">
      <c r="B13" s="13" t="s">
        <v>37</v>
      </c>
      <c r="C13" s="14">
        <v>45376</v>
      </c>
      <c r="D13" s="15">
        <f t="shared" si="0"/>
        <v>11</v>
      </c>
      <c r="E13" s="27">
        <v>45387</v>
      </c>
      <c r="F13" s="15">
        <f t="shared" si="3"/>
        <v>11</v>
      </c>
      <c r="G13" s="13" t="s">
        <v>28</v>
      </c>
      <c r="H13" s="29">
        <v>0</v>
      </c>
      <c r="I13" s="18">
        <f t="shared" si="1"/>
        <v>0</v>
      </c>
      <c r="J13" s="15">
        <f t="shared" si="2"/>
        <v>12</v>
      </c>
    </row>
    <row r="14" spans="1:61" ht="16">
      <c r="B14" s="13" t="s">
        <v>38</v>
      </c>
      <c r="C14" s="14">
        <v>45376</v>
      </c>
      <c r="D14" s="15">
        <f t="shared" si="0"/>
        <v>11</v>
      </c>
      <c r="E14" s="27">
        <v>45387</v>
      </c>
      <c r="F14" s="15">
        <f t="shared" si="3"/>
        <v>11</v>
      </c>
      <c r="G14" s="13" t="s">
        <v>30</v>
      </c>
      <c r="H14" s="37">
        <v>0</v>
      </c>
      <c r="I14" s="18">
        <f t="shared" si="1"/>
        <v>0</v>
      </c>
      <c r="J14" s="15">
        <f t="shared" si="2"/>
        <v>12</v>
      </c>
    </row>
    <row r="15" spans="1:61" ht="16">
      <c r="B15" s="13" t="s">
        <v>39</v>
      </c>
      <c r="C15" s="14">
        <v>45376</v>
      </c>
      <c r="D15" s="15">
        <f t="shared" si="0"/>
        <v>11</v>
      </c>
      <c r="E15" s="27">
        <v>45387</v>
      </c>
      <c r="F15" s="15">
        <f t="shared" si="3"/>
        <v>11</v>
      </c>
      <c r="G15" s="13" t="s">
        <v>32</v>
      </c>
      <c r="H15" s="37">
        <v>0</v>
      </c>
      <c r="I15" s="18">
        <f t="shared" si="1"/>
        <v>0</v>
      </c>
      <c r="J15" s="15">
        <f t="shared" si="2"/>
        <v>12</v>
      </c>
    </row>
    <row r="16" spans="1:61" ht="16">
      <c r="B16" s="31" t="s">
        <v>40</v>
      </c>
      <c r="C16" s="32">
        <v>45376</v>
      </c>
      <c r="D16" s="33">
        <f t="shared" si="0"/>
        <v>11</v>
      </c>
      <c r="E16" s="34">
        <v>45387</v>
      </c>
      <c r="F16" s="33">
        <f t="shared" si="3"/>
        <v>11</v>
      </c>
      <c r="G16" s="31" t="s">
        <v>41</v>
      </c>
      <c r="H16" s="38">
        <v>0</v>
      </c>
      <c r="I16" s="36">
        <f t="shared" si="1"/>
        <v>0</v>
      </c>
      <c r="J16" s="33">
        <f t="shared" si="2"/>
        <v>12</v>
      </c>
    </row>
    <row r="17" spans="1:10" ht="16">
      <c r="B17" s="13" t="s">
        <v>42</v>
      </c>
      <c r="C17" s="14">
        <v>45376</v>
      </c>
      <c r="D17" s="15">
        <f t="shared" si="0"/>
        <v>11</v>
      </c>
      <c r="E17" s="27">
        <v>45387</v>
      </c>
      <c r="F17" s="15">
        <f t="shared" si="3"/>
        <v>11</v>
      </c>
      <c r="G17" s="13" t="s">
        <v>28</v>
      </c>
      <c r="H17" s="29">
        <v>0</v>
      </c>
      <c r="I17" s="18">
        <f t="shared" si="1"/>
        <v>0</v>
      </c>
      <c r="J17" s="15">
        <f t="shared" si="2"/>
        <v>12</v>
      </c>
    </row>
    <row r="18" spans="1:10" ht="32">
      <c r="B18" s="13" t="s">
        <v>43</v>
      </c>
      <c r="C18" s="14">
        <v>45376</v>
      </c>
      <c r="D18" s="15">
        <f t="shared" si="0"/>
        <v>11</v>
      </c>
      <c r="E18" s="27">
        <v>45387</v>
      </c>
      <c r="F18" s="15">
        <f t="shared" si="3"/>
        <v>11</v>
      </c>
      <c r="G18" s="13" t="s">
        <v>30</v>
      </c>
      <c r="H18" s="29">
        <v>0</v>
      </c>
      <c r="I18" s="18">
        <f t="shared" si="1"/>
        <v>0</v>
      </c>
      <c r="J18" s="15">
        <f t="shared" si="2"/>
        <v>12</v>
      </c>
    </row>
    <row r="19" spans="1:10" ht="16">
      <c r="B19" s="13" t="s">
        <v>44</v>
      </c>
      <c r="C19" s="14">
        <v>45376</v>
      </c>
      <c r="D19" s="15">
        <f t="shared" si="0"/>
        <v>11</v>
      </c>
      <c r="E19" s="27">
        <v>45387</v>
      </c>
      <c r="F19" s="15">
        <f t="shared" si="3"/>
        <v>11</v>
      </c>
      <c r="G19" s="13" t="s">
        <v>32</v>
      </c>
      <c r="H19" s="29">
        <v>0</v>
      </c>
      <c r="I19" s="18">
        <f t="shared" si="1"/>
        <v>0</v>
      </c>
      <c r="J19" s="15">
        <f t="shared" si="2"/>
        <v>12</v>
      </c>
    </row>
    <row r="20" spans="1:10" ht="16">
      <c r="B20" s="31" t="s">
        <v>45</v>
      </c>
      <c r="C20" s="32">
        <v>45376</v>
      </c>
      <c r="D20" s="33">
        <f t="shared" si="0"/>
        <v>11</v>
      </c>
      <c r="E20" s="34">
        <v>45387</v>
      </c>
      <c r="F20" s="33">
        <f t="shared" si="3"/>
        <v>11</v>
      </c>
      <c r="G20" s="31" t="s">
        <v>41</v>
      </c>
      <c r="H20" s="39">
        <v>0</v>
      </c>
      <c r="I20" s="36">
        <f t="shared" si="1"/>
        <v>0</v>
      </c>
      <c r="J20" s="33">
        <f t="shared" si="2"/>
        <v>12</v>
      </c>
    </row>
    <row r="21" spans="1:10" ht="32">
      <c r="B21" s="13" t="s">
        <v>46</v>
      </c>
      <c r="C21" s="14">
        <v>45376</v>
      </c>
      <c r="D21" s="15">
        <f t="shared" si="0"/>
        <v>11</v>
      </c>
      <c r="E21" s="27">
        <v>45387</v>
      </c>
      <c r="F21" s="15">
        <f t="shared" si="3"/>
        <v>11</v>
      </c>
      <c r="G21" s="13" t="s">
        <v>28</v>
      </c>
      <c r="H21" s="29">
        <v>0</v>
      </c>
      <c r="I21" s="18">
        <f t="shared" si="1"/>
        <v>0</v>
      </c>
      <c r="J21" s="15">
        <f t="shared" si="2"/>
        <v>12</v>
      </c>
    </row>
    <row r="22" spans="1:10" ht="16">
      <c r="A22" s="30"/>
      <c r="B22" s="13" t="s">
        <v>47</v>
      </c>
      <c r="C22" s="40">
        <v>45388</v>
      </c>
      <c r="D22" s="15">
        <f t="shared" si="0"/>
        <v>23</v>
      </c>
      <c r="E22" s="27">
        <v>45397</v>
      </c>
      <c r="F22" s="15">
        <f t="shared" si="3"/>
        <v>9</v>
      </c>
      <c r="G22" s="13" t="s">
        <v>28</v>
      </c>
      <c r="H22" s="29">
        <v>0</v>
      </c>
      <c r="I22" s="18">
        <f t="shared" si="1"/>
        <v>0</v>
      </c>
      <c r="J22" s="15">
        <f t="shared" si="2"/>
        <v>10</v>
      </c>
    </row>
    <row r="23" spans="1:10" ht="16">
      <c r="B23" s="13" t="s">
        <v>48</v>
      </c>
      <c r="C23" s="14">
        <v>45388</v>
      </c>
      <c r="D23" s="15">
        <f t="shared" si="0"/>
        <v>23</v>
      </c>
      <c r="E23" s="27">
        <v>45397</v>
      </c>
      <c r="F23" s="15">
        <f t="shared" si="3"/>
        <v>9</v>
      </c>
      <c r="G23" s="13" t="s">
        <v>28</v>
      </c>
      <c r="H23" s="29">
        <v>0</v>
      </c>
      <c r="I23" s="18">
        <f t="shared" si="1"/>
        <v>0</v>
      </c>
      <c r="J23" s="15">
        <f t="shared" si="2"/>
        <v>10</v>
      </c>
    </row>
    <row r="24" spans="1:10" ht="16">
      <c r="B24" s="13" t="s">
        <v>49</v>
      </c>
      <c r="C24" s="14">
        <v>45388</v>
      </c>
      <c r="D24" s="15">
        <f t="shared" si="0"/>
        <v>23</v>
      </c>
      <c r="E24" s="27">
        <v>45397</v>
      </c>
      <c r="F24" s="15">
        <f t="shared" si="3"/>
        <v>9</v>
      </c>
      <c r="G24" s="13" t="s">
        <v>28</v>
      </c>
      <c r="H24" s="29">
        <v>0</v>
      </c>
      <c r="I24" s="18">
        <f t="shared" si="1"/>
        <v>0</v>
      </c>
      <c r="J24" s="15">
        <f t="shared" si="2"/>
        <v>10</v>
      </c>
    </row>
    <row r="25" spans="1:10" ht="16">
      <c r="B25" s="13" t="s">
        <v>50</v>
      </c>
      <c r="C25" s="14">
        <v>45388</v>
      </c>
      <c r="D25" s="15">
        <f t="shared" si="0"/>
        <v>23</v>
      </c>
      <c r="E25" s="27">
        <v>45397</v>
      </c>
      <c r="F25" s="15">
        <f t="shared" si="3"/>
        <v>9</v>
      </c>
      <c r="G25" s="13" t="s">
        <v>28</v>
      </c>
      <c r="H25" s="29">
        <v>0</v>
      </c>
      <c r="I25" s="18">
        <f t="shared" si="1"/>
        <v>0</v>
      </c>
      <c r="J25" s="15">
        <f t="shared" si="2"/>
        <v>10</v>
      </c>
    </row>
    <row r="26" spans="1:10" ht="32">
      <c r="B26" s="13" t="s">
        <v>51</v>
      </c>
      <c r="C26" s="14">
        <v>45388</v>
      </c>
      <c r="D26" s="15">
        <f t="shared" si="0"/>
        <v>23</v>
      </c>
      <c r="E26" s="27">
        <v>45397</v>
      </c>
      <c r="F26" s="15">
        <f t="shared" si="3"/>
        <v>9</v>
      </c>
      <c r="G26" s="13" t="s">
        <v>28</v>
      </c>
      <c r="H26" s="29">
        <v>0</v>
      </c>
      <c r="I26" s="18">
        <f t="shared" si="1"/>
        <v>0</v>
      </c>
      <c r="J26" s="15">
        <f t="shared" si="2"/>
        <v>10</v>
      </c>
    </row>
    <row r="27" spans="1:10" ht="16">
      <c r="B27" s="13" t="s">
        <v>52</v>
      </c>
      <c r="C27" s="14">
        <v>45388</v>
      </c>
      <c r="D27" s="15">
        <f t="shared" si="0"/>
        <v>23</v>
      </c>
      <c r="E27" s="27">
        <v>45397</v>
      </c>
      <c r="F27" s="15">
        <f t="shared" si="3"/>
        <v>9</v>
      </c>
      <c r="G27" s="13" t="s">
        <v>28</v>
      </c>
      <c r="H27" s="29">
        <v>0</v>
      </c>
      <c r="I27" s="18">
        <f t="shared" si="1"/>
        <v>0</v>
      </c>
      <c r="J27" s="15">
        <f t="shared" si="2"/>
        <v>10</v>
      </c>
    </row>
    <row r="28" spans="1:10" ht="16">
      <c r="B28" s="13" t="s">
        <v>53</v>
      </c>
      <c r="C28" s="14">
        <v>45385</v>
      </c>
      <c r="D28" s="15">
        <f t="shared" si="0"/>
        <v>20</v>
      </c>
      <c r="E28" s="27">
        <v>45392</v>
      </c>
      <c r="F28" s="15">
        <f t="shared" si="3"/>
        <v>7</v>
      </c>
      <c r="G28" s="13" t="s">
        <v>28</v>
      </c>
      <c r="H28" s="29">
        <v>0</v>
      </c>
      <c r="I28" s="18">
        <f t="shared" si="1"/>
        <v>0</v>
      </c>
      <c r="J28" s="15">
        <f t="shared" si="2"/>
        <v>8</v>
      </c>
    </row>
    <row r="29" spans="1:10" ht="16">
      <c r="B29" s="13" t="s">
        <v>54</v>
      </c>
      <c r="C29" s="14">
        <v>45392</v>
      </c>
      <c r="D29" s="15">
        <f t="shared" si="0"/>
        <v>27</v>
      </c>
      <c r="E29" s="27">
        <v>45397</v>
      </c>
      <c r="F29" s="15">
        <f t="shared" si="3"/>
        <v>5</v>
      </c>
      <c r="G29" s="13" t="s">
        <v>28</v>
      </c>
      <c r="H29" s="29">
        <v>0</v>
      </c>
      <c r="I29" s="18">
        <f t="shared" si="1"/>
        <v>0</v>
      </c>
      <c r="J29" s="15">
        <f t="shared" si="2"/>
        <v>6</v>
      </c>
    </row>
    <row r="30" spans="1:10" ht="16">
      <c r="A30" s="30"/>
      <c r="B30" s="41"/>
      <c r="C30" s="41"/>
      <c r="D30" s="41"/>
      <c r="E30" s="41"/>
      <c r="F30" s="41"/>
      <c r="I30" s="41"/>
      <c r="J30" s="41"/>
    </row>
    <row r="31" spans="1:10" ht="15">
      <c r="B31" s="13"/>
      <c r="C31" s="14"/>
      <c r="D31" s="42"/>
      <c r="E31" s="14"/>
      <c r="F31" s="42"/>
      <c r="I31" s="13"/>
      <c r="J31" s="43"/>
    </row>
    <row r="32" spans="1:10" ht="15">
      <c r="B32" s="13"/>
      <c r="C32" s="14"/>
      <c r="D32" s="42"/>
      <c r="E32" s="14"/>
      <c r="F32" s="42"/>
      <c r="I32" s="13"/>
      <c r="J32" s="43"/>
    </row>
    <row r="33" spans="1:10" ht="15">
      <c r="B33" s="13"/>
      <c r="C33" s="14"/>
      <c r="D33" s="42"/>
      <c r="E33" s="14"/>
      <c r="F33" s="42"/>
      <c r="I33" s="13"/>
      <c r="J33" s="43"/>
    </row>
    <row r="34" spans="1:10" ht="15">
      <c r="B34" s="13"/>
      <c r="C34" s="14"/>
      <c r="D34" s="42"/>
      <c r="E34" s="14"/>
      <c r="F34" s="42"/>
      <c r="I34" s="13"/>
      <c r="J34" s="43"/>
    </row>
    <row r="35" spans="1:10" ht="13">
      <c r="A35" s="2"/>
      <c r="B35" s="2"/>
      <c r="C35" s="2"/>
      <c r="D35" s="2"/>
      <c r="E35" s="2"/>
      <c r="F35" s="2"/>
      <c r="I35" s="2"/>
      <c r="J35" s="2"/>
    </row>
    <row r="36" spans="1:10" ht="13">
      <c r="A36" s="2"/>
      <c r="B36" s="2"/>
      <c r="C36" s="2"/>
      <c r="D36" s="2"/>
      <c r="E36" s="2"/>
      <c r="F36" s="2"/>
      <c r="I36" s="2"/>
      <c r="J36" s="2"/>
    </row>
    <row r="37" spans="1:10" ht="13">
      <c r="A37" s="2"/>
      <c r="B37" s="2"/>
      <c r="C37" s="2"/>
      <c r="D37" s="2"/>
      <c r="E37" s="2"/>
      <c r="F37" s="2"/>
      <c r="I37" s="2"/>
      <c r="J37" s="2"/>
    </row>
    <row r="38" spans="1:10" ht="13"/>
    <row r="39" spans="1:10" ht="13"/>
    <row r="40" spans="1:10" ht="13"/>
    <row r="41" spans="1:10" ht="13"/>
    <row r="42" spans="1:10" ht="13"/>
    <row r="43" spans="1:10" ht="13"/>
    <row r="44" spans="1:10" ht="13"/>
    <row r="45" spans="1:10" ht="13"/>
    <row r="46" spans="1:10" ht="13"/>
    <row r="47" spans="1:10" ht="13"/>
    <row r="48" spans="1:10" ht="13"/>
    <row r="49" ht="13"/>
    <row r="50" ht="13"/>
    <row r="51" ht="13"/>
    <row r="52" ht="13"/>
    <row r="53" ht="13"/>
    <row r="54" ht="13"/>
  </sheetData>
  <mergeCells count="19">
    <mergeCell ref="F3:F4"/>
    <mergeCell ref="G3:G4"/>
    <mergeCell ref="A1:B1"/>
    <mergeCell ref="I1:J2"/>
    <mergeCell ref="A3:A4"/>
    <mergeCell ref="B3:B4"/>
    <mergeCell ref="C3:C4"/>
    <mergeCell ref="D3:D4"/>
    <mergeCell ref="E3:E4"/>
    <mergeCell ref="J3:J4"/>
    <mergeCell ref="AU3:BA3"/>
    <mergeCell ref="BB3:BC3"/>
    <mergeCell ref="H3:H4"/>
    <mergeCell ref="I3:I4"/>
    <mergeCell ref="P3:R3"/>
    <mergeCell ref="S3:Y3"/>
    <mergeCell ref="Z3:AF3"/>
    <mergeCell ref="AG3:AM3"/>
    <mergeCell ref="AN3:AT3"/>
  </mergeCells>
  <conditionalFormatting sqref="H6:H35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6:C29 E6:E29 C31:C34 E31:E34" xr:uid="{00000000-0002-0000-0000-000000000000}">
      <formula1>OR(NOT(ISERROR(DATEVALUE(C6))), AND(ISNUMBER(C6), LEFT(CELL("format", C6))="D"))</formula1>
    </dataValidation>
  </dataValidations>
  <hyperlinks>
    <hyperlink ref="A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Fodera, Joseph</cp:lastModifiedBy>
  <dcterms:modified xsi:type="dcterms:W3CDTF">2024-03-27T02:49:33Z</dcterms:modified>
</cp:coreProperties>
</file>