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3FF2686A-BA35-48F4-9372-F2614958CCBF}" xr6:coauthVersionLast="47" xr6:coauthVersionMax="47" xr10:uidLastSave="{00000000-0000-0000-0000-000000000000}"/>
  <bookViews>
    <workbookView xWindow="49170" yWindow="-1830" windowWidth="29040" windowHeight="15720" xr2:uid="{590CB99E-3A81-4250-825D-65184E8D4FB1}"/>
  </bookViews>
  <sheets>
    <sheet name="Chapter_4_Table_S4.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E33" i="1"/>
  <c r="E28" i="1"/>
  <c r="E23" i="1"/>
  <c r="E18" i="1"/>
  <c r="E13" i="1"/>
  <c r="E8" i="1"/>
  <c r="E3" i="1"/>
</calcChain>
</file>

<file path=xl/sharedStrings.xml><?xml version="1.0" encoding="utf-8"?>
<sst xmlns="http://schemas.openxmlformats.org/spreadsheetml/2006/main" count="55" uniqueCount="20">
  <si>
    <r>
      <rPr>
        <b/>
        <sz val="14"/>
        <color theme="1"/>
        <rFont val="Aptos Narrow"/>
        <family val="2"/>
        <scheme val="minor"/>
      </rPr>
      <t xml:space="preserve">Supplementary Table S4.8: </t>
    </r>
    <r>
      <rPr>
        <sz val="14"/>
        <color theme="1"/>
        <rFont val="Aptos Narrow"/>
        <family val="2"/>
        <scheme val="minor"/>
      </rPr>
      <t>Performance metrics (Sensitivity, Specificity, AUROC) at a decision threshold of 0.5 for models in each of the five folds in the training set</t>
    </r>
  </si>
  <si>
    <t>AUROC</t>
  </si>
  <si>
    <t>Sens</t>
  </si>
  <si>
    <t>Spec</t>
  </si>
  <si>
    <t>Resample</t>
  </si>
  <si>
    <t>Average AUROC</t>
  </si>
  <si>
    <t>Model</t>
  </si>
  <si>
    <t>Fold 1</t>
  </si>
  <si>
    <t>Logistic Regression</t>
  </si>
  <si>
    <t>Fold 2</t>
  </si>
  <si>
    <t>Fold 3</t>
  </si>
  <si>
    <t>Fold 4</t>
  </si>
  <si>
    <t>Fold 5</t>
  </si>
  <si>
    <t>Ridge Regression</t>
  </si>
  <si>
    <t>Lasso Regression</t>
  </si>
  <si>
    <t>Elastic-net Regression</t>
  </si>
  <si>
    <t>Naive Bayes</t>
  </si>
  <si>
    <t>Random Forest</t>
  </si>
  <si>
    <t>Random Forest extra trees</t>
  </si>
  <si>
    <t>Multi-layered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</si>
</sst>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EA639-27F8-4E32-AB86-8242E5E30D50}" name="Table8" displayName="Table8" ref="A2:F42" totalsRowShown="0">
  <autoFilter ref="A2:F42" xr:uid="{FE680354-C2C0-4168-B6FC-0E034BA71D23}"/>
  <tableColumns count="6">
    <tableColumn id="1" xr3:uid="{6BB382BF-65A6-40B7-A0C1-E0DE927C46C7}" name="AUROC" dataDxfId="2"/>
    <tableColumn id="2" xr3:uid="{C346AE37-47F6-412D-8CDD-BD01BC81B11F}" name="Sens"/>
    <tableColumn id="3" xr3:uid="{DB20487A-36B1-44B0-AAB0-4D40338F51B5}" name="Spec"/>
    <tableColumn id="4" xr3:uid="{A5A8E52A-7954-473C-B722-292D247DE3A3}" name="Resample"/>
    <tableColumn id="5" xr3:uid="{A61ACA02-F92B-4E8E-AB9E-9A9E4C388BB3}" name="Average AUROC" dataDxfId="1"/>
    <tableColumn id="6" xr3:uid="{6091813A-C780-4B1E-B9CB-41EB8A8CFC25}" name="Mode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E14-CEBD-4BD0-AAB5-C8FF33CB4C39}">
  <sheetPr codeName="Sheet9"/>
  <dimension ref="A1:K42"/>
  <sheetViews>
    <sheetView tabSelected="1" workbookViewId="0">
      <selection sqref="A1:K1"/>
    </sheetView>
  </sheetViews>
  <sheetFormatPr defaultRowHeight="15" x14ac:dyDescent="0.25"/>
  <cols>
    <col min="1" max="3" width="12" bestFit="1" customWidth="1"/>
    <col min="4" max="4" width="11.85546875" customWidth="1"/>
    <col min="5" max="5" width="16.5703125" customWidth="1"/>
    <col min="6" max="6" width="24.140625" bestFit="1" customWidth="1"/>
    <col min="7" max="7" width="0.7109375" customWidth="1"/>
    <col min="8" max="8" width="3.140625" customWidth="1"/>
    <col min="9" max="9" width="9.140625" hidden="1" customWidth="1"/>
    <col min="10" max="10" width="4.7109375" hidden="1" customWidth="1"/>
    <col min="11" max="11" width="64" hidden="1" customWidth="1"/>
  </cols>
  <sheetData>
    <row r="1" spans="1:11" ht="50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.100000000000001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1" ht="20.100000000000001" customHeight="1" x14ac:dyDescent="0.25">
      <c r="A3" s="3">
        <v>0.55952380952380998</v>
      </c>
      <c r="B3">
        <v>0.5</v>
      </c>
      <c r="C3">
        <v>0.66666666666666696</v>
      </c>
      <c r="D3" t="s">
        <v>7</v>
      </c>
      <c r="E3" s="4">
        <f>AVERAGE(A3:A7)</f>
        <v>0.54761031183728559</v>
      </c>
      <c r="F3" s="5" t="s">
        <v>8</v>
      </c>
    </row>
    <row r="4" spans="1:11" ht="20.100000000000001" customHeight="1" x14ac:dyDescent="0.25">
      <c r="A4" s="3">
        <v>0.65789473684210498</v>
      </c>
      <c r="B4">
        <v>0.70588235294117696</v>
      </c>
      <c r="C4">
        <v>0.47368421052631599</v>
      </c>
      <c r="D4" t="s">
        <v>9</v>
      </c>
      <c r="E4" s="4"/>
      <c r="F4" s="5"/>
    </row>
    <row r="5" spans="1:11" ht="20.100000000000001" customHeight="1" x14ac:dyDescent="0.25">
      <c r="A5" s="3">
        <v>0.5078125</v>
      </c>
      <c r="B5">
        <v>0.6875</v>
      </c>
      <c r="C5">
        <v>0.4375</v>
      </c>
      <c r="D5" t="s">
        <v>10</v>
      </c>
      <c r="E5" s="4"/>
      <c r="F5" s="5"/>
    </row>
    <row r="6" spans="1:11" ht="20.100000000000001" customHeight="1" x14ac:dyDescent="0.25">
      <c r="A6" s="3">
        <v>0.66666666666666696</v>
      </c>
      <c r="B6">
        <v>0.8</v>
      </c>
      <c r="C6">
        <v>0.41666666666666702</v>
      </c>
      <c r="D6" t="s">
        <v>11</v>
      </c>
      <c r="E6" s="4"/>
      <c r="F6" s="5"/>
    </row>
    <row r="7" spans="1:11" ht="20.100000000000001" customHeight="1" x14ac:dyDescent="0.25">
      <c r="A7" s="3">
        <v>0.34615384615384598</v>
      </c>
      <c r="B7">
        <v>0.33333333333333298</v>
      </c>
      <c r="C7">
        <v>0.38461538461538503</v>
      </c>
      <c r="D7" t="s">
        <v>12</v>
      </c>
      <c r="E7" s="4"/>
      <c r="F7" s="5"/>
    </row>
    <row r="8" spans="1:11" ht="20.100000000000001" customHeight="1" x14ac:dyDescent="0.25">
      <c r="A8" s="3">
        <v>0.96794871794871795</v>
      </c>
      <c r="B8">
        <v>0.91666666666666696</v>
      </c>
      <c r="C8">
        <v>0.76923076923076905</v>
      </c>
      <c r="D8" t="s">
        <v>12</v>
      </c>
      <c r="E8" s="4">
        <f>AVERAGE(A8:A12)</f>
        <v>0.94622342206113219</v>
      </c>
      <c r="F8" s="5" t="s">
        <v>13</v>
      </c>
    </row>
    <row r="9" spans="1:11" ht="20.100000000000001" customHeight="1" x14ac:dyDescent="0.25">
      <c r="A9" s="3">
        <v>0.94117647058823495</v>
      </c>
      <c r="B9">
        <v>0.88235294117647101</v>
      </c>
      <c r="C9">
        <v>0.84210526315789502</v>
      </c>
      <c r="D9" t="s">
        <v>9</v>
      </c>
      <c r="E9" s="4"/>
      <c r="F9" s="5"/>
    </row>
    <row r="10" spans="1:11" ht="20.100000000000001" customHeight="1" x14ac:dyDescent="0.25">
      <c r="A10" s="3">
        <v>0.8984375</v>
      </c>
      <c r="B10">
        <v>0.875</v>
      </c>
      <c r="C10">
        <v>0.75</v>
      </c>
      <c r="D10" t="s">
        <v>10</v>
      </c>
      <c r="E10" s="4"/>
      <c r="F10" s="5"/>
    </row>
    <row r="11" spans="1:11" ht="20.100000000000001" customHeight="1" x14ac:dyDescent="0.25">
      <c r="A11" s="3">
        <v>0.95416666666666705</v>
      </c>
      <c r="B11">
        <v>0.9</v>
      </c>
      <c r="C11">
        <v>0.83333333333333304</v>
      </c>
      <c r="D11" t="s">
        <v>11</v>
      </c>
      <c r="E11" s="4"/>
      <c r="F11" s="5"/>
    </row>
    <row r="12" spans="1:11" ht="20.100000000000001" customHeight="1" x14ac:dyDescent="0.25">
      <c r="A12" s="3">
        <v>0.969387755102041</v>
      </c>
      <c r="B12">
        <v>0.64285714285714302</v>
      </c>
      <c r="C12">
        <v>1</v>
      </c>
      <c r="D12" t="s">
        <v>7</v>
      </c>
      <c r="E12" s="4"/>
      <c r="F12" s="5"/>
    </row>
    <row r="13" spans="1:11" ht="20.100000000000001" customHeight="1" x14ac:dyDescent="0.25">
      <c r="A13" s="3">
        <v>0.95416666666666705</v>
      </c>
      <c r="B13">
        <v>0.9</v>
      </c>
      <c r="C13">
        <v>0.875</v>
      </c>
      <c r="D13" t="s">
        <v>11</v>
      </c>
      <c r="E13" s="4">
        <f>AVERAGE(A13:A17)</f>
        <v>0.94892807553183245</v>
      </c>
      <c r="F13" s="5" t="s">
        <v>14</v>
      </c>
    </row>
    <row r="14" spans="1:11" ht="20.100000000000001" customHeight="1" x14ac:dyDescent="0.25">
      <c r="A14" s="3">
        <v>0.93498452012383904</v>
      </c>
      <c r="B14">
        <v>0.88235294117647101</v>
      </c>
      <c r="C14">
        <v>0.89473684210526305</v>
      </c>
      <c r="D14" t="s">
        <v>9</v>
      </c>
      <c r="E14" s="4"/>
      <c r="F14" s="5"/>
    </row>
    <row r="15" spans="1:11" ht="20.100000000000001" customHeight="1" x14ac:dyDescent="0.25">
      <c r="A15" s="3">
        <v>0.87890625</v>
      </c>
      <c r="B15">
        <v>0.75</v>
      </c>
      <c r="C15">
        <v>0.75</v>
      </c>
      <c r="D15" t="s">
        <v>10</v>
      </c>
      <c r="E15" s="4"/>
      <c r="F15" s="5"/>
    </row>
    <row r="16" spans="1:11" ht="20.100000000000001" customHeight="1" x14ac:dyDescent="0.25">
      <c r="A16" s="3">
        <v>0.98299319727891199</v>
      </c>
      <c r="B16">
        <v>0.71428571428571397</v>
      </c>
      <c r="C16">
        <v>1</v>
      </c>
      <c r="D16" t="s">
        <v>7</v>
      </c>
      <c r="E16" s="4"/>
      <c r="F16" s="5"/>
    </row>
    <row r="17" spans="1:6" ht="20.100000000000001" customHeight="1" x14ac:dyDescent="0.25">
      <c r="A17" s="3">
        <v>0.99358974358974395</v>
      </c>
      <c r="B17">
        <v>0.91666666666666696</v>
      </c>
      <c r="C17">
        <v>0.92307692307692302</v>
      </c>
      <c r="D17" t="s">
        <v>12</v>
      </c>
      <c r="E17" s="4"/>
      <c r="F17" s="5"/>
    </row>
    <row r="18" spans="1:6" ht="20.100000000000001" customHeight="1" x14ac:dyDescent="0.25">
      <c r="A18" s="3">
        <v>0.91796875</v>
      </c>
      <c r="B18">
        <v>0.875</v>
      </c>
      <c r="C18">
        <v>0.75</v>
      </c>
      <c r="D18" t="s">
        <v>10</v>
      </c>
      <c r="E18" s="4">
        <f>AVERAGE(A18:A22)</f>
        <v>0.96707294734695493</v>
      </c>
      <c r="F18" s="5" t="s">
        <v>15</v>
      </c>
    </row>
    <row r="19" spans="1:6" ht="20.100000000000001" customHeight="1" x14ac:dyDescent="0.25">
      <c r="A19" s="3">
        <v>0.97523219814241502</v>
      </c>
      <c r="B19">
        <v>0.94117647058823495</v>
      </c>
      <c r="C19">
        <v>0.94736842105263197</v>
      </c>
      <c r="D19" t="s">
        <v>9</v>
      </c>
      <c r="E19" s="4"/>
      <c r="F19" s="5"/>
    </row>
    <row r="20" spans="1:6" ht="20.100000000000001" customHeight="1" x14ac:dyDescent="0.25">
      <c r="A20" s="3">
        <v>0.98076923076923095</v>
      </c>
      <c r="B20">
        <v>0.91666666666666696</v>
      </c>
      <c r="C20">
        <v>0.92307692307692302</v>
      </c>
      <c r="D20" t="s">
        <v>12</v>
      </c>
      <c r="E20" s="4"/>
      <c r="F20" s="5"/>
    </row>
    <row r="21" spans="1:6" ht="20.100000000000001" customHeight="1" x14ac:dyDescent="0.25">
      <c r="A21" s="3">
        <v>0.97499999999999998</v>
      </c>
      <c r="B21">
        <v>1</v>
      </c>
      <c r="C21">
        <v>0.875</v>
      </c>
      <c r="D21" t="s">
        <v>11</v>
      </c>
      <c r="E21" s="4"/>
      <c r="F21" s="5"/>
    </row>
    <row r="22" spans="1:6" ht="20.100000000000001" customHeight="1" x14ac:dyDescent="0.25">
      <c r="A22" s="3">
        <v>0.98639455782312901</v>
      </c>
      <c r="B22">
        <v>0.78571428571428603</v>
      </c>
      <c r="C22">
        <v>1</v>
      </c>
      <c r="D22" t="s">
        <v>7</v>
      </c>
      <c r="E22" s="4"/>
      <c r="F22" s="5"/>
    </row>
    <row r="23" spans="1:6" ht="20.100000000000001" customHeight="1" x14ac:dyDescent="0.25">
      <c r="A23" s="3">
        <v>0.724609375</v>
      </c>
      <c r="B23">
        <v>0.6875</v>
      </c>
      <c r="C23">
        <v>0.75</v>
      </c>
      <c r="D23" t="s">
        <v>10</v>
      </c>
      <c r="E23" s="4">
        <f>AVERAGE(A23:A27)</f>
        <v>0.76670707896012646</v>
      </c>
      <c r="F23" s="5" t="s">
        <v>16</v>
      </c>
    </row>
    <row r="24" spans="1:6" ht="20.100000000000001" customHeight="1" x14ac:dyDescent="0.25">
      <c r="A24" s="3">
        <v>0.75851393188854499</v>
      </c>
      <c r="B24">
        <v>0.52941176470588203</v>
      </c>
      <c r="C24">
        <v>0.94736842105263197</v>
      </c>
      <c r="D24" t="s">
        <v>9</v>
      </c>
      <c r="E24" s="4"/>
      <c r="F24" s="5"/>
    </row>
    <row r="25" spans="1:6" ht="20.100000000000001" customHeight="1" x14ac:dyDescent="0.25">
      <c r="A25" s="3">
        <v>0.76249999999999996</v>
      </c>
      <c r="B25">
        <v>0.7</v>
      </c>
      <c r="C25">
        <v>0.75</v>
      </c>
      <c r="D25" t="s">
        <v>11</v>
      </c>
      <c r="E25" s="4"/>
      <c r="F25" s="5"/>
    </row>
    <row r="26" spans="1:6" ht="20.100000000000001" customHeight="1" x14ac:dyDescent="0.25">
      <c r="A26" s="3">
        <v>0.85714285714285698</v>
      </c>
      <c r="B26">
        <v>0.71428571428571397</v>
      </c>
      <c r="C26">
        <v>1</v>
      </c>
      <c r="D26" t="s">
        <v>7</v>
      </c>
      <c r="E26" s="4"/>
      <c r="F26" s="5"/>
    </row>
    <row r="27" spans="1:6" ht="20.100000000000001" customHeight="1" x14ac:dyDescent="0.25">
      <c r="A27" s="3">
        <v>0.73076923076923095</v>
      </c>
      <c r="B27">
        <v>0.75</v>
      </c>
      <c r="C27">
        <v>0.84615384615384603</v>
      </c>
      <c r="D27" t="s">
        <v>12</v>
      </c>
      <c r="E27" s="4"/>
      <c r="F27" s="5"/>
    </row>
    <row r="28" spans="1:6" ht="20.100000000000001" customHeight="1" x14ac:dyDescent="0.25">
      <c r="A28" s="3">
        <v>0.85546875</v>
      </c>
      <c r="B28">
        <v>0.75</v>
      </c>
      <c r="C28">
        <v>0.75</v>
      </c>
      <c r="D28" t="s">
        <v>10</v>
      </c>
      <c r="E28" s="4">
        <f>AVERAGE(A28:A32)</f>
        <v>0.9150869910211048</v>
      </c>
      <c r="F28" s="5" t="s">
        <v>17</v>
      </c>
    </row>
    <row r="29" spans="1:6" ht="20.100000000000001" customHeight="1" x14ac:dyDescent="0.25">
      <c r="A29" s="3">
        <v>0.92307692307692302</v>
      </c>
      <c r="B29">
        <v>0.91666666666666696</v>
      </c>
      <c r="C29">
        <v>0.84615384615384603</v>
      </c>
      <c r="D29" t="s">
        <v>12</v>
      </c>
      <c r="E29" s="4"/>
      <c r="F29" s="5"/>
    </row>
    <row r="30" spans="1:6" ht="20.100000000000001" customHeight="1" x14ac:dyDescent="0.25">
      <c r="A30" s="3">
        <v>0.92857142857142905</v>
      </c>
      <c r="B30">
        <v>0.71428571428571397</v>
      </c>
      <c r="C30">
        <v>1</v>
      </c>
      <c r="D30" t="s">
        <v>7</v>
      </c>
      <c r="E30" s="4"/>
      <c r="F30" s="5"/>
    </row>
    <row r="31" spans="1:6" ht="20.100000000000001" customHeight="1" x14ac:dyDescent="0.25">
      <c r="A31" s="3">
        <v>0.93498452012383904</v>
      </c>
      <c r="B31">
        <v>0.76470588235294101</v>
      </c>
      <c r="C31">
        <v>0.89473684210526305</v>
      </c>
      <c r="D31" t="s">
        <v>9</v>
      </c>
      <c r="E31" s="4"/>
      <c r="F31" s="5"/>
    </row>
    <row r="32" spans="1:6" ht="20.100000000000001" customHeight="1" x14ac:dyDescent="0.25">
      <c r="A32" s="3">
        <v>0.93333333333333302</v>
      </c>
      <c r="B32">
        <v>0.8</v>
      </c>
      <c r="C32">
        <v>0.91666666666666696</v>
      </c>
      <c r="D32" t="s">
        <v>11</v>
      </c>
      <c r="E32" s="4"/>
      <c r="F32" s="5"/>
    </row>
    <row r="33" spans="1:6" ht="20.100000000000001" customHeight="1" x14ac:dyDescent="0.25">
      <c r="A33" s="3">
        <v>0.94217687074829903</v>
      </c>
      <c r="B33">
        <v>0.71428571428571397</v>
      </c>
      <c r="C33">
        <v>1</v>
      </c>
      <c r="D33" t="s">
        <v>7</v>
      </c>
      <c r="E33" s="4">
        <f>AVERAGE(A33:A37)</f>
        <v>0.92551420492285996</v>
      </c>
      <c r="F33" s="5" t="s">
        <v>18</v>
      </c>
    </row>
    <row r="34" spans="1:6" ht="20.100000000000001" customHeight="1" x14ac:dyDescent="0.25">
      <c r="A34" s="3">
        <v>0.89453125</v>
      </c>
      <c r="B34">
        <v>0.8125</v>
      </c>
      <c r="C34">
        <v>0.8125</v>
      </c>
      <c r="D34" t="s">
        <v>10</v>
      </c>
      <c r="E34" s="4"/>
      <c r="F34" s="5"/>
    </row>
    <row r="35" spans="1:6" ht="20.100000000000001" customHeight="1" x14ac:dyDescent="0.25">
      <c r="A35" s="3">
        <v>0.94230769230769196</v>
      </c>
      <c r="B35">
        <v>0.91666666666666696</v>
      </c>
      <c r="C35">
        <v>0.84615384615384603</v>
      </c>
      <c r="D35" t="s">
        <v>12</v>
      </c>
      <c r="E35" s="4"/>
      <c r="F35" s="5"/>
    </row>
    <row r="36" spans="1:6" ht="20.100000000000001" customHeight="1" x14ac:dyDescent="0.25">
      <c r="A36" s="3">
        <v>0.93188854489164097</v>
      </c>
      <c r="B36">
        <v>0.76470588235294101</v>
      </c>
      <c r="C36">
        <v>0.89473684210526305</v>
      </c>
      <c r="D36" t="s">
        <v>9</v>
      </c>
      <c r="E36" s="4"/>
      <c r="F36" s="5"/>
    </row>
    <row r="37" spans="1:6" ht="20.100000000000001" customHeight="1" x14ac:dyDescent="0.25">
      <c r="A37" s="3">
        <v>0.91666666666666696</v>
      </c>
      <c r="B37">
        <v>0.9</v>
      </c>
      <c r="C37">
        <v>0.91666666666666696</v>
      </c>
      <c r="D37" t="s">
        <v>11</v>
      </c>
      <c r="E37" s="4"/>
      <c r="F37" s="5"/>
    </row>
    <row r="38" spans="1:6" ht="20.100000000000001" customHeight="1" x14ac:dyDescent="0.25">
      <c r="A38" s="3">
        <v>0.94736842105263197</v>
      </c>
      <c r="B38">
        <v>0.76470588235294101</v>
      </c>
      <c r="C38">
        <v>0.89473684210526305</v>
      </c>
      <c r="D38" t="s">
        <v>9</v>
      </c>
      <c r="E38" s="4">
        <f>AVERAGE(A38:A42)</f>
        <v>0.9546452239802804</v>
      </c>
      <c r="F38" s="5" t="s">
        <v>19</v>
      </c>
    </row>
    <row r="39" spans="1:6" ht="20.100000000000001" customHeight="1" x14ac:dyDescent="0.25">
      <c r="A39" s="3">
        <v>0.98639455782312901</v>
      </c>
      <c r="B39">
        <v>0.71428571428571397</v>
      </c>
      <c r="C39">
        <v>1</v>
      </c>
      <c r="D39" t="s">
        <v>7</v>
      </c>
      <c r="E39" s="4"/>
      <c r="F39" s="5"/>
    </row>
    <row r="40" spans="1:6" ht="20.100000000000001" customHeight="1" x14ac:dyDescent="0.25">
      <c r="A40" s="3">
        <v>0.97435897435897401</v>
      </c>
      <c r="B40">
        <v>0.91666666666666696</v>
      </c>
      <c r="C40">
        <v>0.84615384615384603</v>
      </c>
      <c r="D40" t="s">
        <v>12</v>
      </c>
      <c r="E40" s="4"/>
      <c r="F40" s="5"/>
    </row>
    <row r="41" spans="1:6" ht="20.100000000000001" customHeight="1" x14ac:dyDescent="0.25">
      <c r="A41" s="3">
        <v>0.96666666666666701</v>
      </c>
      <c r="B41">
        <v>1</v>
      </c>
      <c r="C41">
        <v>0.83333333333333304</v>
      </c>
      <c r="D41" t="s">
        <v>11</v>
      </c>
      <c r="E41" s="4"/>
      <c r="F41" s="5"/>
    </row>
    <row r="42" spans="1:6" ht="20.100000000000001" customHeight="1" x14ac:dyDescent="0.25">
      <c r="A42" s="3">
        <v>0.8984375</v>
      </c>
      <c r="B42">
        <v>0.9375</v>
      </c>
      <c r="C42">
        <v>0.75</v>
      </c>
      <c r="D42" t="s">
        <v>10</v>
      </c>
      <c r="E42" s="4"/>
      <c r="F42" s="5"/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2025-08-20T16:50:49Z</dcterms:created>
  <dcterms:modified xsi:type="dcterms:W3CDTF">2025-08-20T16:50:50Z</dcterms:modified>
</cp:coreProperties>
</file>