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4\"/>
    </mc:Choice>
  </mc:AlternateContent>
  <xr:revisionPtr revIDLastSave="0" documentId="8_{F4F3B9EE-86FE-46C6-8AAC-2CB216E6119B}" xr6:coauthVersionLast="47" xr6:coauthVersionMax="47" xr10:uidLastSave="{00000000-0000-0000-0000-000000000000}"/>
  <bookViews>
    <workbookView xWindow="20370" yWindow="-1815" windowWidth="29040" windowHeight="15720" xr2:uid="{E704DBB2-3611-4E94-960E-A8FCCA52851D}"/>
  </bookViews>
  <sheets>
    <sheet name="Chapter_4_Table_S4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3" i="1"/>
  <c r="F28" i="1"/>
  <c r="F23" i="1"/>
  <c r="F18" i="1"/>
  <c r="F13" i="1"/>
  <c r="F8" i="1"/>
  <c r="F3" i="1"/>
</calcChain>
</file>

<file path=xl/sharedStrings.xml><?xml version="1.0" encoding="utf-8"?>
<sst xmlns="http://schemas.openxmlformats.org/spreadsheetml/2006/main" count="87" uniqueCount="20">
  <si>
    <r>
      <rPr>
        <b/>
        <sz val="14"/>
        <color theme="1"/>
        <rFont val="Aptos Narrow"/>
        <family val="2"/>
        <scheme val="minor"/>
      </rPr>
      <t xml:space="preserve">Supplementary Table S4.8: </t>
    </r>
    <r>
      <rPr>
        <sz val="14"/>
        <color theme="1"/>
        <rFont val="Aptos Narrow"/>
        <family val="2"/>
        <scheme val="minor"/>
      </rPr>
      <t>Performance metrics (Sensitivity, Specificity, AUROC) at a decision threshold of 0.5 for models in each of the five folds in the training set</t>
    </r>
  </si>
  <si>
    <t>AUROC</t>
  </si>
  <si>
    <t>Sens</t>
  </si>
  <si>
    <t>Spec</t>
  </si>
  <si>
    <t>Resample</t>
  </si>
  <si>
    <t>Model</t>
  </si>
  <si>
    <t>Average AUROC</t>
  </si>
  <si>
    <t>Fold 3</t>
  </si>
  <si>
    <t>ENET</t>
  </si>
  <si>
    <t>Fold 4</t>
  </si>
  <si>
    <t>Fold 2</t>
  </si>
  <si>
    <t>Fold 5</t>
  </si>
  <si>
    <t>Fold 1</t>
  </si>
  <si>
    <t>GLM</t>
  </si>
  <si>
    <t>LASSO</t>
  </si>
  <si>
    <t>MLP</t>
  </si>
  <si>
    <t>NB</t>
  </si>
  <si>
    <t>RF</t>
  </si>
  <si>
    <t>RF-ET</t>
  </si>
  <si>
    <t>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</si>
</sst>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/>
    <xf numFmtId="164" fontId="0" fillId="0" borderId="0" xfId="0" applyNumberFormat="1"/>
    <xf numFmtId="0" fontId="0" fillId="0" borderId="6" xfId="0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D8763-D561-4229-A365-CBCD4B1467D6}" name="Table123" displayName="Table123" ref="A2:E42" totalsRowShown="0">
  <autoFilter ref="A2:E42" xr:uid="{2CE8D73D-73D9-4FED-942B-76EBBFC77291}"/>
  <sortState xmlns:xlrd2="http://schemas.microsoft.com/office/spreadsheetml/2017/richdata2" ref="A3:E42">
    <sortCondition ref="E2:E42"/>
  </sortState>
  <tableColumns count="5">
    <tableColumn id="1" xr3:uid="{E715F0DC-C158-4006-82C6-CA0CB9764067}" name="AUROC" dataDxfId="2"/>
    <tableColumn id="2" xr3:uid="{C81577A5-93DF-4199-8576-3F4825EDB42D}" name="Sens" dataDxfId="1"/>
    <tableColumn id="3" xr3:uid="{FF29C6A0-5322-4E9D-83EA-CBCB3D7D23B5}" name="Spec" dataDxfId="0"/>
    <tableColumn id="4" xr3:uid="{45E2843F-071A-443E-B557-80888C4061C2}" name="Resample"/>
    <tableColumn id="6" xr3:uid="{48FB7FEE-79ED-4985-A4A4-B19A1AE9752F}" name="Mode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879E-76DD-4523-B568-2B3F71F90817}">
  <sheetPr codeName="Sheet9"/>
  <dimension ref="A1:K42"/>
  <sheetViews>
    <sheetView tabSelected="1" workbookViewId="0">
      <selection sqref="A1:K1"/>
    </sheetView>
  </sheetViews>
  <sheetFormatPr defaultRowHeight="15" x14ac:dyDescent="0.25"/>
  <cols>
    <col min="1" max="3" width="12" bestFit="1" customWidth="1"/>
    <col min="4" max="4" width="11.85546875" customWidth="1"/>
    <col min="5" max="5" width="16.5703125" customWidth="1"/>
    <col min="6" max="6" width="24.140625" bestFit="1" customWidth="1"/>
    <col min="7" max="7" width="12.5703125" customWidth="1"/>
    <col min="8" max="8" width="3.140625" customWidth="1"/>
    <col min="9" max="9" width="9.140625" hidden="1" customWidth="1"/>
    <col min="10" max="10" width="4.7109375" hidden="1" customWidth="1"/>
    <col min="11" max="11" width="64" hidden="1" customWidth="1"/>
  </cols>
  <sheetData>
    <row r="1" spans="1:11" ht="50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4.95" customHeight="1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s="3" t="s">
        <v>6</v>
      </c>
    </row>
    <row r="3" spans="1:11" ht="24.95" customHeight="1" x14ac:dyDescent="0.25">
      <c r="A3" s="4">
        <v>0.8984375</v>
      </c>
      <c r="B3" s="5">
        <v>0.9375</v>
      </c>
      <c r="C3" s="5">
        <v>0.75</v>
      </c>
      <c r="D3" s="6" t="s">
        <v>7</v>
      </c>
      <c r="E3" s="7" t="s">
        <v>8</v>
      </c>
      <c r="F3" s="8">
        <f>AVERAGE(A3:A7)</f>
        <v>0.96788101627290613</v>
      </c>
    </row>
    <row r="4" spans="1:11" ht="24.95" customHeight="1" x14ac:dyDescent="0.25">
      <c r="A4" s="9">
        <v>0.97916666666666696</v>
      </c>
      <c r="B4" s="10">
        <v>1</v>
      </c>
      <c r="C4" s="10">
        <v>0.875</v>
      </c>
      <c r="D4" t="s">
        <v>9</v>
      </c>
      <c r="E4" s="11" t="s">
        <v>8</v>
      </c>
      <c r="F4" s="12"/>
    </row>
    <row r="5" spans="1:11" ht="24.95" customHeight="1" x14ac:dyDescent="0.25">
      <c r="A5" s="9">
        <v>0.98142414860681104</v>
      </c>
      <c r="B5" s="10">
        <v>0.88235294117647101</v>
      </c>
      <c r="C5" s="10">
        <v>0.94736842105263197</v>
      </c>
      <c r="D5" t="s">
        <v>10</v>
      </c>
      <c r="E5" s="11" t="s">
        <v>8</v>
      </c>
      <c r="F5" s="12"/>
    </row>
    <row r="6" spans="1:11" ht="24.95" customHeight="1" x14ac:dyDescent="0.25">
      <c r="A6" s="9">
        <v>0.987179487179487</v>
      </c>
      <c r="B6" s="10">
        <v>0.91666666666666696</v>
      </c>
      <c r="C6" s="10">
        <v>0.92307692307692302</v>
      </c>
      <c r="D6" t="s">
        <v>11</v>
      </c>
      <c r="E6" s="11" t="s">
        <v>8</v>
      </c>
      <c r="F6" s="12"/>
    </row>
    <row r="7" spans="1:11" ht="24.95" customHeight="1" thickBot="1" x14ac:dyDescent="0.3">
      <c r="A7" s="13">
        <v>0.99319727891156495</v>
      </c>
      <c r="B7" s="14">
        <v>0.78571428571428603</v>
      </c>
      <c r="C7" s="14">
        <v>1</v>
      </c>
      <c r="D7" s="15" t="s">
        <v>12</v>
      </c>
      <c r="E7" s="16" t="s">
        <v>8</v>
      </c>
      <c r="F7" s="17"/>
    </row>
    <row r="8" spans="1:11" ht="24.95" customHeight="1" x14ac:dyDescent="0.25">
      <c r="A8" s="4">
        <v>0.46875</v>
      </c>
      <c r="B8" s="5">
        <v>0.4</v>
      </c>
      <c r="C8" s="5">
        <v>0.58333333333333304</v>
      </c>
      <c r="D8" s="6" t="s">
        <v>9</v>
      </c>
      <c r="E8" s="7" t="s">
        <v>13</v>
      </c>
      <c r="F8" s="8">
        <f>AVERAGE(A8:A12)</f>
        <v>0.54456141831732696</v>
      </c>
    </row>
    <row r="9" spans="1:11" ht="24.95" customHeight="1" x14ac:dyDescent="0.25">
      <c r="A9" s="9">
        <v>0.47058823529411797</v>
      </c>
      <c r="B9" s="10">
        <v>0.47058823529411797</v>
      </c>
      <c r="C9" s="10">
        <v>0.42105263157894701</v>
      </c>
      <c r="D9" t="s">
        <v>10</v>
      </c>
      <c r="E9" s="11" t="s">
        <v>13</v>
      </c>
      <c r="F9" s="12"/>
    </row>
    <row r="10" spans="1:11" ht="24.95" customHeight="1" x14ac:dyDescent="0.25">
      <c r="A10" s="9">
        <v>0.5</v>
      </c>
      <c r="B10" s="10">
        <v>0.58333333333333304</v>
      </c>
      <c r="C10" s="10">
        <v>0.46153846153846201</v>
      </c>
      <c r="D10" t="s">
        <v>11</v>
      </c>
      <c r="E10" s="11" t="s">
        <v>13</v>
      </c>
      <c r="F10" s="12"/>
    </row>
    <row r="11" spans="1:11" ht="24.95" customHeight="1" x14ac:dyDescent="0.25">
      <c r="A11" s="9">
        <v>0.587890625</v>
      </c>
      <c r="B11" s="10">
        <v>0.5</v>
      </c>
      <c r="C11" s="10">
        <v>0.5625</v>
      </c>
      <c r="D11" t="s">
        <v>7</v>
      </c>
      <c r="E11" s="11" t="s">
        <v>13</v>
      </c>
      <c r="F11" s="12"/>
    </row>
    <row r="12" spans="1:11" ht="24.95" customHeight="1" thickBot="1" x14ac:dyDescent="0.3">
      <c r="A12" s="13">
        <v>0.69557823129251695</v>
      </c>
      <c r="B12" s="14">
        <v>0.71428571428571397</v>
      </c>
      <c r="C12" s="14">
        <v>0.76190476190476197</v>
      </c>
      <c r="D12" s="15" t="s">
        <v>12</v>
      </c>
      <c r="E12" s="16" t="s">
        <v>13</v>
      </c>
      <c r="F12" s="17"/>
    </row>
    <row r="13" spans="1:11" ht="24.95" customHeight="1" x14ac:dyDescent="0.25">
      <c r="A13" s="4">
        <v>0.90625</v>
      </c>
      <c r="B13" s="5">
        <v>0.75</v>
      </c>
      <c r="C13" s="5">
        <v>0.8125</v>
      </c>
      <c r="D13" s="6" t="s">
        <v>7</v>
      </c>
      <c r="E13" s="7" t="s">
        <v>14</v>
      </c>
      <c r="F13" s="8">
        <f>AVERAGE(A13:A17)</f>
        <v>0.95841509275775105</v>
      </c>
    </row>
    <row r="14" spans="1:11" ht="24.95" customHeight="1" x14ac:dyDescent="0.25">
      <c r="A14" s="9">
        <v>0.95046439628483004</v>
      </c>
      <c r="B14" s="10">
        <v>0.94117647058823495</v>
      </c>
      <c r="C14" s="10">
        <v>0.84210526315789502</v>
      </c>
      <c r="D14" t="s">
        <v>10</v>
      </c>
      <c r="E14" s="11" t="s">
        <v>14</v>
      </c>
      <c r="F14" s="12"/>
    </row>
    <row r="15" spans="1:11" ht="24.95" customHeight="1" x14ac:dyDescent="0.25">
      <c r="A15" s="9">
        <v>0.97499999999999998</v>
      </c>
      <c r="B15" s="10">
        <v>1</v>
      </c>
      <c r="C15" s="10">
        <v>0.875</v>
      </c>
      <c r="D15" t="s">
        <v>9</v>
      </c>
      <c r="E15" s="11" t="s">
        <v>14</v>
      </c>
      <c r="F15" s="12"/>
    </row>
    <row r="16" spans="1:11" ht="24.95" customHeight="1" x14ac:dyDescent="0.25">
      <c r="A16" s="9">
        <v>0.97959183673469397</v>
      </c>
      <c r="B16" s="10">
        <v>0.78571428571428603</v>
      </c>
      <c r="C16" s="10">
        <v>1</v>
      </c>
      <c r="D16" t="s">
        <v>12</v>
      </c>
      <c r="E16" s="11" t="s">
        <v>14</v>
      </c>
      <c r="F16" s="12"/>
    </row>
    <row r="17" spans="1:6" ht="24.95" customHeight="1" thickBot="1" x14ac:dyDescent="0.3">
      <c r="A17" s="13">
        <v>0.98076923076923095</v>
      </c>
      <c r="B17" s="14">
        <v>0.91666666666666696</v>
      </c>
      <c r="C17" s="14">
        <v>0.92307692307692302</v>
      </c>
      <c r="D17" s="15" t="s">
        <v>11</v>
      </c>
      <c r="E17" s="16" t="s">
        <v>14</v>
      </c>
      <c r="F17" s="17"/>
    </row>
    <row r="18" spans="1:6" ht="24.95" customHeight="1" x14ac:dyDescent="0.25">
      <c r="A18" s="4">
        <v>0.890625</v>
      </c>
      <c r="B18" s="5">
        <v>0.875</v>
      </c>
      <c r="C18" s="5">
        <v>0.6875</v>
      </c>
      <c r="D18" s="6" t="s">
        <v>7</v>
      </c>
      <c r="E18" s="7" t="s">
        <v>15</v>
      </c>
      <c r="F18" s="8">
        <f>AVERAGE(A18:A22)</f>
        <v>0.95524945707027753</v>
      </c>
    </row>
    <row r="19" spans="1:6" ht="24.95" customHeight="1" x14ac:dyDescent="0.25">
      <c r="A19" s="9">
        <v>0.95975232198142402</v>
      </c>
      <c r="B19" s="10">
        <v>0.82352941176470595</v>
      </c>
      <c r="C19" s="10">
        <v>0.89473684210526305</v>
      </c>
      <c r="D19" t="s">
        <v>10</v>
      </c>
      <c r="E19" s="11" t="s">
        <v>15</v>
      </c>
      <c r="F19" s="12"/>
    </row>
    <row r="20" spans="1:6" ht="24.95" customHeight="1" x14ac:dyDescent="0.25">
      <c r="A20" s="9">
        <v>0.96250000000000002</v>
      </c>
      <c r="B20" s="10">
        <v>1</v>
      </c>
      <c r="C20" s="10">
        <v>0.83333333333333304</v>
      </c>
      <c r="D20" t="s">
        <v>9</v>
      </c>
      <c r="E20" s="11" t="s">
        <v>15</v>
      </c>
      <c r="F20" s="12"/>
    </row>
    <row r="21" spans="1:6" ht="24.95" customHeight="1" x14ac:dyDescent="0.25">
      <c r="A21" s="9">
        <v>0.97619047619047605</v>
      </c>
      <c r="B21" s="10">
        <v>0.78571428571428603</v>
      </c>
      <c r="C21" s="10">
        <v>1</v>
      </c>
      <c r="D21" t="s">
        <v>12</v>
      </c>
      <c r="E21" s="11" t="s">
        <v>15</v>
      </c>
      <c r="F21" s="12"/>
    </row>
    <row r="22" spans="1:6" ht="24.95" customHeight="1" thickBot="1" x14ac:dyDescent="0.3">
      <c r="A22" s="13">
        <v>0.987179487179487</v>
      </c>
      <c r="B22" s="14">
        <v>0.91666666666666696</v>
      </c>
      <c r="C22" s="14">
        <v>0.92307692307692302</v>
      </c>
      <c r="D22" s="15" t="s">
        <v>11</v>
      </c>
      <c r="E22" s="16" t="s">
        <v>15</v>
      </c>
      <c r="F22" s="17"/>
    </row>
    <row r="23" spans="1:6" ht="24.95" customHeight="1" x14ac:dyDescent="0.25">
      <c r="A23" s="4">
        <v>0.67948717948717996</v>
      </c>
      <c r="B23" s="5">
        <v>0.75</v>
      </c>
      <c r="C23" s="5">
        <v>0.61538461538461497</v>
      </c>
      <c r="D23" s="6" t="s">
        <v>11</v>
      </c>
      <c r="E23" s="7" t="s">
        <v>16</v>
      </c>
      <c r="F23" s="8">
        <f>AVERAGE(A23:A27)</f>
        <v>0.76633730263360422</v>
      </c>
    </row>
    <row r="24" spans="1:6" ht="24.95" customHeight="1" x14ac:dyDescent="0.25">
      <c r="A24" s="9">
        <v>0.74613003095975206</v>
      </c>
      <c r="B24" s="10">
        <v>0.58823529411764697</v>
      </c>
      <c r="C24" s="10">
        <v>0.84210526315789502</v>
      </c>
      <c r="D24" t="s">
        <v>10</v>
      </c>
      <c r="E24" s="11" t="s">
        <v>16</v>
      </c>
      <c r="F24" s="12"/>
    </row>
    <row r="25" spans="1:6" ht="24.95" customHeight="1" x14ac:dyDescent="0.25">
      <c r="A25" s="9">
        <v>0.7578125</v>
      </c>
      <c r="B25" s="10">
        <v>0.75</v>
      </c>
      <c r="C25" s="10">
        <v>0.625</v>
      </c>
      <c r="D25" t="s">
        <v>7</v>
      </c>
      <c r="E25" s="11" t="s">
        <v>16</v>
      </c>
      <c r="F25" s="12"/>
    </row>
    <row r="26" spans="1:6" ht="24.95" customHeight="1" x14ac:dyDescent="0.25">
      <c r="A26" s="9">
        <v>0.79791666666666705</v>
      </c>
      <c r="B26" s="10">
        <v>0.9</v>
      </c>
      <c r="C26" s="10">
        <v>0.70833333333333304</v>
      </c>
      <c r="D26" t="s">
        <v>9</v>
      </c>
      <c r="E26" s="11" t="s">
        <v>16</v>
      </c>
      <c r="F26" s="12"/>
    </row>
    <row r="27" spans="1:6" ht="24.95" customHeight="1" thickBot="1" x14ac:dyDescent="0.3">
      <c r="A27" s="13">
        <v>0.85034013605442205</v>
      </c>
      <c r="B27" s="14">
        <v>0.71428571428571397</v>
      </c>
      <c r="C27" s="14">
        <v>0.90476190476190499</v>
      </c>
      <c r="D27" s="15" t="s">
        <v>12</v>
      </c>
      <c r="E27" s="16" t="s">
        <v>16</v>
      </c>
      <c r="F27" s="17"/>
    </row>
    <row r="28" spans="1:6" ht="24.95" customHeight="1" x14ac:dyDescent="0.25">
      <c r="A28" s="4">
        <v>0.859375</v>
      </c>
      <c r="B28" s="5">
        <v>0.8125</v>
      </c>
      <c r="C28" s="5">
        <v>0.75</v>
      </c>
      <c r="D28" s="6" t="s">
        <v>7</v>
      </c>
      <c r="E28" s="7" t="s">
        <v>17</v>
      </c>
      <c r="F28" s="8">
        <f>AVERAGE(A28:A32)</f>
        <v>0.91687270353485528</v>
      </c>
    </row>
    <row r="29" spans="1:6" ht="24.95" customHeight="1" x14ac:dyDescent="0.25">
      <c r="A29" s="9">
        <v>0.90416666666666701</v>
      </c>
      <c r="B29" s="10">
        <v>0.9</v>
      </c>
      <c r="C29" s="10">
        <v>0.875</v>
      </c>
      <c r="D29" t="s">
        <v>9</v>
      </c>
      <c r="E29" s="11" t="s">
        <v>17</v>
      </c>
      <c r="F29" s="12"/>
    </row>
    <row r="30" spans="1:6" ht="24.95" customHeight="1" x14ac:dyDescent="0.25">
      <c r="A30" s="9">
        <v>0.91331269349845201</v>
      </c>
      <c r="B30" s="10">
        <v>0.76470588235294101</v>
      </c>
      <c r="C30" s="10">
        <v>0.94736842105263197</v>
      </c>
      <c r="D30" t="s">
        <v>10</v>
      </c>
      <c r="E30" s="11" t="s">
        <v>17</v>
      </c>
      <c r="F30" s="12"/>
    </row>
    <row r="31" spans="1:6" ht="24.95" customHeight="1" x14ac:dyDescent="0.25">
      <c r="A31" s="9">
        <v>0.952380952380952</v>
      </c>
      <c r="B31" s="10">
        <v>0.64285714285714302</v>
      </c>
      <c r="C31" s="10">
        <v>1</v>
      </c>
      <c r="D31" t="s">
        <v>12</v>
      </c>
      <c r="E31" s="11" t="s">
        <v>17</v>
      </c>
      <c r="F31" s="12"/>
    </row>
    <row r="32" spans="1:6" ht="24.95" customHeight="1" thickBot="1" x14ac:dyDescent="0.3">
      <c r="A32" s="13">
        <v>0.95512820512820495</v>
      </c>
      <c r="B32" s="14">
        <v>0.91666666666666696</v>
      </c>
      <c r="C32" s="14">
        <v>0.76923076923076905</v>
      </c>
      <c r="D32" s="15" t="s">
        <v>11</v>
      </c>
      <c r="E32" s="16" t="s">
        <v>17</v>
      </c>
      <c r="F32" s="17"/>
    </row>
    <row r="33" spans="1:6" ht="24.95" customHeight="1" x14ac:dyDescent="0.25">
      <c r="A33" s="4">
        <v>0.869140625</v>
      </c>
      <c r="B33" s="5">
        <v>0.875</v>
      </c>
      <c r="C33" s="5">
        <v>0.6875</v>
      </c>
      <c r="D33" s="6" t="s">
        <v>7</v>
      </c>
      <c r="E33" s="7" t="s">
        <v>18</v>
      </c>
      <c r="F33" s="8">
        <f>AVERAGE(A33:A37)</f>
        <v>0.92636834756675945</v>
      </c>
    </row>
    <row r="34" spans="1:6" ht="24.95" customHeight="1" x14ac:dyDescent="0.25">
      <c r="A34" s="9">
        <v>0.93333333333333302</v>
      </c>
      <c r="B34" s="10">
        <v>0.9</v>
      </c>
      <c r="C34" s="10">
        <v>0.91666666666666696</v>
      </c>
      <c r="D34" t="s">
        <v>9</v>
      </c>
      <c r="E34" s="11" t="s">
        <v>18</v>
      </c>
      <c r="F34" s="12"/>
    </row>
    <row r="35" spans="1:6" ht="24.95" customHeight="1" x14ac:dyDescent="0.25">
      <c r="A35" s="9">
        <v>0.93808049535603699</v>
      </c>
      <c r="B35" s="10">
        <v>0.76470588235294101</v>
      </c>
      <c r="C35" s="10">
        <v>0.89473684210526305</v>
      </c>
      <c r="D35" t="s">
        <v>10</v>
      </c>
      <c r="E35" s="11" t="s">
        <v>18</v>
      </c>
      <c r="F35" s="12"/>
    </row>
    <row r="36" spans="1:6" ht="24.95" customHeight="1" x14ac:dyDescent="0.25">
      <c r="A36" s="9">
        <v>0.94230769230769196</v>
      </c>
      <c r="B36" s="10">
        <v>0.91666666666666696</v>
      </c>
      <c r="C36" s="10">
        <v>0.76923076923076905</v>
      </c>
      <c r="D36" t="s">
        <v>11</v>
      </c>
      <c r="E36" s="11" t="s">
        <v>18</v>
      </c>
      <c r="F36" s="12"/>
    </row>
    <row r="37" spans="1:6" ht="24.95" customHeight="1" thickBot="1" x14ac:dyDescent="0.3">
      <c r="A37" s="13">
        <v>0.94897959183673497</v>
      </c>
      <c r="B37" s="14">
        <v>0.71428571428571397</v>
      </c>
      <c r="C37" s="14">
        <v>1</v>
      </c>
      <c r="D37" s="15" t="s">
        <v>12</v>
      </c>
      <c r="E37" s="16" t="s">
        <v>18</v>
      </c>
      <c r="F37" s="17"/>
    </row>
    <row r="38" spans="1:6" ht="24.95" customHeight="1" x14ac:dyDescent="0.25">
      <c r="A38" s="4">
        <v>0.89453125</v>
      </c>
      <c r="B38" s="5">
        <v>0.875</v>
      </c>
      <c r="C38" s="5">
        <v>0.75</v>
      </c>
      <c r="D38" s="6" t="s">
        <v>7</v>
      </c>
      <c r="E38" s="7" t="s">
        <v>19</v>
      </c>
      <c r="F38" s="18">
        <f>AVERAGE(A38:A42)</f>
        <v>0.94945299906399794</v>
      </c>
    </row>
    <row r="39" spans="1:6" ht="24.95" customHeight="1" x14ac:dyDescent="0.25">
      <c r="A39" s="9">
        <v>0.94583333333333297</v>
      </c>
      <c r="B39" s="10">
        <v>0.9</v>
      </c>
      <c r="C39" s="10">
        <v>0.83333333333333304</v>
      </c>
      <c r="D39" t="s">
        <v>9</v>
      </c>
      <c r="E39" s="11" t="s">
        <v>19</v>
      </c>
      <c r="F39" s="12"/>
    </row>
    <row r="40" spans="1:6" ht="24.95" customHeight="1" x14ac:dyDescent="0.25">
      <c r="A40" s="9">
        <v>0.95975232198142402</v>
      </c>
      <c r="B40" s="10">
        <v>0.88235294117647101</v>
      </c>
      <c r="C40" s="10">
        <v>0.84210526315789502</v>
      </c>
      <c r="D40" t="s">
        <v>10</v>
      </c>
      <c r="E40" s="11" t="s">
        <v>19</v>
      </c>
      <c r="F40" s="12"/>
    </row>
    <row r="41" spans="1:6" ht="24.95" customHeight="1" x14ac:dyDescent="0.25">
      <c r="A41" s="9">
        <v>0.97278911564625803</v>
      </c>
      <c r="B41" s="10">
        <v>0.64285714285714302</v>
      </c>
      <c r="C41" s="10">
        <v>1</v>
      </c>
      <c r="D41" t="s">
        <v>12</v>
      </c>
      <c r="E41" s="11" t="s">
        <v>19</v>
      </c>
      <c r="F41" s="12"/>
    </row>
    <row r="42" spans="1:6" ht="24.95" customHeight="1" thickBot="1" x14ac:dyDescent="0.3">
      <c r="A42" s="13">
        <v>0.97435897435897401</v>
      </c>
      <c r="B42" s="14">
        <v>0.91666666666666696</v>
      </c>
      <c r="C42" s="14">
        <v>0.76923076923076905</v>
      </c>
      <c r="D42" s="15" t="s">
        <v>11</v>
      </c>
      <c r="E42" s="16" t="s">
        <v>19</v>
      </c>
      <c r="F42" s="17"/>
    </row>
  </sheetData>
  <mergeCells count="9">
    <mergeCell ref="F28:F32"/>
    <mergeCell ref="F33:F37"/>
    <mergeCell ref="F38:F42"/>
    <mergeCell ref="A1:K1"/>
    <mergeCell ref="F3:F7"/>
    <mergeCell ref="F8:F12"/>
    <mergeCell ref="F13:F17"/>
    <mergeCell ref="F18:F22"/>
    <mergeCell ref="F23:F2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Chapter_4_Table_S4.8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2025-08-30T17:43:52Z</dcterms:created>
  <dcterms:modified xsi:type="dcterms:W3CDTF">2025-08-30T17:43:52Z</dcterms:modified>
</cp:coreProperties>
</file>