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autoCompressPictures="0" defaultThemeVersion="124226"/>
  <bookViews>
    <workbookView xWindow="384" yWindow="36" windowWidth="24060" windowHeight="14292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3" i="1"/>
  <c r="H4"/>
  <c r="H5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0"/>
  <c r="H31"/>
  <c r="H32"/>
  <c r="H33"/>
  <c r="H34"/>
  <c r="H35"/>
  <c r="H36"/>
  <c r="H37"/>
  <c r="H38"/>
  <c r="H39"/>
  <c r="H40"/>
  <c r="H41"/>
  <c r="H42"/>
  <c r="H43"/>
  <c r="H44"/>
  <c r="H45"/>
  <c r="H46"/>
  <c r="H47"/>
  <c r="H48"/>
  <c r="H49"/>
  <c r="H50"/>
  <c r="H51"/>
  <c r="H52"/>
  <c r="H53"/>
  <c r="H54"/>
  <c r="H55"/>
  <c r="H56"/>
  <c r="H57"/>
  <c r="H58"/>
  <c r="H59"/>
  <c r="H60"/>
  <c r="H61"/>
  <c r="H62"/>
  <c r="H63"/>
  <c r="H64"/>
  <c r="H65"/>
  <c r="H66"/>
  <c r="H67"/>
  <c r="H68"/>
  <c r="H69"/>
  <c r="H70"/>
  <c r="H71"/>
  <c r="H72"/>
  <c r="H73"/>
  <c r="H74"/>
  <c r="H75"/>
  <c r="H76"/>
  <c r="H77"/>
  <c r="H78"/>
  <c r="H79"/>
  <c r="H80"/>
  <c r="H81"/>
  <c r="H82"/>
  <c r="H83"/>
  <c r="H84"/>
  <c r="H85"/>
  <c r="H86"/>
  <c r="H87"/>
  <c r="H88"/>
  <c r="H89"/>
  <c r="H90"/>
  <c r="H91"/>
  <c r="H92"/>
  <c r="H93"/>
  <c r="H94"/>
  <c r="H95"/>
  <c r="H96"/>
  <c r="H97"/>
  <c r="H99"/>
  <c r="H102"/>
  <c r="H105"/>
  <c r="H106"/>
  <c r="H110"/>
  <c r="H111"/>
  <c r="H112"/>
  <c r="H113"/>
  <c r="H114"/>
  <c r="H115"/>
  <c r="H116"/>
  <c r="H117"/>
  <c r="H118"/>
  <c r="H119"/>
  <c r="H120"/>
  <c r="H121"/>
  <c r="H122"/>
  <c r="H123"/>
  <c r="H124"/>
  <c r="H125"/>
  <c r="H126"/>
  <c r="H127"/>
  <c r="H128"/>
  <c r="H129"/>
  <c r="H130"/>
  <c r="H131"/>
  <c r="H132"/>
  <c r="H133"/>
  <c r="H134"/>
  <c r="H135"/>
  <c r="H136"/>
  <c r="H137"/>
  <c r="H138"/>
  <c r="H139"/>
  <c r="H140"/>
  <c r="H141"/>
  <c r="H142"/>
  <c r="H143"/>
  <c r="H144"/>
  <c r="H145"/>
  <c r="H146"/>
  <c r="H147"/>
  <c r="H148"/>
  <c r="H149"/>
  <c r="H150"/>
  <c r="H151"/>
  <c r="H152"/>
  <c r="H153"/>
  <c r="H154"/>
  <c r="H155"/>
  <c r="H156"/>
  <c r="H157"/>
  <c r="H158"/>
  <c r="H159"/>
  <c r="H160"/>
  <c r="H161"/>
  <c r="H162"/>
  <c r="H163"/>
  <c r="H164"/>
  <c r="H165"/>
  <c r="H166"/>
  <c r="H167"/>
  <c r="H168"/>
  <c r="H169"/>
  <c r="H171"/>
  <c r="H173"/>
  <c r="H174"/>
  <c r="H175"/>
  <c r="H177"/>
  <c r="H2"/>
  <c r="F18"/>
  <c r="F19"/>
  <c r="F20"/>
  <c r="F21"/>
  <c r="F22"/>
  <c r="F23"/>
  <c r="F24"/>
  <c r="F25"/>
  <c r="F26"/>
  <c r="F30"/>
  <c r="F31"/>
  <c r="F35"/>
  <c r="F38"/>
  <c r="F39"/>
  <c r="F40"/>
  <c r="F41"/>
  <c r="F42"/>
  <c r="F43"/>
  <c r="F44"/>
  <c r="F45"/>
  <c r="F46"/>
  <c r="F47"/>
  <c r="F48"/>
  <c r="F49"/>
  <c r="F62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F82"/>
  <c r="F83"/>
  <c r="F84"/>
  <c r="F85"/>
  <c r="F86"/>
  <c r="F87"/>
  <c r="F88"/>
  <c r="F89"/>
  <c r="F90"/>
  <c r="F91"/>
  <c r="F92"/>
  <c r="F93"/>
  <c r="F94"/>
  <c r="F95"/>
  <c r="F96"/>
  <c r="F97"/>
  <c r="F98"/>
  <c r="F99"/>
  <c r="F100"/>
  <c r="F101"/>
  <c r="F102"/>
  <c r="F103"/>
  <c r="F104"/>
  <c r="F105"/>
  <c r="F106"/>
  <c r="F107"/>
  <c r="F122"/>
  <c r="F123"/>
  <c r="F124"/>
  <c r="F125"/>
  <c r="F126"/>
  <c r="F127"/>
  <c r="F128"/>
  <c r="F129"/>
  <c r="F130"/>
  <c r="F131"/>
  <c r="F132"/>
  <c r="F133"/>
  <c r="F134"/>
  <c r="F135"/>
  <c r="F136"/>
  <c r="F137"/>
  <c r="F138"/>
  <c r="F139"/>
  <c r="F140"/>
  <c r="F141"/>
  <c r="F142"/>
  <c r="F143"/>
  <c r="F144"/>
  <c r="F145"/>
  <c r="F146"/>
  <c r="F147"/>
  <c r="F148"/>
  <c r="F149"/>
  <c r="F150"/>
  <c r="F151"/>
  <c r="F152"/>
  <c r="F153"/>
  <c r="F154"/>
  <c r="F155"/>
  <c r="F156"/>
  <c r="F157"/>
  <c r="F158"/>
  <c r="F159"/>
  <c r="F160"/>
  <c r="F161"/>
  <c r="F162"/>
  <c r="F163"/>
  <c r="F164"/>
  <c r="F165"/>
  <c r="F166"/>
  <c r="F167"/>
  <c r="F168"/>
  <c r="F169"/>
  <c r="F170"/>
  <c r="F171"/>
  <c r="F172"/>
  <c r="F173"/>
  <c r="F174"/>
  <c r="F175"/>
  <c r="F176"/>
  <c r="F177"/>
  <c r="F178"/>
  <c r="F179"/>
  <c r="F181"/>
  <c r="F3"/>
  <c r="F4"/>
  <c r="F5"/>
  <c r="F6"/>
  <c r="F7"/>
  <c r="F8"/>
  <c r="F9"/>
  <c r="F10"/>
  <c r="F11"/>
  <c r="F12"/>
  <c r="F13"/>
  <c r="F14"/>
  <c r="F15"/>
  <c r="F16"/>
  <c r="F17"/>
  <c r="F2"/>
</calcChain>
</file>

<file path=xl/sharedStrings.xml><?xml version="1.0" encoding="utf-8"?>
<sst xmlns="http://schemas.openxmlformats.org/spreadsheetml/2006/main" count="189" uniqueCount="24">
  <si>
    <t>Station</t>
  </si>
  <si>
    <t>San Juan Area</t>
  </si>
  <si>
    <t>Lat</t>
  </si>
  <si>
    <t>Lon</t>
  </si>
  <si>
    <t>Date</t>
  </si>
  <si>
    <t>Elevation</t>
  </si>
  <si>
    <t>Mean Monthly Rainfall (in)</t>
  </si>
  <si>
    <t>AIBONITO 1 S</t>
  </si>
  <si>
    <t>Mean Monthly Temp  (F)</t>
  </si>
  <si>
    <t>ARECIBO OBSY</t>
  </si>
  <si>
    <t>COLOSO</t>
  </si>
  <si>
    <t>ENSENADA</t>
  </si>
  <si>
    <t>GUAYAMA 2E</t>
  </si>
  <si>
    <t>HUMACAO NATURAL RESERVE</t>
  </si>
  <si>
    <t>JUNCOS</t>
  </si>
  <si>
    <t>LAJAS SUBSTN</t>
  </si>
  <si>
    <t>MOROVIS 1 N</t>
  </si>
  <si>
    <t>PALMA SOLA</t>
  </si>
  <si>
    <t>PALMAREJO VEGA BAJA</t>
  </si>
  <si>
    <t>SAN JUAN L M MARIN AP</t>
  </si>
  <si>
    <t>WFO SAN JUAN</t>
  </si>
  <si>
    <t>TOA BAJA LEVITOWN</t>
  </si>
  <si>
    <t>Temp ( C)</t>
  </si>
  <si>
    <t>Rainfall (mm)</t>
  </si>
</sst>
</file>

<file path=xl/styles.xml><?xml version="1.0" encoding="utf-8"?>
<styleSheet xmlns="http://schemas.openxmlformats.org/spreadsheetml/2006/main">
  <numFmts count="1">
    <numFmt numFmtId="164" formatCode="0.000000"/>
  </numFmts>
  <fonts count="4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164" fontId="0" fillId="0" borderId="0" xfId="0" applyNumberFormat="1"/>
    <xf numFmtId="164" fontId="0" fillId="0" borderId="0" xfId="0" applyNumberFormat="1" applyAlignment="1">
      <alignment wrapTex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96"/>
  <sheetViews>
    <sheetView tabSelected="1" topLeftCell="D167" zoomScale="125" zoomScaleNormal="125" zoomScalePageLayoutView="125" workbookViewId="0">
      <selection activeCell="H181" sqref="H181"/>
    </sheetView>
  </sheetViews>
  <sheetFormatPr defaultColWidth="8.77734375" defaultRowHeight="14.4"/>
  <cols>
    <col min="1" max="1" width="25.109375" customWidth="1"/>
    <col min="2" max="2" width="11.77734375" customWidth="1"/>
    <col min="3" max="3" width="13" customWidth="1"/>
    <col min="4" max="4" width="15.6640625" customWidth="1"/>
    <col min="6" max="6" width="16.5546875" customWidth="1"/>
    <col min="7" max="8" width="12.109375" customWidth="1"/>
    <col min="9" max="9" width="28.109375" customWidth="1"/>
  </cols>
  <sheetData>
    <row r="1" spans="1:21" ht="18">
      <c r="A1" s="2" t="s">
        <v>0</v>
      </c>
      <c r="B1" s="2" t="s">
        <v>2</v>
      </c>
      <c r="C1" s="2" t="s">
        <v>3</v>
      </c>
      <c r="D1" s="2" t="s">
        <v>5</v>
      </c>
      <c r="E1" s="2" t="s">
        <v>4</v>
      </c>
      <c r="F1" s="2" t="s">
        <v>22</v>
      </c>
      <c r="G1" s="2" t="s">
        <v>8</v>
      </c>
      <c r="H1" s="2" t="s">
        <v>23</v>
      </c>
      <c r="I1" s="2" t="s">
        <v>6</v>
      </c>
    </row>
    <row r="2" spans="1:21">
      <c r="A2" t="s">
        <v>1</v>
      </c>
      <c r="B2">
        <v>18.386773999999999</v>
      </c>
      <c r="C2">
        <v>-66.060648</v>
      </c>
      <c r="D2">
        <v>16</v>
      </c>
      <c r="E2">
        <v>201501</v>
      </c>
      <c r="F2">
        <f>(G2-32)*5/9</f>
        <v>26.055555555555557</v>
      </c>
      <c r="G2" s="1">
        <v>78.900000000000006</v>
      </c>
      <c r="H2" s="1">
        <f>I2*25.4</f>
        <v>125.98399999999999</v>
      </c>
      <c r="I2">
        <v>4.96</v>
      </c>
    </row>
    <row r="3" spans="1:21">
      <c r="A3" t="s">
        <v>1</v>
      </c>
      <c r="B3">
        <v>18.386773999999999</v>
      </c>
      <c r="C3">
        <v>-66.060648</v>
      </c>
      <c r="D3">
        <v>16</v>
      </c>
      <c r="E3">
        <v>201502</v>
      </c>
      <c r="F3">
        <f t="shared" ref="F3:F66" si="0">(G3-32)*5/9</f>
        <v>26.166666666666664</v>
      </c>
      <c r="G3" s="1">
        <v>79.099999999999994</v>
      </c>
      <c r="H3" s="1">
        <f t="shared" ref="H3:H66" si="1">I3*25.4</f>
        <v>83.057999999999993</v>
      </c>
      <c r="I3">
        <v>3.27</v>
      </c>
    </row>
    <row r="4" spans="1:21">
      <c r="A4" t="s">
        <v>1</v>
      </c>
      <c r="B4">
        <v>18.386773999999999</v>
      </c>
      <c r="C4">
        <v>-66.060648</v>
      </c>
      <c r="D4">
        <v>16</v>
      </c>
      <c r="E4">
        <v>201503</v>
      </c>
      <c r="F4">
        <f t="shared" si="0"/>
        <v>25.944444444444443</v>
      </c>
      <c r="G4" s="1">
        <v>78.7</v>
      </c>
      <c r="H4" s="1">
        <f t="shared" si="1"/>
        <v>38.099999999999994</v>
      </c>
      <c r="I4">
        <v>1.5</v>
      </c>
    </row>
    <row r="5" spans="1:21">
      <c r="A5" t="s">
        <v>1</v>
      </c>
      <c r="B5">
        <v>18.386773999999999</v>
      </c>
      <c r="C5">
        <v>-66.060648</v>
      </c>
      <c r="D5">
        <v>16</v>
      </c>
      <c r="E5">
        <v>201504</v>
      </c>
      <c r="F5">
        <f t="shared" si="0"/>
        <v>27.5</v>
      </c>
      <c r="G5" s="1">
        <v>81.5</v>
      </c>
      <c r="H5" s="1">
        <f t="shared" si="1"/>
        <v>35.051999999999992</v>
      </c>
      <c r="I5">
        <v>1.38</v>
      </c>
    </row>
    <row r="6" spans="1:21">
      <c r="A6" t="s">
        <v>1</v>
      </c>
      <c r="B6">
        <v>18.386773999999999</v>
      </c>
      <c r="C6">
        <v>-66.060648</v>
      </c>
      <c r="D6">
        <v>16</v>
      </c>
      <c r="E6">
        <v>201505</v>
      </c>
      <c r="F6">
        <f t="shared" si="0"/>
        <v>28.388888888888886</v>
      </c>
      <c r="G6" s="1">
        <v>83.1</v>
      </c>
      <c r="H6" s="1">
        <f t="shared" si="1"/>
        <v>57.911999999999992</v>
      </c>
      <c r="I6">
        <v>2.2799999999999998</v>
      </c>
    </row>
    <row r="7" spans="1:21">
      <c r="A7" t="s">
        <v>1</v>
      </c>
      <c r="B7">
        <v>18.386773999999999</v>
      </c>
      <c r="C7">
        <v>-66.060648</v>
      </c>
      <c r="D7">
        <v>16</v>
      </c>
      <c r="E7">
        <v>201506</v>
      </c>
      <c r="F7">
        <f t="shared" si="0"/>
        <v>28.833333333333332</v>
      </c>
      <c r="G7" s="1">
        <v>83.9</v>
      </c>
      <c r="H7" s="1">
        <f t="shared" si="1"/>
        <v>53.593999999999994</v>
      </c>
      <c r="I7">
        <v>2.11</v>
      </c>
    </row>
    <row r="8" spans="1:21">
      <c r="A8" t="s">
        <v>1</v>
      </c>
      <c r="B8">
        <v>18.386773999999999</v>
      </c>
      <c r="C8">
        <v>-66.060648</v>
      </c>
      <c r="D8">
        <v>16</v>
      </c>
      <c r="E8">
        <v>201507</v>
      </c>
      <c r="F8">
        <f t="shared" si="0"/>
        <v>28.722222222222221</v>
      </c>
      <c r="G8" s="1">
        <v>83.7</v>
      </c>
      <c r="H8" s="1">
        <f t="shared" si="1"/>
        <v>40.893999999999998</v>
      </c>
      <c r="I8">
        <v>1.61</v>
      </c>
    </row>
    <row r="9" spans="1:21">
      <c r="A9" t="s">
        <v>1</v>
      </c>
      <c r="B9">
        <v>18.386773999999999</v>
      </c>
      <c r="C9">
        <v>-66.060648</v>
      </c>
      <c r="D9">
        <v>16</v>
      </c>
      <c r="E9">
        <v>201508</v>
      </c>
      <c r="F9">
        <f t="shared" si="0"/>
        <v>28.444444444444443</v>
      </c>
      <c r="G9" s="1">
        <v>83.2</v>
      </c>
      <c r="H9" s="1">
        <f t="shared" si="1"/>
        <v>150.62199999999999</v>
      </c>
      <c r="I9">
        <v>5.93</v>
      </c>
    </row>
    <row r="10" spans="1:21">
      <c r="A10" t="s">
        <v>1</v>
      </c>
      <c r="B10">
        <v>18.386773999999999</v>
      </c>
      <c r="C10">
        <v>-66.060648</v>
      </c>
      <c r="D10">
        <v>16</v>
      </c>
      <c r="E10">
        <v>201509</v>
      </c>
      <c r="F10">
        <f t="shared" si="0"/>
        <v>29.055555555555557</v>
      </c>
      <c r="G10" s="1">
        <v>84.3</v>
      </c>
      <c r="H10" s="1">
        <f t="shared" si="1"/>
        <v>109.21999999999998</v>
      </c>
      <c r="I10">
        <v>4.3</v>
      </c>
    </row>
    <row r="11" spans="1:21">
      <c r="A11" t="s">
        <v>1</v>
      </c>
      <c r="B11">
        <v>18.386773999999999</v>
      </c>
      <c r="C11">
        <v>-66.060648</v>
      </c>
      <c r="D11">
        <v>16</v>
      </c>
      <c r="E11">
        <v>201510</v>
      </c>
      <c r="F11">
        <f t="shared" si="0"/>
        <v>29.222222222222221</v>
      </c>
      <c r="G11" s="1">
        <v>84.6</v>
      </c>
      <c r="H11" s="1">
        <f t="shared" si="1"/>
        <v>44.957999999999998</v>
      </c>
      <c r="I11">
        <v>1.77</v>
      </c>
    </row>
    <row r="12" spans="1:21">
      <c r="A12" t="s">
        <v>1</v>
      </c>
      <c r="B12">
        <v>18.386773999999999</v>
      </c>
      <c r="C12">
        <v>-66.060648</v>
      </c>
      <c r="D12">
        <v>16</v>
      </c>
      <c r="E12">
        <v>201511</v>
      </c>
      <c r="F12">
        <f t="shared" si="0"/>
        <v>27.333333333333332</v>
      </c>
      <c r="G12" s="1">
        <v>81.2</v>
      </c>
      <c r="H12" s="1">
        <f t="shared" si="1"/>
        <v>221.488</v>
      </c>
      <c r="I12">
        <v>8.7200000000000006</v>
      </c>
    </row>
    <row r="13" spans="1:21">
      <c r="A13" t="s">
        <v>1</v>
      </c>
      <c r="B13">
        <v>18.386773999999999</v>
      </c>
      <c r="C13">
        <v>-66.060648</v>
      </c>
      <c r="D13">
        <v>16</v>
      </c>
      <c r="E13">
        <v>201512</v>
      </c>
      <c r="F13">
        <f t="shared" si="0"/>
        <v>26.666666666666668</v>
      </c>
      <c r="G13" s="1">
        <v>80</v>
      </c>
      <c r="H13" s="1">
        <f t="shared" si="1"/>
        <v>88.138000000000005</v>
      </c>
      <c r="I13">
        <v>3.47</v>
      </c>
    </row>
    <row r="14" spans="1:21">
      <c r="A14" t="s">
        <v>7</v>
      </c>
      <c r="B14">
        <v>18.138565</v>
      </c>
      <c r="C14">
        <v>-66.263492999999997</v>
      </c>
      <c r="D14">
        <v>731</v>
      </c>
      <c r="E14">
        <v>201501</v>
      </c>
      <c r="F14">
        <f t="shared" si="0"/>
        <v>20.666666666666668</v>
      </c>
      <c r="G14">
        <v>69.2</v>
      </c>
      <c r="H14" s="1">
        <f t="shared" si="1"/>
        <v>147.066</v>
      </c>
      <c r="I14" s="1">
        <v>5.79</v>
      </c>
    </row>
    <row r="15" spans="1:21">
      <c r="A15" t="s">
        <v>7</v>
      </c>
      <c r="B15">
        <v>18.138565</v>
      </c>
      <c r="C15">
        <v>-66.263492999999997</v>
      </c>
      <c r="D15">
        <v>731</v>
      </c>
      <c r="E15">
        <v>201502</v>
      </c>
      <c r="F15">
        <f t="shared" si="0"/>
        <v>20.833333333333332</v>
      </c>
      <c r="G15">
        <v>69.5</v>
      </c>
      <c r="H15" s="1">
        <f t="shared" si="1"/>
        <v>133.096</v>
      </c>
      <c r="I15" s="1">
        <v>5.24</v>
      </c>
    </row>
    <row r="16" spans="1:21">
      <c r="A16" t="s">
        <v>7</v>
      </c>
      <c r="B16">
        <v>18.138565</v>
      </c>
      <c r="C16">
        <v>-66.263492999999997</v>
      </c>
      <c r="D16">
        <v>731</v>
      </c>
      <c r="E16">
        <v>201503</v>
      </c>
      <c r="F16">
        <f t="shared" si="0"/>
        <v>20.722222222222221</v>
      </c>
      <c r="G16">
        <v>69.3</v>
      </c>
      <c r="H16" s="1">
        <f t="shared" si="1"/>
        <v>58.419999999999995</v>
      </c>
      <c r="I16" s="1">
        <v>2.2999999999999998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17">
      <c r="A17" t="s">
        <v>7</v>
      </c>
      <c r="B17">
        <v>18.138565</v>
      </c>
      <c r="C17">
        <v>-66.263492999999997</v>
      </c>
      <c r="D17">
        <v>731</v>
      </c>
      <c r="E17">
        <v>201504</v>
      </c>
      <c r="F17">
        <f t="shared" si="0"/>
        <v>22.111111111111111</v>
      </c>
      <c r="G17">
        <v>71.8</v>
      </c>
      <c r="H17" s="1">
        <f t="shared" si="1"/>
        <v>42.163999999999994</v>
      </c>
      <c r="I17" s="1">
        <v>1.66</v>
      </c>
    </row>
    <row r="18" spans="1:17">
      <c r="A18" t="s">
        <v>7</v>
      </c>
      <c r="B18">
        <v>18.138565</v>
      </c>
      <c r="C18">
        <v>-66.263492999999997</v>
      </c>
      <c r="D18">
        <v>731</v>
      </c>
      <c r="E18">
        <v>201505</v>
      </c>
      <c r="F18">
        <f t="shared" si="0"/>
        <v>23.166666666666668</v>
      </c>
      <c r="G18">
        <v>73.7</v>
      </c>
      <c r="H18" s="1">
        <f t="shared" si="1"/>
        <v>113.28399999999999</v>
      </c>
      <c r="I18" s="1">
        <v>4.46</v>
      </c>
    </row>
    <row r="19" spans="1:17">
      <c r="A19" t="s">
        <v>7</v>
      </c>
      <c r="B19">
        <v>18.138565</v>
      </c>
      <c r="C19">
        <v>-66.263492999999997</v>
      </c>
      <c r="D19">
        <v>731</v>
      </c>
      <c r="E19">
        <v>201506</v>
      </c>
      <c r="F19">
        <f t="shared" si="0"/>
        <v>24.222222222222218</v>
      </c>
      <c r="G19">
        <v>75.599999999999994</v>
      </c>
      <c r="H19" s="1">
        <f t="shared" si="1"/>
        <v>4.5719999999999992</v>
      </c>
      <c r="I19" s="1">
        <v>0.18</v>
      </c>
    </row>
    <row r="20" spans="1:17">
      <c r="A20" t="s">
        <v>7</v>
      </c>
      <c r="B20">
        <v>18.138565</v>
      </c>
      <c r="C20">
        <v>-66.263492999999997</v>
      </c>
      <c r="D20">
        <v>731</v>
      </c>
      <c r="E20">
        <v>201507</v>
      </c>
      <c r="F20">
        <f t="shared" si="0"/>
        <v>24.055555555555557</v>
      </c>
      <c r="G20">
        <v>75.3</v>
      </c>
      <c r="H20" s="1">
        <f t="shared" si="1"/>
        <v>70.611999999999995</v>
      </c>
      <c r="I20" s="1">
        <v>2.78</v>
      </c>
    </row>
    <row r="21" spans="1:17">
      <c r="A21" t="s">
        <v>7</v>
      </c>
      <c r="B21">
        <v>18.138565</v>
      </c>
      <c r="C21">
        <v>-66.263492999999997</v>
      </c>
      <c r="D21">
        <v>731</v>
      </c>
      <c r="E21">
        <v>201508</v>
      </c>
      <c r="F21">
        <f t="shared" si="0"/>
        <v>24.499999999999996</v>
      </c>
      <c r="G21">
        <v>76.099999999999994</v>
      </c>
      <c r="H21" s="1">
        <f t="shared" si="1"/>
        <v>124.46000000000001</v>
      </c>
      <c r="I21" s="1">
        <v>4.9000000000000004</v>
      </c>
    </row>
    <row r="22" spans="1:17">
      <c r="A22" t="s">
        <v>7</v>
      </c>
      <c r="B22">
        <v>18.138565</v>
      </c>
      <c r="C22">
        <v>-66.263492999999997</v>
      </c>
      <c r="D22">
        <v>731</v>
      </c>
      <c r="E22">
        <v>201509</v>
      </c>
      <c r="F22">
        <f t="shared" si="0"/>
        <v>24.222222222222218</v>
      </c>
      <c r="G22">
        <v>75.599999999999994</v>
      </c>
      <c r="H22" s="1">
        <f t="shared" si="1"/>
        <v>174.244</v>
      </c>
      <c r="I22" s="1">
        <v>6.86</v>
      </c>
    </row>
    <row r="23" spans="1:17">
      <c r="A23" t="s">
        <v>7</v>
      </c>
      <c r="B23">
        <v>18.138565</v>
      </c>
      <c r="C23">
        <v>-66.263492999999997</v>
      </c>
      <c r="D23">
        <v>731</v>
      </c>
      <c r="E23">
        <v>201510</v>
      </c>
      <c r="F23">
        <f t="shared" si="0"/>
        <v>23.5</v>
      </c>
      <c r="G23">
        <v>74.3</v>
      </c>
      <c r="H23" s="1">
        <f t="shared" si="1"/>
        <v>353.56799999999998</v>
      </c>
      <c r="I23" s="1">
        <v>13.92</v>
      </c>
    </row>
    <row r="24" spans="1:17">
      <c r="A24" t="s">
        <v>7</v>
      </c>
      <c r="B24">
        <v>18.138565</v>
      </c>
      <c r="C24">
        <v>-66.263492999999997</v>
      </c>
      <c r="D24">
        <v>731</v>
      </c>
      <c r="E24">
        <v>201511</v>
      </c>
      <c r="F24">
        <f t="shared" si="0"/>
        <v>22.111111111111111</v>
      </c>
      <c r="G24">
        <v>71.8</v>
      </c>
      <c r="H24" s="1">
        <f t="shared" si="1"/>
        <v>173.73599999999999</v>
      </c>
      <c r="I24" s="1">
        <v>6.84</v>
      </c>
    </row>
    <row r="25" spans="1:17">
      <c r="A25" t="s">
        <v>7</v>
      </c>
      <c r="B25">
        <v>18.138565</v>
      </c>
      <c r="C25">
        <v>-66.263492999999997</v>
      </c>
      <c r="D25">
        <v>731</v>
      </c>
      <c r="E25">
        <v>201512</v>
      </c>
      <c r="F25">
        <f t="shared" si="0"/>
        <v>21.388888888888889</v>
      </c>
      <c r="G25">
        <v>70.5</v>
      </c>
      <c r="H25" s="1">
        <f t="shared" si="1"/>
        <v>86.105999999999995</v>
      </c>
      <c r="I25" s="1">
        <v>3.39</v>
      </c>
    </row>
    <row r="26" spans="1:17">
      <c r="A26" t="s">
        <v>9</v>
      </c>
      <c r="B26">
        <v>18.384067999999999</v>
      </c>
      <c r="C26">
        <v>-66.653473000000005</v>
      </c>
      <c r="D26">
        <v>344</v>
      </c>
      <c r="E26">
        <v>201501</v>
      </c>
      <c r="F26">
        <f t="shared" si="0"/>
        <v>21.611111111111114</v>
      </c>
      <c r="G26">
        <v>70.900000000000006</v>
      </c>
      <c r="H26" s="1">
        <f t="shared" si="1"/>
        <v>35.051999999999992</v>
      </c>
      <c r="I26" s="1">
        <v>1.38</v>
      </c>
    </row>
    <row r="27" spans="1:17">
      <c r="A27" t="s">
        <v>9</v>
      </c>
      <c r="B27">
        <v>18.384067999999999</v>
      </c>
      <c r="C27">
        <v>-66.653473000000005</v>
      </c>
      <c r="D27">
        <v>344</v>
      </c>
      <c r="E27">
        <v>201502</v>
      </c>
      <c r="F27">
        <v>-9999</v>
      </c>
      <c r="G27">
        <v>-9999</v>
      </c>
      <c r="H27" s="1">
        <f t="shared" si="1"/>
        <v>113.792</v>
      </c>
      <c r="I27" s="1">
        <v>4.4800000000000004</v>
      </c>
    </row>
    <row r="28" spans="1:17">
      <c r="A28" t="s">
        <v>9</v>
      </c>
      <c r="B28">
        <v>18.384067999999999</v>
      </c>
      <c r="C28">
        <v>-66.653473000000005</v>
      </c>
      <c r="D28">
        <v>344</v>
      </c>
      <c r="E28">
        <v>201503</v>
      </c>
      <c r="F28">
        <v>-9999</v>
      </c>
      <c r="G28">
        <v>-9999</v>
      </c>
      <c r="H28" s="1">
        <f t="shared" si="1"/>
        <v>82.042000000000002</v>
      </c>
      <c r="I28" s="1">
        <v>3.23</v>
      </c>
      <c r="J28" s="1"/>
      <c r="K28" s="1"/>
      <c r="L28" s="1"/>
      <c r="M28" s="1"/>
      <c r="N28" s="1"/>
      <c r="O28" s="1"/>
      <c r="P28" s="1"/>
      <c r="Q28" s="1"/>
    </row>
    <row r="29" spans="1:17">
      <c r="A29" t="s">
        <v>9</v>
      </c>
      <c r="B29">
        <v>18.384067999999999</v>
      </c>
      <c r="C29">
        <v>-66.653473000000005</v>
      </c>
      <c r="D29">
        <v>344</v>
      </c>
      <c r="E29">
        <v>201504</v>
      </c>
      <c r="F29">
        <v>-9999</v>
      </c>
      <c r="G29">
        <v>-9999</v>
      </c>
      <c r="H29" s="1">
        <f t="shared" si="1"/>
        <v>248.15799999999999</v>
      </c>
      <c r="I29" s="1">
        <v>9.77</v>
      </c>
    </row>
    <row r="30" spans="1:17">
      <c r="A30" t="s">
        <v>9</v>
      </c>
      <c r="B30">
        <v>18.384067999999999</v>
      </c>
      <c r="C30">
        <v>-66.653473000000005</v>
      </c>
      <c r="D30">
        <v>344</v>
      </c>
      <c r="E30">
        <v>201505</v>
      </c>
      <c r="F30">
        <f t="shared" si="0"/>
        <v>24.388888888888893</v>
      </c>
      <c r="G30">
        <v>75.900000000000006</v>
      </c>
      <c r="H30" s="1">
        <f t="shared" si="1"/>
        <v>227.07599999999996</v>
      </c>
      <c r="I30" s="1">
        <v>8.94</v>
      </c>
    </row>
    <row r="31" spans="1:17">
      <c r="A31" t="s">
        <v>9</v>
      </c>
      <c r="B31">
        <v>18.384067999999999</v>
      </c>
      <c r="C31">
        <v>-66.653473000000005</v>
      </c>
      <c r="D31">
        <v>344</v>
      </c>
      <c r="E31">
        <v>201506</v>
      </c>
      <c r="F31">
        <f t="shared" si="0"/>
        <v>25.500000000000004</v>
      </c>
      <c r="G31">
        <v>77.900000000000006</v>
      </c>
      <c r="H31" s="1">
        <f t="shared" si="1"/>
        <v>253.49199999999999</v>
      </c>
      <c r="I31" s="1">
        <v>9.98</v>
      </c>
    </row>
    <row r="32" spans="1:17">
      <c r="A32" t="s">
        <v>9</v>
      </c>
      <c r="B32">
        <v>18.384067999999999</v>
      </c>
      <c r="C32">
        <v>-66.653473000000005</v>
      </c>
      <c r="D32">
        <v>344</v>
      </c>
      <c r="E32">
        <v>201507</v>
      </c>
      <c r="F32">
        <v>-9999</v>
      </c>
      <c r="G32">
        <v>-9999</v>
      </c>
      <c r="H32" s="1">
        <f t="shared" si="1"/>
        <v>117.85599999999998</v>
      </c>
      <c r="I32" s="1">
        <v>4.6399999999999997</v>
      </c>
    </row>
    <row r="33" spans="1:16">
      <c r="A33" t="s">
        <v>9</v>
      </c>
      <c r="B33">
        <v>18.384067999999999</v>
      </c>
      <c r="C33">
        <v>-66.653473000000005</v>
      </c>
      <c r="D33">
        <v>344</v>
      </c>
      <c r="E33">
        <v>201508</v>
      </c>
      <c r="F33">
        <v>-9999</v>
      </c>
      <c r="G33">
        <v>-9999</v>
      </c>
      <c r="H33" s="1">
        <f t="shared" si="1"/>
        <v>313.94399999999996</v>
      </c>
      <c r="I33" s="1">
        <v>12.36</v>
      </c>
    </row>
    <row r="34" spans="1:16">
      <c r="A34" t="s">
        <v>9</v>
      </c>
      <c r="B34">
        <v>18.384067999999999</v>
      </c>
      <c r="C34">
        <v>-66.653473000000005</v>
      </c>
      <c r="D34">
        <v>344</v>
      </c>
      <c r="E34">
        <v>201509</v>
      </c>
      <c r="F34">
        <v>-9999</v>
      </c>
      <c r="G34">
        <v>-9999</v>
      </c>
      <c r="H34" s="1">
        <f t="shared" si="1"/>
        <v>361.95</v>
      </c>
      <c r="I34" s="1">
        <v>14.25</v>
      </c>
    </row>
    <row r="35" spans="1:16">
      <c r="A35" t="s">
        <v>9</v>
      </c>
      <c r="B35">
        <v>18.384067999999999</v>
      </c>
      <c r="C35">
        <v>-66.653473000000005</v>
      </c>
      <c r="D35">
        <v>344</v>
      </c>
      <c r="E35">
        <v>201510</v>
      </c>
      <c r="F35">
        <f t="shared" si="0"/>
        <v>25.333333333333329</v>
      </c>
      <c r="G35">
        <v>77.599999999999994</v>
      </c>
      <c r="H35" s="1">
        <f t="shared" si="1"/>
        <v>161.036</v>
      </c>
      <c r="I35" s="1">
        <v>6.34</v>
      </c>
    </row>
    <row r="36" spans="1:16">
      <c r="A36" t="s">
        <v>9</v>
      </c>
      <c r="B36">
        <v>18.384067999999999</v>
      </c>
      <c r="C36">
        <v>-66.653473000000005</v>
      </c>
      <c r="D36">
        <v>344</v>
      </c>
      <c r="E36">
        <v>201511</v>
      </c>
      <c r="F36">
        <v>-9999</v>
      </c>
      <c r="G36">
        <v>-9999</v>
      </c>
      <c r="H36" s="1">
        <f t="shared" si="1"/>
        <v>114.3</v>
      </c>
      <c r="I36" s="1">
        <v>4.5</v>
      </c>
    </row>
    <row r="37" spans="1:16">
      <c r="A37" t="s">
        <v>9</v>
      </c>
      <c r="B37">
        <v>18.384067999999999</v>
      </c>
      <c r="C37">
        <v>-66.653473000000005</v>
      </c>
      <c r="D37">
        <v>344</v>
      </c>
      <c r="E37">
        <v>201512</v>
      </c>
      <c r="F37">
        <v>-9999</v>
      </c>
      <c r="G37">
        <v>-9999</v>
      </c>
      <c r="H37" s="1">
        <f t="shared" si="1"/>
        <v>-253974.59999999998</v>
      </c>
      <c r="I37" s="1">
        <v>-9999</v>
      </c>
    </row>
    <row r="38" spans="1:16">
      <c r="A38" t="s">
        <v>10</v>
      </c>
      <c r="B38" s="3">
        <v>18.381599999999999</v>
      </c>
      <c r="C38">
        <v>-67.159308999999993</v>
      </c>
      <c r="D38">
        <v>5</v>
      </c>
      <c r="E38">
        <v>201501</v>
      </c>
      <c r="F38">
        <f t="shared" si="0"/>
        <v>24.444444444444443</v>
      </c>
      <c r="G38" s="1">
        <v>76</v>
      </c>
      <c r="H38" s="1">
        <f t="shared" si="1"/>
        <v>95.25</v>
      </c>
      <c r="I38" s="1">
        <v>3.75</v>
      </c>
    </row>
    <row r="39" spans="1:16">
      <c r="A39" t="s">
        <v>10</v>
      </c>
      <c r="B39" s="3">
        <v>18.381599999999999</v>
      </c>
      <c r="C39">
        <v>-67.159308999999993</v>
      </c>
      <c r="D39">
        <v>5</v>
      </c>
      <c r="E39">
        <v>201502</v>
      </c>
      <c r="F39">
        <f t="shared" si="0"/>
        <v>25</v>
      </c>
      <c r="G39" s="1">
        <v>77</v>
      </c>
      <c r="H39" s="1">
        <f t="shared" si="1"/>
        <v>168.40199999999999</v>
      </c>
      <c r="I39" s="1">
        <v>6.63</v>
      </c>
      <c r="J39" s="1"/>
      <c r="K39" s="1"/>
      <c r="L39" s="1"/>
      <c r="M39" s="1"/>
      <c r="N39" s="1"/>
      <c r="O39" s="1"/>
      <c r="P39" s="1"/>
    </row>
    <row r="40" spans="1:16">
      <c r="A40" t="s">
        <v>10</v>
      </c>
      <c r="B40" s="3">
        <v>18.381599999999999</v>
      </c>
      <c r="C40">
        <v>-67.159308999999993</v>
      </c>
      <c r="D40">
        <v>5</v>
      </c>
      <c r="E40">
        <v>201503</v>
      </c>
      <c r="F40">
        <f t="shared" si="0"/>
        <v>24.722222222222221</v>
      </c>
      <c r="G40" s="1">
        <v>76.5</v>
      </c>
      <c r="H40" s="1">
        <f t="shared" si="1"/>
        <v>39.369999999999997</v>
      </c>
      <c r="I40" s="1">
        <v>1.55</v>
      </c>
    </row>
    <row r="41" spans="1:16">
      <c r="A41" t="s">
        <v>10</v>
      </c>
      <c r="B41" s="3">
        <v>18.381599999999999</v>
      </c>
      <c r="C41">
        <v>-67.159308999999993</v>
      </c>
      <c r="D41">
        <v>5</v>
      </c>
      <c r="E41">
        <v>201504</v>
      </c>
      <c r="F41">
        <f t="shared" si="0"/>
        <v>25.611111111111107</v>
      </c>
      <c r="G41" s="1">
        <v>78.099999999999994</v>
      </c>
      <c r="H41" s="1">
        <f t="shared" si="1"/>
        <v>187.19799999999998</v>
      </c>
      <c r="I41" s="1">
        <v>7.37</v>
      </c>
    </row>
    <row r="42" spans="1:16">
      <c r="A42" t="s">
        <v>10</v>
      </c>
      <c r="B42" s="3">
        <v>18.381599999999999</v>
      </c>
      <c r="C42">
        <v>-67.159308999999993</v>
      </c>
      <c r="D42">
        <v>5</v>
      </c>
      <c r="E42">
        <v>201505</v>
      </c>
      <c r="F42">
        <f t="shared" si="0"/>
        <v>26.555555555555557</v>
      </c>
      <c r="G42" s="1">
        <v>79.8</v>
      </c>
      <c r="H42" s="1">
        <f t="shared" si="1"/>
        <v>184.14999999999998</v>
      </c>
      <c r="I42" s="1">
        <v>7.25</v>
      </c>
    </row>
    <row r="43" spans="1:16">
      <c r="A43" t="s">
        <v>10</v>
      </c>
      <c r="B43" s="3">
        <v>18.381599999999999</v>
      </c>
      <c r="C43">
        <v>-67.159308999999993</v>
      </c>
      <c r="D43">
        <v>5</v>
      </c>
      <c r="E43">
        <v>201506</v>
      </c>
      <c r="F43">
        <f t="shared" si="0"/>
        <v>27.111111111111111</v>
      </c>
      <c r="G43" s="1">
        <v>80.8</v>
      </c>
      <c r="H43" s="1">
        <f t="shared" si="1"/>
        <v>124.96799999999999</v>
      </c>
      <c r="I43" s="1">
        <v>4.92</v>
      </c>
    </row>
    <row r="44" spans="1:16">
      <c r="A44" t="s">
        <v>10</v>
      </c>
      <c r="B44" s="3">
        <v>18.381599999999999</v>
      </c>
      <c r="C44">
        <v>-67.159308999999993</v>
      </c>
      <c r="D44">
        <v>5</v>
      </c>
      <c r="E44">
        <v>201507</v>
      </c>
      <c r="F44">
        <f t="shared" si="0"/>
        <v>27.166666666666671</v>
      </c>
      <c r="G44" s="1">
        <v>80.900000000000006</v>
      </c>
      <c r="H44" s="1">
        <f t="shared" si="1"/>
        <v>108.96599999999999</v>
      </c>
      <c r="I44" s="1">
        <v>4.29</v>
      </c>
    </row>
    <row r="45" spans="1:16">
      <c r="A45" t="s">
        <v>10</v>
      </c>
      <c r="B45" s="3">
        <v>18.381599999999999</v>
      </c>
      <c r="C45">
        <v>-67.159308999999993</v>
      </c>
      <c r="D45">
        <v>5</v>
      </c>
      <c r="E45">
        <v>201508</v>
      </c>
      <c r="F45">
        <f t="shared" si="0"/>
        <v>27.333333333333332</v>
      </c>
      <c r="G45" s="1">
        <v>81.2</v>
      </c>
      <c r="H45" s="1">
        <f t="shared" si="1"/>
        <v>212.852</v>
      </c>
      <c r="I45" s="1">
        <v>8.3800000000000008</v>
      </c>
    </row>
    <row r="46" spans="1:16">
      <c r="A46" t="s">
        <v>10</v>
      </c>
      <c r="B46" s="3">
        <v>18.381599999999999</v>
      </c>
      <c r="C46">
        <v>-67.159308999999993</v>
      </c>
      <c r="D46">
        <v>5</v>
      </c>
      <c r="E46">
        <v>201509</v>
      </c>
      <c r="F46">
        <f t="shared" si="0"/>
        <v>27.666666666666668</v>
      </c>
      <c r="G46" s="1">
        <v>81.8</v>
      </c>
      <c r="H46" s="1">
        <f t="shared" si="1"/>
        <v>274.06599999999997</v>
      </c>
      <c r="I46" s="1">
        <v>10.79</v>
      </c>
    </row>
    <row r="47" spans="1:16">
      <c r="A47" t="s">
        <v>10</v>
      </c>
      <c r="B47" s="3">
        <v>18.381599999999999</v>
      </c>
      <c r="C47">
        <v>-67.159308999999993</v>
      </c>
      <c r="D47">
        <v>5</v>
      </c>
      <c r="E47">
        <v>201510</v>
      </c>
      <c r="F47">
        <f t="shared" si="0"/>
        <v>27.666666666666668</v>
      </c>
      <c r="G47" s="1">
        <v>81.8</v>
      </c>
      <c r="H47" s="1">
        <f t="shared" si="1"/>
        <v>197.10399999999998</v>
      </c>
      <c r="I47" s="1">
        <v>7.76</v>
      </c>
    </row>
    <row r="48" spans="1:16">
      <c r="A48" t="s">
        <v>10</v>
      </c>
      <c r="B48" s="3">
        <v>18.381599999999999</v>
      </c>
      <c r="C48">
        <v>-67.159308999999993</v>
      </c>
      <c r="D48">
        <v>5</v>
      </c>
      <c r="E48">
        <v>201511</v>
      </c>
      <c r="F48">
        <f t="shared" si="0"/>
        <v>25.833333333333332</v>
      </c>
      <c r="G48" s="1">
        <v>78.5</v>
      </c>
      <c r="H48" s="1">
        <f t="shared" si="1"/>
        <v>135.12799999999999</v>
      </c>
      <c r="I48" s="1">
        <v>5.32</v>
      </c>
    </row>
    <row r="49" spans="1:15">
      <c r="A49" t="s">
        <v>10</v>
      </c>
      <c r="B49" s="3">
        <v>18.381599999999999</v>
      </c>
      <c r="C49">
        <v>-67.159308999999993</v>
      </c>
      <c r="D49">
        <v>5</v>
      </c>
      <c r="E49">
        <v>201512</v>
      </c>
      <c r="F49">
        <f t="shared" si="0"/>
        <v>25.222222222222225</v>
      </c>
      <c r="G49" s="1">
        <v>77.400000000000006</v>
      </c>
      <c r="H49" s="1">
        <f t="shared" si="1"/>
        <v>-253974.59999999998</v>
      </c>
      <c r="I49" s="1">
        <v>-9999</v>
      </c>
    </row>
    <row r="50" spans="1:15">
      <c r="A50" t="s">
        <v>11</v>
      </c>
      <c r="B50" s="3">
        <v>17.969836000000001</v>
      </c>
      <c r="C50">
        <v>-66.933477999999994</v>
      </c>
      <c r="D50">
        <v>22</v>
      </c>
      <c r="E50">
        <v>201501</v>
      </c>
      <c r="F50" s="1">
        <v>-9999</v>
      </c>
      <c r="G50" s="1">
        <v>-9999</v>
      </c>
      <c r="H50" s="1">
        <f t="shared" si="1"/>
        <v>53.339999999999996</v>
      </c>
      <c r="I50">
        <v>2.1</v>
      </c>
    </row>
    <row r="51" spans="1:15">
      <c r="A51" t="s">
        <v>11</v>
      </c>
      <c r="B51" s="3">
        <v>17.969836000000001</v>
      </c>
      <c r="C51">
        <v>-66.933477999999994</v>
      </c>
      <c r="D51">
        <v>22</v>
      </c>
      <c r="E51">
        <v>201502</v>
      </c>
      <c r="F51" s="1">
        <v>-9999</v>
      </c>
      <c r="G51" s="1">
        <v>-9999</v>
      </c>
      <c r="H51" s="1">
        <f t="shared" si="1"/>
        <v>41.401999999999994</v>
      </c>
      <c r="I51">
        <v>1.63</v>
      </c>
      <c r="J51" s="1"/>
      <c r="K51" s="1"/>
      <c r="L51" s="1"/>
      <c r="M51" s="1"/>
      <c r="N51" s="1"/>
      <c r="O51" s="1"/>
    </row>
    <row r="52" spans="1:15">
      <c r="A52" t="s">
        <v>11</v>
      </c>
      <c r="B52" s="3">
        <v>17.969836000000001</v>
      </c>
      <c r="C52">
        <v>-66.933477999999994</v>
      </c>
      <c r="D52">
        <v>22</v>
      </c>
      <c r="E52">
        <v>201503</v>
      </c>
      <c r="F52" s="1">
        <v>-9999</v>
      </c>
      <c r="G52" s="1">
        <v>-9999</v>
      </c>
      <c r="H52" s="1">
        <f t="shared" si="1"/>
        <v>44.957999999999998</v>
      </c>
      <c r="I52">
        <v>1.77</v>
      </c>
    </row>
    <row r="53" spans="1:15">
      <c r="A53" t="s">
        <v>11</v>
      </c>
      <c r="B53" s="3">
        <v>17.969836000000001</v>
      </c>
      <c r="C53">
        <v>-66.933477999999994</v>
      </c>
      <c r="D53">
        <v>22</v>
      </c>
      <c r="E53">
        <v>201504</v>
      </c>
      <c r="F53" s="1">
        <v>-9999</v>
      </c>
      <c r="G53" s="1">
        <v>-9999</v>
      </c>
      <c r="H53" s="1">
        <f t="shared" si="1"/>
        <v>22.352</v>
      </c>
      <c r="I53">
        <v>0.88</v>
      </c>
    </row>
    <row r="54" spans="1:15">
      <c r="A54" t="s">
        <v>11</v>
      </c>
      <c r="B54" s="3">
        <v>17.969836000000001</v>
      </c>
      <c r="C54">
        <v>-66.933477999999994</v>
      </c>
      <c r="D54">
        <v>22</v>
      </c>
      <c r="E54">
        <v>201505</v>
      </c>
      <c r="F54" s="1">
        <v>-9999</v>
      </c>
      <c r="G54" s="1">
        <v>-9999</v>
      </c>
      <c r="H54" s="1">
        <f t="shared" si="1"/>
        <v>48.767999999999994</v>
      </c>
      <c r="I54">
        <v>1.92</v>
      </c>
    </row>
    <row r="55" spans="1:15">
      <c r="A55" t="s">
        <v>11</v>
      </c>
      <c r="B55" s="3">
        <v>17.969836000000001</v>
      </c>
      <c r="C55">
        <v>-66.933477999999994</v>
      </c>
      <c r="D55">
        <v>22</v>
      </c>
      <c r="E55">
        <v>201506</v>
      </c>
      <c r="F55" s="1">
        <v>-9999</v>
      </c>
      <c r="G55" s="1">
        <v>-9999</v>
      </c>
      <c r="H55" s="1">
        <f t="shared" si="1"/>
        <v>3.0479999999999996</v>
      </c>
      <c r="I55">
        <v>0.12</v>
      </c>
    </row>
    <row r="56" spans="1:15">
      <c r="A56" t="s">
        <v>11</v>
      </c>
      <c r="B56" s="3">
        <v>17.969836000000001</v>
      </c>
      <c r="C56">
        <v>-66.933477999999994</v>
      </c>
      <c r="D56">
        <v>22</v>
      </c>
      <c r="E56">
        <v>201507</v>
      </c>
      <c r="F56" s="1">
        <v>-9999</v>
      </c>
      <c r="G56" s="1">
        <v>-9999</v>
      </c>
      <c r="H56" s="1">
        <f t="shared" si="1"/>
        <v>37.591999999999999</v>
      </c>
      <c r="I56">
        <v>1.48</v>
      </c>
    </row>
    <row r="57" spans="1:15">
      <c r="A57" t="s">
        <v>11</v>
      </c>
      <c r="B57" s="3">
        <v>17.969836000000001</v>
      </c>
      <c r="C57">
        <v>-66.933477999999994</v>
      </c>
      <c r="D57">
        <v>22</v>
      </c>
      <c r="E57">
        <v>201508</v>
      </c>
      <c r="F57" s="1">
        <v>-9999</v>
      </c>
      <c r="G57" s="1">
        <v>-9999</v>
      </c>
      <c r="H57" s="1">
        <f t="shared" si="1"/>
        <v>92.963999999999999</v>
      </c>
      <c r="I57">
        <v>3.66</v>
      </c>
    </row>
    <row r="58" spans="1:15">
      <c r="A58" t="s">
        <v>11</v>
      </c>
      <c r="B58" s="3">
        <v>17.969836000000001</v>
      </c>
      <c r="C58">
        <v>-66.933477999999994</v>
      </c>
      <c r="D58">
        <v>22</v>
      </c>
      <c r="E58">
        <v>201509</v>
      </c>
      <c r="F58" s="1">
        <v>-9999</v>
      </c>
      <c r="G58" s="1">
        <v>-9999</v>
      </c>
      <c r="H58" s="1">
        <f t="shared" si="1"/>
        <v>38.099999999999994</v>
      </c>
      <c r="I58">
        <v>1.5</v>
      </c>
    </row>
    <row r="59" spans="1:15">
      <c r="A59" t="s">
        <v>11</v>
      </c>
      <c r="B59" s="3">
        <v>17.969836000000001</v>
      </c>
      <c r="C59">
        <v>-66.933477999999994</v>
      </c>
      <c r="D59">
        <v>22</v>
      </c>
      <c r="E59">
        <v>201510</v>
      </c>
      <c r="F59" s="1">
        <v>-9999</v>
      </c>
      <c r="G59" s="1">
        <v>-9999</v>
      </c>
      <c r="H59" s="1">
        <f t="shared" si="1"/>
        <v>44.704000000000001</v>
      </c>
      <c r="I59">
        <v>1.76</v>
      </c>
    </row>
    <row r="60" spans="1:15">
      <c r="A60" t="s">
        <v>11</v>
      </c>
      <c r="B60" s="3">
        <v>17.969836000000001</v>
      </c>
      <c r="C60">
        <v>-66.933477999999994</v>
      </c>
      <c r="D60">
        <v>22</v>
      </c>
      <c r="E60">
        <v>201511</v>
      </c>
      <c r="F60" s="1">
        <v>-9999</v>
      </c>
      <c r="G60" s="1">
        <v>-9999</v>
      </c>
      <c r="H60" s="1">
        <f t="shared" si="1"/>
        <v>88.899999999999991</v>
      </c>
      <c r="I60">
        <v>3.5</v>
      </c>
    </row>
    <row r="61" spans="1:15">
      <c r="A61" t="s">
        <v>11</v>
      </c>
      <c r="B61" s="3">
        <v>17.969836000000001</v>
      </c>
      <c r="C61">
        <v>-66.933477999999994</v>
      </c>
      <c r="D61">
        <v>22</v>
      </c>
      <c r="E61">
        <v>201512</v>
      </c>
      <c r="F61" s="1">
        <v>-9999</v>
      </c>
      <c r="G61" s="1">
        <v>-9999</v>
      </c>
      <c r="H61" s="1">
        <f t="shared" si="1"/>
        <v>0</v>
      </c>
      <c r="I61">
        <v>0</v>
      </c>
    </row>
    <row r="62" spans="1:15">
      <c r="A62" t="s">
        <v>12</v>
      </c>
      <c r="B62" s="3">
        <v>17.983229000000001</v>
      </c>
      <c r="C62">
        <v>-66.114636000000004</v>
      </c>
      <c r="D62">
        <v>67</v>
      </c>
      <c r="E62">
        <v>201501</v>
      </c>
      <c r="F62">
        <f t="shared" si="0"/>
        <v>26.722222222222218</v>
      </c>
      <c r="G62" s="1">
        <v>80.099999999999994</v>
      </c>
      <c r="H62" s="1">
        <f t="shared" si="1"/>
        <v>43.942</v>
      </c>
      <c r="I62" s="1">
        <v>1.73</v>
      </c>
    </row>
    <row r="63" spans="1:15">
      <c r="A63" t="s">
        <v>12</v>
      </c>
      <c r="B63" s="3">
        <v>17.983229000000001</v>
      </c>
      <c r="C63">
        <v>-66.114636000000004</v>
      </c>
      <c r="D63">
        <v>67</v>
      </c>
      <c r="E63">
        <v>201502</v>
      </c>
      <c r="F63">
        <f t="shared" si="0"/>
        <v>27.055555555555557</v>
      </c>
      <c r="G63" s="1">
        <v>80.7</v>
      </c>
      <c r="H63" s="1">
        <f t="shared" si="1"/>
        <v>56.896000000000001</v>
      </c>
      <c r="I63" s="1">
        <v>2.2400000000000002</v>
      </c>
    </row>
    <row r="64" spans="1:15">
      <c r="A64" t="s">
        <v>12</v>
      </c>
      <c r="B64" s="3">
        <v>17.983229000000001</v>
      </c>
      <c r="C64">
        <v>-66.114636000000004</v>
      </c>
      <c r="D64">
        <v>67</v>
      </c>
      <c r="E64">
        <v>201503</v>
      </c>
      <c r="F64">
        <f t="shared" si="0"/>
        <v>26.722222222222218</v>
      </c>
      <c r="G64" s="1">
        <v>80.099999999999994</v>
      </c>
      <c r="H64" s="1">
        <f t="shared" si="1"/>
        <v>31.75</v>
      </c>
      <c r="I64" s="1">
        <v>1.25</v>
      </c>
    </row>
    <row r="65" spans="1:20">
      <c r="A65" t="s">
        <v>12</v>
      </c>
      <c r="B65" s="3">
        <v>17.983229000000001</v>
      </c>
      <c r="C65">
        <v>-66.114636000000004</v>
      </c>
      <c r="D65">
        <v>67</v>
      </c>
      <c r="E65">
        <v>201504</v>
      </c>
      <c r="F65">
        <f t="shared" si="0"/>
        <v>27.611111111111111</v>
      </c>
      <c r="G65" s="1">
        <v>81.7</v>
      </c>
      <c r="H65" s="1">
        <f t="shared" si="1"/>
        <v>22.86</v>
      </c>
      <c r="I65" s="1">
        <v>0.9</v>
      </c>
    </row>
    <row r="66" spans="1:20">
      <c r="A66" t="s">
        <v>12</v>
      </c>
      <c r="B66" s="3">
        <v>17.983229000000001</v>
      </c>
      <c r="C66">
        <v>-66.114636000000004</v>
      </c>
      <c r="D66">
        <v>67</v>
      </c>
      <c r="E66">
        <v>201505</v>
      </c>
      <c r="F66">
        <f t="shared" si="0"/>
        <v>28.777777777777779</v>
      </c>
      <c r="G66" s="1">
        <v>83.8</v>
      </c>
      <c r="H66" s="1">
        <f t="shared" si="1"/>
        <v>6.8579999999999997</v>
      </c>
      <c r="I66" s="1">
        <v>0.27</v>
      </c>
    </row>
    <row r="67" spans="1:20">
      <c r="A67" t="s">
        <v>12</v>
      </c>
      <c r="B67" s="3">
        <v>17.983229000000001</v>
      </c>
      <c r="C67">
        <v>-66.114636000000004</v>
      </c>
      <c r="D67">
        <v>67</v>
      </c>
      <c r="E67">
        <v>201506</v>
      </c>
      <c r="F67">
        <f t="shared" ref="F67:F130" si="2">(G67-32)*5/9</f>
        <v>29.666666666666668</v>
      </c>
      <c r="G67" s="1">
        <v>85.4</v>
      </c>
      <c r="H67" s="1">
        <f t="shared" ref="H67:H130" si="3">I67*25.4</f>
        <v>23.367999999999999</v>
      </c>
      <c r="I67" s="1">
        <v>0.92</v>
      </c>
    </row>
    <row r="68" spans="1:20">
      <c r="A68" t="s">
        <v>12</v>
      </c>
      <c r="B68" s="3">
        <v>17.983229000000001</v>
      </c>
      <c r="C68">
        <v>-66.114636000000004</v>
      </c>
      <c r="D68">
        <v>67</v>
      </c>
      <c r="E68">
        <v>201507</v>
      </c>
      <c r="F68">
        <f t="shared" si="2"/>
        <v>28.888888888888889</v>
      </c>
      <c r="G68" s="1">
        <v>84</v>
      </c>
      <c r="H68" s="1">
        <f t="shared" si="3"/>
        <v>75.691999999999993</v>
      </c>
      <c r="I68" s="1">
        <v>2.98</v>
      </c>
    </row>
    <row r="69" spans="1:20">
      <c r="A69" t="s">
        <v>12</v>
      </c>
      <c r="B69" s="3">
        <v>17.983229000000001</v>
      </c>
      <c r="C69">
        <v>-66.114636000000004</v>
      </c>
      <c r="D69">
        <v>67</v>
      </c>
      <c r="E69">
        <v>201508</v>
      </c>
      <c r="F69">
        <f t="shared" si="2"/>
        <v>29.166666666666668</v>
      </c>
      <c r="G69" s="1">
        <v>84.5</v>
      </c>
      <c r="H69" s="1">
        <f t="shared" si="3"/>
        <v>106.17199999999998</v>
      </c>
      <c r="I69" s="1">
        <v>4.18</v>
      </c>
    </row>
    <row r="70" spans="1:20">
      <c r="A70" t="s">
        <v>12</v>
      </c>
      <c r="B70" s="3">
        <v>17.983229000000001</v>
      </c>
      <c r="C70">
        <v>-66.114636000000004</v>
      </c>
      <c r="D70">
        <v>67</v>
      </c>
      <c r="E70">
        <v>201509</v>
      </c>
      <c r="F70">
        <f t="shared" si="2"/>
        <v>29.277777777777779</v>
      </c>
      <c r="G70" s="1">
        <v>84.7</v>
      </c>
      <c r="H70" s="1">
        <f t="shared" si="3"/>
        <v>45.973999999999997</v>
      </c>
      <c r="I70" s="1">
        <v>1.81</v>
      </c>
    </row>
    <row r="71" spans="1:20">
      <c r="A71" t="s">
        <v>12</v>
      </c>
      <c r="B71" s="3">
        <v>17.983229000000001</v>
      </c>
      <c r="C71">
        <v>-66.114636000000004</v>
      </c>
      <c r="D71">
        <v>67</v>
      </c>
      <c r="E71">
        <v>201510</v>
      </c>
      <c r="F71">
        <f t="shared" si="2"/>
        <v>29.277777777777779</v>
      </c>
      <c r="G71" s="1">
        <v>84.7</v>
      </c>
      <c r="H71" s="1">
        <f t="shared" si="3"/>
        <v>122.93599999999999</v>
      </c>
      <c r="I71" s="1">
        <v>4.84</v>
      </c>
    </row>
    <row r="72" spans="1:20">
      <c r="A72" t="s">
        <v>12</v>
      </c>
      <c r="B72" s="3">
        <v>17.983229000000001</v>
      </c>
      <c r="C72">
        <v>-66.114636000000004</v>
      </c>
      <c r="D72">
        <v>67</v>
      </c>
      <c r="E72">
        <v>201511</v>
      </c>
      <c r="F72">
        <f t="shared" si="2"/>
        <v>27.166666666666671</v>
      </c>
      <c r="G72" s="1">
        <v>80.900000000000006</v>
      </c>
      <c r="H72" s="1">
        <f t="shared" si="3"/>
        <v>249.93599999999998</v>
      </c>
      <c r="I72" s="1">
        <v>9.84</v>
      </c>
    </row>
    <row r="73" spans="1:20">
      <c r="A73" t="s">
        <v>12</v>
      </c>
      <c r="B73" s="3">
        <v>17.983229000000001</v>
      </c>
      <c r="C73">
        <v>-66.114636000000004</v>
      </c>
      <c r="D73">
        <v>67</v>
      </c>
      <c r="E73">
        <v>201512</v>
      </c>
      <c r="F73">
        <f t="shared" si="2"/>
        <v>27.833333333333329</v>
      </c>
      <c r="G73" s="1">
        <v>82.1</v>
      </c>
      <c r="H73" s="1">
        <f t="shared" si="3"/>
        <v>78.48599999999999</v>
      </c>
      <c r="I73" s="1">
        <v>3.09</v>
      </c>
    </row>
    <row r="74" spans="1:20">
      <c r="A74" t="s">
        <v>13</v>
      </c>
      <c r="B74" s="3">
        <v>18.15485</v>
      </c>
      <c r="C74">
        <v>-65.769741999999994</v>
      </c>
      <c r="D74">
        <v>1</v>
      </c>
      <c r="E74">
        <v>201501</v>
      </c>
      <c r="F74">
        <f t="shared" si="2"/>
        <v>25.111111111111111</v>
      </c>
      <c r="G74" s="1">
        <v>77.2</v>
      </c>
      <c r="H74" s="1">
        <f t="shared" si="3"/>
        <v>61.467999999999996</v>
      </c>
      <c r="I74" s="1">
        <v>2.42</v>
      </c>
    </row>
    <row r="75" spans="1:20">
      <c r="A75" t="s">
        <v>13</v>
      </c>
      <c r="B75" s="3">
        <v>18.15485</v>
      </c>
      <c r="C75">
        <v>-65.769741999999994</v>
      </c>
      <c r="D75">
        <v>1</v>
      </c>
      <c r="E75">
        <v>201502</v>
      </c>
      <c r="F75">
        <f t="shared" si="2"/>
        <v>25.333333333333329</v>
      </c>
      <c r="G75" s="1">
        <v>77.599999999999994</v>
      </c>
      <c r="H75" s="1">
        <f t="shared" si="3"/>
        <v>100.58399999999999</v>
      </c>
      <c r="I75" s="1">
        <v>3.96</v>
      </c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>
      <c r="A76" t="s">
        <v>13</v>
      </c>
      <c r="B76" s="3">
        <v>18.15485</v>
      </c>
      <c r="C76">
        <v>-65.769741999999994</v>
      </c>
      <c r="D76">
        <v>1</v>
      </c>
      <c r="E76">
        <v>201503</v>
      </c>
      <c r="F76">
        <f t="shared" si="2"/>
        <v>25.166666666666668</v>
      </c>
      <c r="G76" s="1">
        <v>77.3</v>
      </c>
      <c r="H76" s="1">
        <f t="shared" si="3"/>
        <v>47.751999999999995</v>
      </c>
      <c r="I76" s="1">
        <v>1.88</v>
      </c>
    </row>
    <row r="77" spans="1:20">
      <c r="A77" t="s">
        <v>13</v>
      </c>
      <c r="B77" s="3">
        <v>18.15485</v>
      </c>
      <c r="C77">
        <v>-65.769741999999994</v>
      </c>
      <c r="D77">
        <v>1</v>
      </c>
      <c r="E77">
        <v>201504</v>
      </c>
      <c r="F77">
        <f t="shared" si="2"/>
        <v>26.444444444444443</v>
      </c>
      <c r="G77" s="1">
        <v>79.599999999999994</v>
      </c>
      <c r="H77" s="1">
        <f t="shared" si="3"/>
        <v>60.959999999999994</v>
      </c>
      <c r="I77" s="1">
        <v>2.4</v>
      </c>
    </row>
    <row r="78" spans="1:20">
      <c r="A78" t="s">
        <v>13</v>
      </c>
      <c r="B78" s="3">
        <v>18.15485</v>
      </c>
      <c r="C78">
        <v>-65.769741999999994</v>
      </c>
      <c r="D78">
        <v>1</v>
      </c>
      <c r="E78">
        <v>201505</v>
      </c>
      <c r="F78">
        <f t="shared" si="2"/>
        <v>27.666666666666668</v>
      </c>
      <c r="G78" s="1">
        <v>81.8</v>
      </c>
      <c r="H78" s="1">
        <f t="shared" si="3"/>
        <v>88.899999999999991</v>
      </c>
      <c r="I78" s="1">
        <v>3.5</v>
      </c>
    </row>
    <row r="79" spans="1:20">
      <c r="A79" t="s">
        <v>13</v>
      </c>
      <c r="B79" s="3">
        <v>18.15485</v>
      </c>
      <c r="C79">
        <v>-65.769741999999994</v>
      </c>
      <c r="D79">
        <v>1</v>
      </c>
      <c r="E79">
        <v>201506</v>
      </c>
      <c r="F79">
        <f t="shared" si="2"/>
        <v>28.055555555555557</v>
      </c>
      <c r="G79" s="1">
        <v>82.5</v>
      </c>
      <c r="H79" s="1">
        <f t="shared" si="3"/>
        <v>52.832000000000001</v>
      </c>
      <c r="I79" s="1">
        <v>2.08</v>
      </c>
      <c r="J79" s="1"/>
      <c r="K79" s="1"/>
      <c r="L79" s="1"/>
      <c r="M79" s="1"/>
      <c r="N79" s="1"/>
    </row>
    <row r="80" spans="1:20">
      <c r="A80" t="s">
        <v>13</v>
      </c>
      <c r="B80" s="3">
        <v>18.15485</v>
      </c>
      <c r="C80">
        <v>-65.769741999999994</v>
      </c>
      <c r="D80">
        <v>1</v>
      </c>
      <c r="E80">
        <v>201507</v>
      </c>
      <c r="F80">
        <f t="shared" si="2"/>
        <v>28.000000000000004</v>
      </c>
      <c r="G80" s="1">
        <v>82.4</v>
      </c>
      <c r="H80" s="1">
        <f t="shared" si="3"/>
        <v>40.64</v>
      </c>
      <c r="I80" s="1">
        <v>1.6</v>
      </c>
    </row>
    <row r="81" spans="1:16">
      <c r="A81" t="s">
        <v>13</v>
      </c>
      <c r="B81" s="3">
        <v>18.15485</v>
      </c>
      <c r="C81">
        <v>-65.769741999999994</v>
      </c>
      <c r="D81">
        <v>1</v>
      </c>
      <c r="E81">
        <v>201508</v>
      </c>
      <c r="F81">
        <f t="shared" si="2"/>
        <v>28.166666666666668</v>
      </c>
      <c r="G81" s="1">
        <v>82.7</v>
      </c>
      <c r="H81" s="1">
        <f t="shared" si="3"/>
        <v>101.85399999999998</v>
      </c>
      <c r="I81" s="1">
        <v>4.01</v>
      </c>
    </row>
    <row r="82" spans="1:16">
      <c r="A82" t="s">
        <v>13</v>
      </c>
      <c r="B82" s="3">
        <v>18.15485</v>
      </c>
      <c r="C82">
        <v>-65.769741999999994</v>
      </c>
      <c r="D82">
        <v>1</v>
      </c>
      <c r="E82">
        <v>201509</v>
      </c>
      <c r="F82">
        <f t="shared" si="2"/>
        <v>27.833333333333329</v>
      </c>
      <c r="G82" s="1">
        <v>82.1</v>
      </c>
      <c r="H82" s="1">
        <f t="shared" si="3"/>
        <v>154.43199999999999</v>
      </c>
      <c r="I82" s="1">
        <v>6.08</v>
      </c>
    </row>
    <row r="83" spans="1:16">
      <c r="A83" t="s">
        <v>13</v>
      </c>
      <c r="B83" s="3">
        <v>18.15485</v>
      </c>
      <c r="C83">
        <v>-65.769741999999994</v>
      </c>
      <c r="D83">
        <v>1</v>
      </c>
      <c r="E83">
        <v>201510</v>
      </c>
      <c r="F83">
        <f t="shared" si="2"/>
        <v>27.777777777777779</v>
      </c>
      <c r="G83" s="1">
        <v>82</v>
      </c>
      <c r="H83" s="1">
        <f t="shared" si="3"/>
        <v>148.58999999999997</v>
      </c>
      <c r="I83" s="1">
        <v>5.85</v>
      </c>
    </row>
    <row r="84" spans="1:16">
      <c r="A84" t="s">
        <v>13</v>
      </c>
      <c r="B84" s="3">
        <v>18.15485</v>
      </c>
      <c r="C84">
        <v>-65.769741999999994</v>
      </c>
      <c r="D84">
        <v>1</v>
      </c>
      <c r="E84">
        <v>201511</v>
      </c>
      <c r="F84">
        <f t="shared" si="2"/>
        <v>26.277777777777779</v>
      </c>
      <c r="G84" s="1">
        <v>79.3</v>
      </c>
      <c r="H84" s="1">
        <f t="shared" si="3"/>
        <v>292.60799999999995</v>
      </c>
      <c r="I84" s="1">
        <v>11.52</v>
      </c>
    </row>
    <row r="85" spans="1:16">
      <c r="A85" t="s">
        <v>13</v>
      </c>
      <c r="B85" s="3">
        <v>18.15485</v>
      </c>
      <c r="C85">
        <v>-65.769741999999994</v>
      </c>
      <c r="D85">
        <v>1</v>
      </c>
      <c r="E85">
        <v>201512</v>
      </c>
      <c r="F85">
        <f t="shared" si="2"/>
        <v>26.055555555555557</v>
      </c>
      <c r="G85" s="1">
        <v>78.900000000000006</v>
      </c>
      <c r="H85" s="1">
        <f t="shared" si="3"/>
        <v>182.626</v>
      </c>
      <c r="I85" s="1">
        <v>7.19</v>
      </c>
    </row>
    <row r="86" spans="1:16">
      <c r="A86" t="s">
        <v>14</v>
      </c>
      <c r="B86" s="3">
        <v>18.231259999999999</v>
      </c>
      <c r="C86">
        <v>-65.915006000000005</v>
      </c>
      <c r="D86">
        <v>58</v>
      </c>
      <c r="E86">
        <v>201501</v>
      </c>
      <c r="F86">
        <f t="shared" si="2"/>
        <v>24.499999999999996</v>
      </c>
      <c r="G86" s="1">
        <v>76.099999999999994</v>
      </c>
      <c r="H86" s="1">
        <f t="shared" si="3"/>
        <v>83.82</v>
      </c>
      <c r="I86" s="1">
        <v>3.3</v>
      </c>
    </row>
    <row r="87" spans="1:16">
      <c r="A87" t="s">
        <v>14</v>
      </c>
      <c r="B87" s="3">
        <v>18.231259999999999</v>
      </c>
      <c r="C87">
        <v>-65.915006000000005</v>
      </c>
      <c r="D87">
        <v>58</v>
      </c>
      <c r="E87">
        <v>201502</v>
      </c>
      <c r="F87">
        <f t="shared" si="2"/>
        <v>24.888888888888889</v>
      </c>
      <c r="G87" s="1">
        <v>76.8</v>
      </c>
      <c r="H87" s="1">
        <f t="shared" si="3"/>
        <v>81.025999999999996</v>
      </c>
      <c r="I87" s="1">
        <v>3.19</v>
      </c>
      <c r="J87" s="1"/>
      <c r="K87" s="1"/>
      <c r="L87" s="1"/>
      <c r="M87" s="1"/>
      <c r="N87" s="1"/>
      <c r="O87" s="1"/>
      <c r="P87" s="1"/>
    </row>
    <row r="88" spans="1:16">
      <c r="A88" t="s">
        <v>14</v>
      </c>
      <c r="B88" s="3">
        <v>18.231259999999999</v>
      </c>
      <c r="C88">
        <v>-65.915006000000005</v>
      </c>
      <c r="D88">
        <v>58</v>
      </c>
      <c r="E88">
        <v>201503</v>
      </c>
      <c r="F88">
        <f t="shared" si="2"/>
        <v>24.499999999999996</v>
      </c>
      <c r="G88" s="1">
        <v>76.099999999999994</v>
      </c>
      <c r="H88" s="1">
        <f t="shared" si="3"/>
        <v>45.211999999999996</v>
      </c>
      <c r="I88" s="1">
        <v>1.78</v>
      </c>
    </row>
    <row r="89" spans="1:16">
      <c r="A89" t="s">
        <v>14</v>
      </c>
      <c r="B89" s="3">
        <v>18.231259999999999</v>
      </c>
      <c r="C89">
        <v>-65.915006000000005</v>
      </c>
      <c r="D89">
        <v>58</v>
      </c>
      <c r="E89">
        <v>201504</v>
      </c>
      <c r="F89">
        <f t="shared" si="2"/>
        <v>26</v>
      </c>
      <c r="G89" s="1">
        <v>78.8</v>
      </c>
      <c r="H89" s="1">
        <f t="shared" si="3"/>
        <v>15.747999999999999</v>
      </c>
      <c r="I89" s="1">
        <v>0.62</v>
      </c>
    </row>
    <row r="90" spans="1:16">
      <c r="A90" t="s">
        <v>14</v>
      </c>
      <c r="B90" s="3">
        <v>18.231259999999999</v>
      </c>
      <c r="C90">
        <v>-65.915006000000005</v>
      </c>
      <c r="D90">
        <v>58</v>
      </c>
      <c r="E90">
        <v>201505</v>
      </c>
      <c r="F90">
        <f t="shared" si="2"/>
        <v>27.333333333333332</v>
      </c>
      <c r="G90" s="1">
        <v>81.2</v>
      </c>
      <c r="H90" s="1">
        <f t="shared" si="3"/>
        <v>25.654</v>
      </c>
      <c r="I90" s="1">
        <v>1.01</v>
      </c>
    </row>
    <row r="91" spans="1:16">
      <c r="A91" t="s">
        <v>14</v>
      </c>
      <c r="B91" s="3">
        <v>18.231259999999999</v>
      </c>
      <c r="C91">
        <v>-65.915006000000005</v>
      </c>
      <c r="D91">
        <v>58</v>
      </c>
      <c r="E91">
        <v>201506</v>
      </c>
      <c r="F91">
        <f t="shared" si="2"/>
        <v>28.166666666666668</v>
      </c>
      <c r="G91" s="1">
        <v>82.7</v>
      </c>
      <c r="H91" s="1">
        <f t="shared" si="3"/>
        <v>31.75</v>
      </c>
      <c r="I91" s="1">
        <v>1.25</v>
      </c>
    </row>
    <row r="92" spans="1:16">
      <c r="A92" t="s">
        <v>14</v>
      </c>
      <c r="B92" s="3">
        <v>18.231259999999999</v>
      </c>
      <c r="C92">
        <v>-65.915006000000005</v>
      </c>
      <c r="D92">
        <v>58</v>
      </c>
      <c r="E92">
        <v>201507</v>
      </c>
      <c r="F92">
        <f t="shared" si="2"/>
        <v>28.055555555555557</v>
      </c>
      <c r="G92" s="1">
        <v>82.5</v>
      </c>
      <c r="H92" s="1">
        <f t="shared" si="3"/>
        <v>37.591999999999999</v>
      </c>
      <c r="I92" s="1">
        <v>1.48</v>
      </c>
      <c r="J92" s="1"/>
      <c r="K92" s="1"/>
      <c r="L92" s="1"/>
      <c r="M92" s="1"/>
      <c r="N92" s="1"/>
      <c r="O92" s="1"/>
    </row>
    <row r="93" spans="1:16">
      <c r="A93" t="s">
        <v>14</v>
      </c>
      <c r="B93" s="3">
        <v>18.231259999999999</v>
      </c>
      <c r="C93">
        <v>-65.915006000000005</v>
      </c>
      <c r="D93">
        <v>58</v>
      </c>
      <c r="E93">
        <v>201508</v>
      </c>
      <c r="F93">
        <f t="shared" si="2"/>
        <v>28.166666666666668</v>
      </c>
      <c r="G93" s="1">
        <v>82.7</v>
      </c>
      <c r="H93" s="1">
        <f t="shared" si="3"/>
        <v>115.31599999999999</v>
      </c>
      <c r="I93" s="1">
        <v>4.54</v>
      </c>
    </row>
    <row r="94" spans="1:16">
      <c r="A94" t="s">
        <v>14</v>
      </c>
      <c r="B94" s="3">
        <v>18.231259999999999</v>
      </c>
      <c r="C94">
        <v>-65.915006000000005</v>
      </c>
      <c r="D94">
        <v>58</v>
      </c>
      <c r="E94">
        <v>201509</v>
      </c>
      <c r="F94">
        <f t="shared" si="2"/>
        <v>28.333333333333332</v>
      </c>
      <c r="G94" s="1">
        <v>83</v>
      </c>
      <c r="H94" s="1">
        <f t="shared" si="3"/>
        <v>54.609999999999992</v>
      </c>
      <c r="I94" s="1">
        <v>2.15</v>
      </c>
    </row>
    <row r="95" spans="1:16">
      <c r="A95" t="s">
        <v>14</v>
      </c>
      <c r="B95" s="3">
        <v>18.231259999999999</v>
      </c>
      <c r="C95">
        <v>-65.915006000000005</v>
      </c>
      <c r="D95">
        <v>58</v>
      </c>
      <c r="E95">
        <v>201510</v>
      </c>
      <c r="F95">
        <f t="shared" si="2"/>
        <v>27.722222222222225</v>
      </c>
      <c r="G95" s="1">
        <v>81.900000000000006</v>
      </c>
      <c r="H95" s="1">
        <f t="shared" si="3"/>
        <v>242.06199999999998</v>
      </c>
      <c r="I95" s="1">
        <v>9.5299999999999994</v>
      </c>
    </row>
    <row r="96" spans="1:16">
      <c r="A96" t="s">
        <v>14</v>
      </c>
      <c r="B96" s="3">
        <v>18.231259999999999</v>
      </c>
      <c r="C96">
        <v>-65.915006000000005</v>
      </c>
      <c r="D96">
        <v>58</v>
      </c>
      <c r="E96">
        <v>201511</v>
      </c>
      <c r="F96">
        <f t="shared" si="2"/>
        <v>26.222222222222221</v>
      </c>
      <c r="G96" s="1">
        <v>79.2</v>
      </c>
      <c r="H96" s="1">
        <f t="shared" si="3"/>
        <v>239.52199999999999</v>
      </c>
      <c r="I96" s="1">
        <v>9.43</v>
      </c>
    </row>
    <row r="97" spans="1:17">
      <c r="A97" t="s">
        <v>14</v>
      </c>
      <c r="B97" s="3">
        <v>18.231259999999999</v>
      </c>
      <c r="C97">
        <v>-65.915006000000005</v>
      </c>
      <c r="D97">
        <v>58</v>
      </c>
      <c r="E97">
        <v>201512</v>
      </c>
      <c r="F97">
        <f t="shared" si="2"/>
        <v>25.277777777777779</v>
      </c>
      <c r="G97" s="1">
        <v>77.5</v>
      </c>
      <c r="H97" s="1">
        <f t="shared" si="3"/>
        <v>176.02199999999999</v>
      </c>
      <c r="I97" s="1">
        <v>6.93</v>
      </c>
    </row>
    <row r="98" spans="1:17">
      <c r="A98" t="s">
        <v>15</v>
      </c>
      <c r="B98" s="3">
        <v>18.047461999999999</v>
      </c>
      <c r="C98">
        <v>-67.064300000000003</v>
      </c>
      <c r="D98">
        <v>37</v>
      </c>
      <c r="E98">
        <v>201501</v>
      </c>
      <c r="F98">
        <f t="shared" si="2"/>
        <v>24.388888888888893</v>
      </c>
      <c r="G98" s="1">
        <v>75.900000000000006</v>
      </c>
      <c r="H98" s="1">
        <v>-9999</v>
      </c>
      <c r="I98" s="1">
        <v>-9999</v>
      </c>
    </row>
    <row r="99" spans="1:17">
      <c r="A99" t="s">
        <v>15</v>
      </c>
      <c r="B99" s="3">
        <v>18.047461999999999</v>
      </c>
      <c r="C99">
        <v>-67.064300000000003</v>
      </c>
      <c r="D99">
        <v>37</v>
      </c>
      <c r="E99">
        <v>201502</v>
      </c>
      <c r="F99">
        <f t="shared" si="2"/>
        <v>24.611111111111111</v>
      </c>
      <c r="G99" s="1">
        <v>76.3</v>
      </c>
      <c r="H99" s="1">
        <f t="shared" si="3"/>
        <v>85.597999999999999</v>
      </c>
      <c r="I99" s="1">
        <v>3.37</v>
      </c>
      <c r="J99" s="1"/>
      <c r="K99" s="1"/>
      <c r="L99" s="1"/>
      <c r="M99" s="1"/>
      <c r="N99" s="1"/>
      <c r="O99" s="1"/>
      <c r="P99" s="1"/>
      <c r="Q99" s="1"/>
    </row>
    <row r="100" spans="1:17">
      <c r="A100" t="s">
        <v>15</v>
      </c>
      <c r="B100" s="3">
        <v>18.047461999999999</v>
      </c>
      <c r="C100">
        <v>-67.064300000000003</v>
      </c>
      <c r="D100">
        <v>37</v>
      </c>
      <c r="E100">
        <v>201503</v>
      </c>
      <c r="F100">
        <f t="shared" si="2"/>
        <v>23.888888888888889</v>
      </c>
      <c r="G100" s="1">
        <v>75</v>
      </c>
      <c r="H100" s="1">
        <v>-9999</v>
      </c>
      <c r="I100" s="1">
        <v>-9999</v>
      </c>
      <c r="J100" s="1"/>
      <c r="K100" s="1"/>
      <c r="L100" s="1"/>
      <c r="M100" s="1"/>
      <c r="N100" s="1"/>
      <c r="O100" s="1"/>
    </row>
    <row r="101" spans="1:17">
      <c r="A101" t="s">
        <v>15</v>
      </c>
      <c r="B101" s="3">
        <v>18.047461999999999</v>
      </c>
      <c r="C101">
        <v>-67.064300000000003</v>
      </c>
      <c r="D101">
        <v>37</v>
      </c>
      <c r="E101">
        <v>201504</v>
      </c>
      <c r="F101">
        <f t="shared" si="2"/>
        <v>24.833333333333332</v>
      </c>
      <c r="G101" s="1">
        <v>76.7</v>
      </c>
      <c r="H101" s="1">
        <v>-9999</v>
      </c>
      <c r="I101" s="1">
        <v>-9999</v>
      </c>
    </row>
    <row r="102" spans="1:17">
      <c r="A102" t="s">
        <v>15</v>
      </c>
      <c r="B102" s="3">
        <v>18.047461999999999</v>
      </c>
      <c r="C102">
        <v>-67.064300000000003</v>
      </c>
      <c r="D102">
        <v>37</v>
      </c>
      <c r="E102">
        <v>201505</v>
      </c>
      <c r="F102">
        <f t="shared" si="2"/>
        <v>26.166666666666664</v>
      </c>
      <c r="G102" s="1">
        <v>79.099999999999994</v>
      </c>
      <c r="H102" s="1">
        <f t="shared" si="3"/>
        <v>108.712</v>
      </c>
      <c r="I102" s="1">
        <v>4.28</v>
      </c>
    </row>
    <row r="103" spans="1:17">
      <c r="A103" t="s">
        <v>15</v>
      </c>
      <c r="B103" s="3">
        <v>18.047461999999999</v>
      </c>
      <c r="C103">
        <v>-67.064300000000003</v>
      </c>
      <c r="D103">
        <v>37</v>
      </c>
      <c r="E103">
        <v>201506</v>
      </c>
      <c r="F103">
        <f t="shared" si="2"/>
        <v>27.444444444444446</v>
      </c>
      <c r="G103" s="1">
        <v>81.400000000000006</v>
      </c>
      <c r="H103" s="1">
        <v>-9999</v>
      </c>
      <c r="I103" s="1">
        <v>-9999</v>
      </c>
    </row>
    <row r="104" spans="1:17">
      <c r="A104" t="s">
        <v>15</v>
      </c>
      <c r="B104" s="3">
        <v>18.047461999999999</v>
      </c>
      <c r="C104">
        <v>-67.064300000000003</v>
      </c>
      <c r="D104">
        <v>37</v>
      </c>
      <c r="E104">
        <v>201507</v>
      </c>
      <c r="F104">
        <f t="shared" si="2"/>
        <v>27.444444444444446</v>
      </c>
      <c r="G104" s="1">
        <v>81.400000000000006</v>
      </c>
      <c r="H104" s="1">
        <v>-9999</v>
      </c>
      <c r="I104" s="1">
        <v>-9999</v>
      </c>
    </row>
    <row r="105" spans="1:17">
      <c r="A105" t="s">
        <v>15</v>
      </c>
      <c r="B105" s="3">
        <v>18.047461999999999</v>
      </c>
      <c r="C105">
        <v>-67.064300000000003</v>
      </c>
      <c r="D105">
        <v>37</v>
      </c>
      <c r="E105">
        <v>201508</v>
      </c>
      <c r="F105">
        <f t="shared" si="2"/>
        <v>27.333333333333332</v>
      </c>
      <c r="G105" s="1">
        <v>81.2</v>
      </c>
      <c r="H105" s="1">
        <f t="shared" si="3"/>
        <v>65.024000000000001</v>
      </c>
      <c r="I105" s="1">
        <v>2.56</v>
      </c>
    </row>
    <row r="106" spans="1:17">
      <c r="A106" t="s">
        <v>15</v>
      </c>
      <c r="B106" s="3">
        <v>18.047461999999999</v>
      </c>
      <c r="C106">
        <v>-67.064300000000003</v>
      </c>
      <c r="D106">
        <v>37</v>
      </c>
      <c r="E106">
        <v>201509</v>
      </c>
      <c r="F106">
        <f t="shared" si="2"/>
        <v>27.777777777777779</v>
      </c>
      <c r="G106" s="1">
        <v>82</v>
      </c>
      <c r="H106" s="1">
        <f t="shared" si="3"/>
        <v>74.421999999999997</v>
      </c>
      <c r="I106" s="1">
        <v>2.93</v>
      </c>
      <c r="J106" s="1"/>
      <c r="K106" s="1"/>
      <c r="L106" s="1"/>
      <c r="M106" s="1"/>
      <c r="N106" s="1"/>
    </row>
    <row r="107" spans="1:17">
      <c r="A107" t="s">
        <v>15</v>
      </c>
      <c r="B107" s="3">
        <v>18.047461999999999</v>
      </c>
      <c r="C107">
        <v>-67.064300000000003</v>
      </c>
      <c r="D107">
        <v>37</v>
      </c>
      <c r="E107">
        <v>201510</v>
      </c>
      <c r="F107">
        <f t="shared" si="2"/>
        <v>27.833333333333329</v>
      </c>
      <c r="G107" s="1">
        <v>82.1</v>
      </c>
      <c r="H107" s="1">
        <v>-9999</v>
      </c>
      <c r="I107" s="1">
        <v>-9999</v>
      </c>
    </row>
    <row r="108" spans="1:17">
      <c r="A108" t="s">
        <v>15</v>
      </c>
      <c r="B108" s="3">
        <v>18.047461999999999</v>
      </c>
      <c r="C108">
        <v>-67.064300000000003</v>
      </c>
      <c r="D108">
        <v>37</v>
      </c>
      <c r="E108">
        <v>201511</v>
      </c>
      <c r="F108" s="1">
        <v>-9999</v>
      </c>
      <c r="G108" s="1">
        <v>-9999</v>
      </c>
      <c r="H108" s="1">
        <v>-9999</v>
      </c>
      <c r="I108" s="1">
        <v>-9999</v>
      </c>
    </row>
    <row r="109" spans="1:17">
      <c r="A109" t="s">
        <v>15</v>
      </c>
      <c r="B109" s="3">
        <v>18.047461999999999</v>
      </c>
      <c r="C109">
        <v>-67.064300000000003</v>
      </c>
      <c r="D109">
        <v>37</v>
      </c>
      <c r="E109">
        <v>201512</v>
      </c>
      <c r="F109" s="1">
        <v>-9999</v>
      </c>
      <c r="G109" s="1">
        <v>-9999</v>
      </c>
      <c r="H109" s="1">
        <v>-9999</v>
      </c>
      <c r="I109" s="1">
        <v>-9999</v>
      </c>
    </row>
    <row r="110" spans="1:17">
      <c r="A110" t="s">
        <v>16</v>
      </c>
      <c r="B110">
        <v>18.325965</v>
      </c>
      <c r="C110">
        <v>-66.406424000000001</v>
      </c>
      <c r="D110">
        <v>218</v>
      </c>
      <c r="E110">
        <v>201501</v>
      </c>
      <c r="F110" s="1">
        <v>-9999</v>
      </c>
      <c r="G110" s="1">
        <v>-9999</v>
      </c>
      <c r="H110" s="1">
        <f t="shared" si="3"/>
        <v>57.403999999999989</v>
      </c>
      <c r="I110" s="1">
        <v>2.2599999999999998</v>
      </c>
    </row>
    <row r="111" spans="1:17">
      <c r="A111" t="s">
        <v>16</v>
      </c>
      <c r="B111">
        <v>18.325965</v>
      </c>
      <c r="C111">
        <v>-66.406424000000001</v>
      </c>
      <c r="D111">
        <v>218</v>
      </c>
      <c r="E111">
        <v>201502</v>
      </c>
      <c r="F111" s="1">
        <v>-9999</v>
      </c>
      <c r="G111" s="1">
        <v>-9999</v>
      </c>
      <c r="H111" s="1">
        <f t="shared" si="3"/>
        <v>88.138000000000005</v>
      </c>
      <c r="I111" s="1">
        <v>3.47</v>
      </c>
      <c r="J111" s="1"/>
      <c r="K111" s="1"/>
      <c r="L111" s="1"/>
      <c r="M111" s="1"/>
      <c r="N111" s="1"/>
    </row>
    <row r="112" spans="1:17">
      <c r="A112" t="s">
        <v>16</v>
      </c>
      <c r="B112">
        <v>18.325965</v>
      </c>
      <c r="C112">
        <v>-66.406424000000001</v>
      </c>
      <c r="D112">
        <v>218</v>
      </c>
      <c r="E112">
        <v>201503</v>
      </c>
      <c r="F112" s="1">
        <v>-9999</v>
      </c>
      <c r="G112" s="1">
        <v>-9999</v>
      </c>
      <c r="H112" s="1">
        <f t="shared" si="3"/>
        <v>85.343999999999994</v>
      </c>
      <c r="I112" s="1">
        <v>3.36</v>
      </c>
      <c r="J112" s="1"/>
      <c r="K112" s="1"/>
      <c r="L112" s="1"/>
      <c r="M112" s="1"/>
      <c r="N112" s="1"/>
    </row>
    <row r="113" spans="1:14">
      <c r="A113" t="s">
        <v>16</v>
      </c>
      <c r="B113">
        <v>18.325965</v>
      </c>
      <c r="C113">
        <v>-66.406424000000001</v>
      </c>
      <c r="D113">
        <v>218</v>
      </c>
      <c r="E113">
        <v>201504</v>
      </c>
      <c r="F113" s="1">
        <v>-9999</v>
      </c>
      <c r="G113" s="1">
        <v>-9999</v>
      </c>
      <c r="H113" s="1">
        <f t="shared" si="3"/>
        <v>34.544000000000004</v>
      </c>
      <c r="I113" s="1">
        <v>1.36</v>
      </c>
    </row>
    <row r="114" spans="1:14">
      <c r="A114" t="s">
        <v>16</v>
      </c>
      <c r="B114">
        <v>18.325965</v>
      </c>
      <c r="C114">
        <v>-66.406424000000001</v>
      </c>
      <c r="D114">
        <v>218</v>
      </c>
      <c r="E114">
        <v>201505</v>
      </c>
      <c r="F114" s="1">
        <v>-9999</v>
      </c>
      <c r="G114" s="1">
        <v>-9999</v>
      </c>
      <c r="H114" s="1">
        <f t="shared" si="3"/>
        <v>182.37199999999999</v>
      </c>
      <c r="I114" s="1">
        <v>7.18</v>
      </c>
    </row>
    <row r="115" spans="1:14">
      <c r="A115" t="s">
        <v>16</v>
      </c>
      <c r="B115">
        <v>18.325965</v>
      </c>
      <c r="C115">
        <v>-66.406424000000001</v>
      </c>
      <c r="D115">
        <v>218</v>
      </c>
      <c r="E115">
        <v>201506</v>
      </c>
      <c r="F115" s="1">
        <v>-9999</v>
      </c>
      <c r="G115" s="1">
        <v>-9999</v>
      </c>
      <c r="H115" s="1">
        <f t="shared" si="3"/>
        <v>92.71</v>
      </c>
      <c r="I115" s="1">
        <v>3.65</v>
      </c>
    </row>
    <row r="116" spans="1:14">
      <c r="A116" t="s">
        <v>16</v>
      </c>
      <c r="B116">
        <v>18.325965</v>
      </c>
      <c r="C116">
        <v>-66.406424000000001</v>
      </c>
      <c r="D116">
        <v>218</v>
      </c>
      <c r="E116">
        <v>201507</v>
      </c>
      <c r="F116" s="1">
        <v>-9999</v>
      </c>
      <c r="G116" s="1">
        <v>-9999</v>
      </c>
      <c r="H116" s="1">
        <f t="shared" si="3"/>
        <v>16.001999999999999</v>
      </c>
      <c r="I116" s="1">
        <v>0.63</v>
      </c>
    </row>
    <row r="117" spans="1:14">
      <c r="A117" t="s">
        <v>16</v>
      </c>
      <c r="B117">
        <v>18.325965</v>
      </c>
      <c r="C117">
        <v>-66.406424000000001</v>
      </c>
      <c r="D117">
        <v>218</v>
      </c>
      <c r="E117">
        <v>201508</v>
      </c>
      <c r="F117" s="1">
        <v>-9999</v>
      </c>
      <c r="G117" s="1">
        <v>-9999</v>
      </c>
      <c r="H117" s="1">
        <f t="shared" si="3"/>
        <v>200.66</v>
      </c>
      <c r="I117" s="1">
        <v>7.9</v>
      </c>
    </row>
    <row r="118" spans="1:14">
      <c r="A118" t="s">
        <v>16</v>
      </c>
      <c r="B118">
        <v>18.325965</v>
      </c>
      <c r="C118">
        <v>-66.406424000000001</v>
      </c>
      <c r="D118">
        <v>218</v>
      </c>
      <c r="E118">
        <v>201509</v>
      </c>
      <c r="F118" s="1">
        <v>-9999</v>
      </c>
      <c r="G118" s="1">
        <v>-9999</v>
      </c>
      <c r="H118" s="1">
        <f t="shared" si="3"/>
        <v>339.09</v>
      </c>
      <c r="I118" s="1">
        <v>13.35</v>
      </c>
    </row>
    <row r="119" spans="1:14">
      <c r="A119" t="s">
        <v>16</v>
      </c>
      <c r="B119">
        <v>18.325965</v>
      </c>
      <c r="C119">
        <v>-66.406424000000001</v>
      </c>
      <c r="D119">
        <v>218</v>
      </c>
      <c r="E119">
        <v>201510</v>
      </c>
      <c r="F119" s="1">
        <v>-9999</v>
      </c>
      <c r="G119" s="1">
        <v>-9999</v>
      </c>
      <c r="H119" s="1">
        <f t="shared" si="3"/>
        <v>135.12799999999999</v>
      </c>
      <c r="I119" s="1">
        <v>5.32</v>
      </c>
    </row>
    <row r="120" spans="1:14">
      <c r="A120" t="s">
        <v>16</v>
      </c>
      <c r="B120">
        <v>18.325965</v>
      </c>
      <c r="C120">
        <v>-66.406424000000001</v>
      </c>
      <c r="D120">
        <v>218</v>
      </c>
      <c r="E120">
        <v>201511</v>
      </c>
      <c r="F120" s="1">
        <v>-9999</v>
      </c>
      <c r="G120" s="1">
        <v>-9999</v>
      </c>
      <c r="H120" s="1">
        <f t="shared" si="3"/>
        <v>261.11199999999997</v>
      </c>
      <c r="I120" s="1">
        <v>10.28</v>
      </c>
    </row>
    <row r="121" spans="1:14">
      <c r="A121" t="s">
        <v>16</v>
      </c>
      <c r="B121">
        <v>18.325965</v>
      </c>
      <c r="C121">
        <v>-66.406424000000001</v>
      </c>
      <c r="D121">
        <v>218</v>
      </c>
      <c r="E121">
        <v>201512</v>
      </c>
      <c r="F121" s="1">
        <v>-9999</v>
      </c>
      <c r="G121" s="1">
        <v>-9999</v>
      </c>
      <c r="H121" s="1">
        <f t="shared" si="3"/>
        <v>39.116</v>
      </c>
      <c r="I121" s="1">
        <v>1.54</v>
      </c>
    </row>
    <row r="122" spans="1:14">
      <c r="A122" t="s">
        <v>17</v>
      </c>
      <c r="B122" s="1">
        <v>18.096897999999999</v>
      </c>
      <c r="C122" s="1">
        <v>-66.460178999999997</v>
      </c>
      <c r="D122" s="1">
        <v>188</v>
      </c>
      <c r="E122">
        <v>201501</v>
      </c>
      <c r="F122">
        <f t="shared" si="2"/>
        <v>21.999999999999996</v>
      </c>
      <c r="G122" s="1">
        <v>71.599999999999994</v>
      </c>
      <c r="H122" s="1">
        <f t="shared" si="3"/>
        <v>162.81399999999999</v>
      </c>
      <c r="I122" s="1">
        <v>6.41</v>
      </c>
      <c r="J122" s="1"/>
      <c r="K122" s="1"/>
      <c r="L122" s="1"/>
      <c r="M122" s="1"/>
      <c r="N122" s="1"/>
    </row>
    <row r="123" spans="1:14">
      <c r="A123" t="s">
        <v>17</v>
      </c>
      <c r="B123" s="1">
        <v>18.096897999999999</v>
      </c>
      <c r="C123" s="1">
        <v>-66.460178999999997</v>
      </c>
      <c r="D123" s="1">
        <v>188</v>
      </c>
      <c r="E123">
        <v>201502</v>
      </c>
      <c r="F123">
        <f t="shared" si="2"/>
        <v>22.111111111111111</v>
      </c>
      <c r="G123" s="1">
        <v>71.8</v>
      </c>
      <c r="H123" s="1">
        <f t="shared" si="3"/>
        <v>192.02399999999997</v>
      </c>
      <c r="I123" s="1">
        <v>7.56</v>
      </c>
    </row>
    <row r="124" spans="1:14">
      <c r="A124" t="s">
        <v>17</v>
      </c>
      <c r="B124" s="1">
        <v>18.096897999999999</v>
      </c>
      <c r="C124" s="1">
        <v>-66.460178999999997</v>
      </c>
      <c r="D124" s="1">
        <v>188</v>
      </c>
      <c r="E124">
        <v>201503</v>
      </c>
      <c r="F124">
        <f t="shared" si="2"/>
        <v>21.944444444444443</v>
      </c>
      <c r="G124" s="1">
        <v>71.5</v>
      </c>
      <c r="H124" s="1">
        <f t="shared" si="3"/>
        <v>90.169999999999987</v>
      </c>
      <c r="I124" s="1">
        <v>3.55</v>
      </c>
    </row>
    <row r="125" spans="1:14">
      <c r="A125" t="s">
        <v>17</v>
      </c>
      <c r="B125" s="1">
        <v>18.096897999999999</v>
      </c>
      <c r="C125" s="1">
        <v>-66.460178999999997</v>
      </c>
      <c r="D125" s="1">
        <v>188</v>
      </c>
      <c r="E125">
        <v>201504</v>
      </c>
      <c r="F125">
        <f t="shared" si="2"/>
        <v>23.222222222222221</v>
      </c>
      <c r="G125" s="1">
        <v>73.8</v>
      </c>
      <c r="H125" s="1">
        <f t="shared" si="3"/>
        <v>46.99</v>
      </c>
      <c r="I125" s="1">
        <v>1.85</v>
      </c>
    </row>
    <row r="126" spans="1:14">
      <c r="A126" t="s">
        <v>17</v>
      </c>
      <c r="B126" s="1">
        <v>18.096897999999999</v>
      </c>
      <c r="C126" s="1">
        <v>-66.460178999999997</v>
      </c>
      <c r="D126" s="1">
        <v>188</v>
      </c>
      <c r="E126">
        <v>201505</v>
      </c>
      <c r="F126">
        <f t="shared" si="2"/>
        <v>24.277777777777779</v>
      </c>
      <c r="G126" s="1">
        <v>75.7</v>
      </c>
      <c r="H126" s="1">
        <f t="shared" si="3"/>
        <v>91.44</v>
      </c>
      <c r="I126" s="1">
        <v>3.6</v>
      </c>
    </row>
    <row r="127" spans="1:14">
      <c r="A127" t="s">
        <v>17</v>
      </c>
      <c r="B127" s="1">
        <v>18.096897999999999</v>
      </c>
      <c r="C127" s="1">
        <v>-66.460178999999997</v>
      </c>
      <c r="D127" s="1">
        <v>188</v>
      </c>
      <c r="E127">
        <v>201506</v>
      </c>
      <c r="F127">
        <f t="shared" si="2"/>
        <v>25.055555555555554</v>
      </c>
      <c r="G127" s="1">
        <v>77.099999999999994</v>
      </c>
      <c r="H127" s="1">
        <f t="shared" si="3"/>
        <v>54.863999999999997</v>
      </c>
      <c r="I127" s="1">
        <v>2.16</v>
      </c>
    </row>
    <row r="128" spans="1:14">
      <c r="A128" t="s">
        <v>17</v>
      </c>
      <c r="B128" s="1">
        <v>18.096897999999999</v>
      </c>
      <c r="C128" s="1">
        <v>-66.460178999999997</v>
      </c>
      <c r="D128" s="1">
        <v>188</v>
      </c>
      <c r="E128">
        <v>201507</v>
      </c>
      <c r="F128">
        <f t="shared" si="2"/>
        <v>24.888888888888889</v>
      </c>
      <c r="G128" s="1">
        <v>76.8</v>
      </c>
      <c r="H128" s="1">
        <f t="shared" si="3"/>
        <v>46.735999999999997</v>
      </c>
      <c r="I128" s="1">
        <v>1.84</v>
      </c>
    </row>
    <row r="129" spans="1:14">
      <c r="A129" t="s">
        <v>17</v>
      </c>
      <c r="B129" s="1">
        <v>18.096897999999999</v>
      </c>
      <c r="C129" s="1">
        <v>-66.460178999999997</v>
      </c>
      <c r="D129" s="1">
        <v>188</v>
      </c>
      <c r="E129">
        <v>201508</v>
      </c>
      <c r="F129">
        <f t="shared" si="2"/>
        <v>25.277777777777779</v>
      </c>
      <c r="G129" s="1">
        <v>77.5</v>
      </c>
      <c r="H129" s="1">
        <f t="shared" si="3"/>
        <v>179.578</v>
      </c>
      <c r="I129" s="1">
        <v>7.07</v>
      </c>
    </row>
    <row r="130" spans="1:14">
      <c r="A130" t="s">
        <v>17</v>
      </c>
      <c r="B130" s="1">
        <v>18.096897999999999</v>
      </c>
      <c r="C130" s="1">
        <v>-66.460178999999997</v>
      </c>
      <c r="D130" s="1">
        <v>188</v>
      </c>
      <c r="E130">
        <v>201509</v>
      </c>
      <c r="F130">
        <f t="shared" si="2"/>
        <v>25.555555555555557</v>
      </c>
      <c r="G130" s="1">
        <v>78</v>
      </c>
      <c r="H130" s="1">
        <f t="shared" si="3"/>
        <v>127.25399999999999</v>
      </c>
      <c r="I130" s="1">
        <v>5.01</v>
      </c>
    </row>
    <row r="131" spans="1:14">
      <c r="A131" t="s">
        <v>17</v>
      </c>
      <c r="B131" s="1">
        <v>18.096897999999999</v>
      </c>
      <c r="C131" s="1">
        <v>-66.460178999999997</v>
      </c>
      <c r="D131" s="1">
        <v>188</v>
      </c>
      <c r="E131">
        <v>201510</v>
      </c>
      <c r="F131">
        <f t="shared" ref="F131:F181" si="4">(G131-32)*5/9</f>
        <v>25.333333333333329</v>
      </c>
      <c r="G131" s="1">
        <v>77.599999999999994</v>
      </c>
      <c r="H131" s="1">
        <f t="shared" ref="H131:H181" si="5">I131*25.4</f>
        <v>132.07999999999998</v>
      </c>
      <c r="I131" s="1">
        <v>5.2</v>
      </c>
    </row>
    <row r="132" spans="1:14">
      <c r="A132" t="s">
        <v>17</v>
      </c>
      <c r="B132" s="1">
        <v>18.096897999999999</v>
      </c>
      <c r="C132" s="1">
        <v>-66.460178999999997</v>
      </c>
      <c r="D132" s="1">
        <v>188</v>
      </c>
      <c r="E132">
        <v>201511</v>
      </c>
      <c r="F132">
        <f t="shared" si="4"/>
        <v>23.666666666666664</v>
      </c>
      <c r="G132" s="1">
        <v>74.599999999999994</v>
      </c>
      <c r="H132" s="1">
        <f t="shared" si="5"/>
        <v>234.696</v>
      </c>
      <c r="I132" s="1">
        <v>9.24</v>
      </c>
    </row>
    <row r="133" spans="1:14">
      <c r="A133" t="s">
        <v>17</v>
      </c>
      <c r="B133" s="1">
        <v>18.096897999999999</v>
      </c>
      <c r="C133" s="1">
        <v>-66.460178999999997</v>
      </c>
      <c r="D133" s="1">
        <v>188</v>
      </c>
      <c r="E133">
        <v>201512</v>
      </c>
      <c r="F133">
        <f t="shared" si="4"/>
        <v>22.722222222222225</v>
      </c>
      <c r="G133" s="1">
        <v>72.900000000000006</v>
      </c>
      <c r="H133" s="1">
        <f t="shared" si="5"/>
        <v>163.32199999999997</v>
      </c>
      <c r="I133" s="1">
        <v>6.43</v>
      </c>
    </row>
    <row r="134" spans="1:14">
      <c r="A134" t="s">
        <v>18</v>
      </c>
      <c r="B134" s="1">
        <v>18.434204000000001</v>
      </c>
      <c r="C134" s="4">
        <v>-66.473600000000005</v>
      </c>
      <c r="D134" s="1">
        <v>43</v>
      </c>
      <c r="E134">
        <v>201501</v>
      </c>
      <c r="F134">
        <f t="shared" si="4"/>
        <v>23.444444444444443</v>
      </c>
      <c r="G134" s="1">
        <v>74.2</v>
      </c>
      <c r="H134" s="1">
        <f t="shared" si="5"/>
        <v>58.92799999999999</v>
      </c>
      <c r="I134" s="1">
        <v>2.3199999999999998</v>
      </c>
    </row>
    <row r="135" spans="1:14">
      <c r="A135" t="s">
        <v>18</v>
      </c>
      <c r="B135" s="1">
        <v>18.434204000000001</v>
      </c>
      <c r="C135" s="4">
        <v>-66.473600000000005</v>
      </c>
      <c r="D135" s="1">
        <v>43</v>
      </c>
      <c r="E135">
        <v>201502</v>
      </c>
      <c r="F135">
        <f t="shared" si="4"/>
        <v>23.555555555555557</v>
      </c>
      <c r="G135" s="1">
        <v>74.400000000000006</v>
      </c>
      <c r="H135" s="1">
        <f t="shared" si="5"/>
        <v>109.47399999999999</v>
      </c>
      <c r="I135" s="1">
        <v>4.3099999999999996</v>
      </c>
    </row>
    <row r="136" spans="1:14">
      <c r="A136" t="s">
        <v>18</v>
      </c>
      <c r="B136" s="1">
        <v>18.434204000000001</v>
      </c>
      <c r="C136" s="4">
        <v>-66.473600000000005</v>
      </c>
      <c r="D136" s="1">
        <v>43</v>
      </c>
      <c r="E136">
        <v>201503</v>
      </c>
      <c r="F136">
        <f t="shared" si="4"/>
        <v>23.055555555555557</v>
      </c>
      <c r="G136" s="1">
        <v>73.5</v>
      </c>
      <c r="H136" s="1">
        <f t="shared" si="5"/>
        <v>82.296000000000006</v>
      </c>
      <c r="I136" s="1">
        <v>3.24</v>
      </c>
    </row>
    <row r="137" spans="1:14">
      <c r="A137" t="s">
        <v>18</v>
      </c>
      <c r="B137" s="1">
        <v>18.434204000000001</v>
      </c>
      <c r="C137" s="4">
        <v>-66.473600000000005</v>
      </c>
      <c r="D137" s="1">
        <v>43</v>
      </c>
      <c r="E137">
        <v>201504</v>
      </c>
      <c r="F137">
        <f t="shared" si="4"/>
        <v>24.222222222222218</v>
      </c>
      <c r="G137" s="1">
        <v>75.599999999999994</v>
      </c>
      <c r="H137" s="1">
        <f t="shared" si="5"/>
        <v>58.673999999999999</v>
      </c>
      <c r="I137" s="1">
        <v>2.31</v>
      </c>
    </row>
    <row r="138" spans="1:14">
      <c r="A138" t="s">
        <v>18</v>
      </c>
      <c r="B138" s="1">
        <v>18.434204000000001</v>
      </c>
      <c r="C138" s="4">
        <v>-66.473600000000005</v>
      </c>
      <c r="D138" s="1">
        <v>43</v>
      </c>
      <c r="E138">
        <v>201505</v>
      </c>
      <c r="F138">
        <f t="shared" si="4"/>
        <v>25.777777777777782</v>
      </c>
      <c r="G138" s="1">
        <v>78.400000000000006</v>
      </c>
      <c r="H138" s="1">
        <f t="shared" si="5"/>
        <v>98.551999999999992</v>
      </c>
      <c r="I138" s="1">
        <v>3.88</v>
      </c>
      <c r="J138" s="1"/>
      <c r="K138" s="1"/>
      <c r="L138" s="1"/>
      <c r="M138" s="1"/>
      <c r="N138" s="1"/>
    </row>
    <row r="139" spans="1:14">
      <c r="A139" t="s">
        <v>18</v>
      </c>
      <c r="B139" s="1">
        <v>18.434204000000001</v>
      </c>
      <c r="C139" s="4">
        <v>-66.473600000000005</v>
      </c>
      <c r="D139" s="1">
        <v>43</v>
      </c>
      <c r="E139">
        <v>201506</v>
      </c>
      <c r="F139">
        <f t="shared" si="4"/>
        <v>26.333333333333336</v>
      </c>
      <c r="G139" s="1">
        <v>79.400000000000006</v>
      </c>
      <c r="H139" s="1">
        <f t="shared" si="5"/>
        <v>118.11</v>
      </c>
      <c r="I139" s="1">
        <v>4.6500000000000004</v>
      </c>
    </row>
    <row r="140" spans="1:14">
      <c r="A140" t="s">
        <v>18</v>
      </c>
      <c r="B140" s="1">
        <v>18.434204000000001</v>
      </c>
      <c r="C140" s="4">
        <v>-66.473600000000005</v>
      </c>
      <c r="D140" s="1">
        <v>43</v>
      </c>
      <c r="E140">
        <v>201507</v>
      </c>
      <c r="F140">
        <f t="shared" si="4"/>
        <v>26.5</v>
      </c>
      <c r="G140" s="1">
        <v>79.7</v>
      </c>
      <c r="H140" s="1">
        <f t="shared" si="5"/>
        <v>32.765999999999998</v>
      </c>
      <c r="I140" s="1">
        <v>1.29</v>
      </c>
    </row>
    <row r="141" spans="1:14">
      <c r="A141" t="s">
        <v>18</v>
      </c>
      <c r="B141" s="1">
        <v>18.434204000000001</v>
      </c>
      <c r="C141" s="4">
        <v>-66.473600000000005</v>
      </c>
      <c r="D141" s="1">
        <v>43</v>
      </c>
      <c r="E141">
        <v>201508</v>
      </c>
      <c r="F141">
        <f t="shared" si="4"/>
        <v>26.666666666666668</v>
      </c>
      <c r="G141" s="1">
        <v>80</v>
      </c>
      <c r="H141" s="1">
        <f t="shared" si="5"/>
        <v>104.648</v>
      </c>
      <c r="I141" s="1">
        <v>4.12</v>
      </c>
    </row>
    <row r="142" spans="1:14">
      <c r="A142" t="s">
        <v>18</v>
      </c>
      <c r="B142" s="1">
        <v>18.434204000000001</v>
      </c>
      <c r="C142" s="4">
        <v>-66.473600000000005</v>
      </c>
      <c r="D142" s="1">
        <v>43</v>
      </c>
      <c r="E142">
        <v>201509</v>
      </c>
      <c r="F142">
        <f t="shared" si="4"/>
        <v>26.611111111111114</v>
      </c>
      <c r="G142" s="1">
        <v>79.900000000000006</v>
      </c>
      <c r="H142" s="1">
        <f t="shared" si="5"/>
        <v>234.18800000000002</v>
      </c>
      <c r="I142" s="1">
        <v>9.2200000000000006</v>
      </c>
    </row>
    <row r="143" spans="1:14">
      <c r="A143" t="s">
        <v>18</v>
      </c>
      <c r="B143" s="1">
        <v>18.434204000000001</v>
      </c>
      <c r="C143" s="4">
        <v>-66.473600000000005</v>
      </c>
      <c r="D143" s="1">
        <v>43</v>
      </c>
      <c r="E143">
        <v>201510</v>
      </c>
      <c r="F143">
        <f t="shared" si="4"/>
        <v>26.555555555555557</v>
      </c>
      <c r="G143" s="1">
        <v>79.8</v>
      </c>
      <c r="H143" s="1">
        <f t="shared" si="5"/>
        <v>191.51599999999999</v>
      </c>
      <c r="I143" s="1">
        <v>7.54</v>
      </c>
    </row>
    <row r="144" spans="1:14">
      <c r="A144" t="s">
        <v>18</v>
      </c>
      <c r="B144" s="1">
        <v>18.434204000000001</v>
      </c>
      <c r="C144" s="4">
        <v>-66.473600000000005</v>
      </c>
      <c r="D144" s="1">
        <v>43</v>
      </c>
      <c r="E144">
        <v>201511</v>
      </c>
      <c r="F144">
        <f t="shared" si="4"/>
        <v>24.888888888888889</v>
      </c>
      <c r="G144" s="1">
        <v>76.8</v>
      </c>
      <c r="H144" s="1">
        <f t="shared" si="5"/>
        <v>213.10599999999999</v>
      </c>
      <c r="I144" s="1">
        <v>8.39</v>
      </c>
    </row>
    <row r="145" spans="1:15">
      <c r="A145" t="s">
        <v>18</v>
      </c>
      <c r="B145" s="1">
        <v>18.434204000000001</v>
      </c>
      <c r="C145" s="4">
        <v>-66.473600000000005</v>
      </c>
      <c r="D145" s="1">
        <v>43</v>
      </c>
      <c r="E145">
        <v>201512</v>
      </c>
      <c r="F145">
        <f t="shared" si="4"/>
        <v>24.388888888888893</v>
      </c>
      <c r="G145" s="1">
        <v>75.900000000000006</v>
      </c>
      <c r="H145" s="1">
        <f t="shared" si="5"/>
        <v>48.513999999999996</v>
      </c>
      <c r="I145" s="1">
        <v>1.91</v>
      </c>
    </row>
    <row r="146" spans="1:15">
      <c r="A146" t="s">
        <v>19</v>
      </c>
      <c r="B146">
        <v>18.448231</v>
      </c>
      <c r="C146">
        <v>-66.097132400000007</v>
      </c>
      <c r="D146">
        <v>3</v>
      </c>
      <c r="E146">
        <v>201501</v>
      </c>
      <c r="F146">
        <f t="shared" si="4"/>
        <v>26.055555555555557</v>
      </c>
      <c r="G146" s="1">
        <v>78.900000000000006</v>
      </c>
      <c r="H146" s="1">
        <f t="shared" si="5"/>
        <v>125.98399999999999</v>
      </c>
      <c r="I146" s="1">
        <v>4.96</v>
      </c>
    </row>
    <row r="147" spans="1:15">
      <c r="A147" t="s">
        <v>19</v>
      </c>
      <c r="B147">
        <v>18.448231</v>
      </c>
      <c r="C147">
        <v>-66.097132400000007</v>
      </c>
      <c r="D147">
        <v>3</v>
      </c>
      <c r="E147">
        <v>201502</v>
      </c>
      <c r="F147">
        <f t="shared" si="4"/>
        <v>26.166666666666664</v>
      </c>
      <c r="G147" s="1">
        <v>79.099999999999994</v>
      </c>
      <c r="H147" s="1">
        <f t="shared" si="5"/>
        <v>83.057999999999993</v>
      </c>
      <c r="I147" s="1">
        <v>3.27</v>
      </c>
      <c r="J147" s="1"/>
      <c r="K147" s="1"/>
      <c r="L147" s="1"/>
      <c r="M147" s="1"/>
      <c r="N147" s="1"/>
      <c r="O147" s="1"/>
    </row>
    <row r="148" spans="1:15">
      <c r="A148" t="s">
        <v>19</v>
      </c>
      <c r="B148">
        <v>18.448231</v>
      </c>
      <c r="C148">
        <v>-66.097132400000007</v>
      </c>
      <c r="D148">
        <v>3</v>
      </c>
      <c r="E148">
        <v>201503</v>
      </c>
      <c r="F148">
        <f t="shared" si="4"/>
        <v>25.944444444444443</v>
      </c>
      <c r="G148" s="1">
        <v>78.7</v>
      </c>
      <c r="H148" s="1">
        <f t="shared" si="5"/>
        <v>38.099999999999994</v>
      </c>
      <c r="I148" s="1">
        <v>1.5</v>
      </c>
      <c r="J148" s="1"/>
      <c r="K148" s="1"/>
      <c r="L148" s="1"/>
      <c r="M148" s="1"/>
      <c r="N148" s="1"/>
    </row>
    <row r="149" spans="1:15">
      <c r="A149" t="s">
        <v>19</v>
      </c>
      <c r="B149">
        <v>18.448231</v>
      </c>
      <c r="C149">
        <v>-66.097132400000007</v>
      </c>
      <c r="D149">
        <v>3</v>
      </c>
      <c r="E149">
        <v>201504</v>
      </c>
      <c r="F149">
        <f t="shared" si="4"/>
        <v>27.5</v>
      </c>
      <c r="G149" s="1">
        <v>81.5</v>
      </c>
      <c r="H149" s="1">
        <f t="shared" si="5"/>
        <v>35.051999999999992</v>
      </c>
      <c r="I149" s="1">
        <v>1.38</v>
      </c>
    </row>
    <row r="150" spans="1:15">
      <c r="A150" t="s">
        <v>19</v>
      </c>
      <c r="B150">
        <v>18.448231</v>
      </c>
      <c r="C150">
        <v>-66.097132400000007</v>
      </c>
      <c r="D150">
        <v>3</v>
      </c>
      <c r="E150">
        <v>201505</v>
      </c>
      <c r="F150">
        <f t="shared" si="4"/>
        <v>28.388888888888886</v>
      </c>
      <c r="G150" s="1">
        <v>83.1</v>
      </c>
      <c r="H150" s="1">
        <f t="shared" si="5"/>
        <v>57.911999999999992</v>
      </c>
      <c r="I150" s="1">
        <v>2.2799999999999998</v>
      </c>
    </row>
    <row r="151" spans="1:15">
      <c r="A151" t="s">
        <v>19</v>
      </c>
      <c r="B151">
        <v>18.448231</v>
      </c>
      <c r="C151">
        <v>-66.097132400000007</v>
      </c>
      <c r="D151">
        <v>3</v>
      </c>
      <c r="E151">
        <v>201506</v>
      </c>
      <c r="F151">
        <f t="shared" si="4"/>
        <v>28.833333333333332</v>
      </c>
      <c r="G151" s="1">
        <v>83.9</v>
      </c>
      <c r="H151" s="1">
        <f t="shared" si="5"/>
        <v>53.593999999999994</v>
      </c>
      <c r="I151" s="1">
        <v>2.11</v>
      </c>
    </row>
    <row r="152" spans="1:15">
      <c r="A152" t="s">
        <v>19</v>
      </c>
      <c r="B152">
        <v>18.448231</v>
      </c>
      <c r="C152">
        <v>-66.097132400000007</v>
      </c>
      <c r="D152">
        <v>3</v>
      </c>
      <c r="E152">
        <v>201507</v>
      </c>
      <c r="F152">
        <f t="shared" si="4"/>
        <v>28.722222222222221</v>
      </c>
      <c r="G152" s="1">
        <v>83.7</v>
      </c>
      <c r="H152" s="1">
        <f t="shared" si="5"/>
        <v>40.893999999999998</v>
      </c>
      <c r="I152" s="1">
        <v>1.61</v>
      </c>
    </row>
    <row r="153" spans="1:15">
      <c r="A153" t="s">
        <v>19</v>
      </c>
      <c r="B153">
        <v>18.448231</v>
      </c>
      <c r="C153">
        <v>-66.097132400000007</v>
      </c>
      <c r="D153">
        <v>3</v>
      </c>
      <c r="E153">
        <v>201508</v>
      </c>
      <c r="F153">
        <f t="shared" si="4"/>
        <v>28.444444444444443</v>
      </c>
      <c r="G153" s="1">
        <v>83.2</v>
      </c>
      <c r="H153" s="1">
        <f t="shared" si="5"/>
        <v>150.62199999999999</v>
      </c>
      <c r="I153" s="1">
        <v>5.93</v>
      </c>
    </row>
    <row r="154" spans="1:15">
      <c r="A154" t="s">
        <v>19</v>
      </c>
      <c r="B154">
        <v>18.448231</v>
      </c>
      <c r="C154">
        <v>-66.097132400000007</v>
      </c>
      <c r="D154">
        <v>3</v>
      </c>
      <c r="E154">
        <v>201509</v>
      </c>
      <c r="F154">
        <f t="shared" si="4"/>
        <v>29.055555555555557</v>
      </c>
      <c r="G154" s="1">
        <v>84.3</v>
      </c>
      <c r="H154" s="1">
        <f t="shared" si="5"/>
        <v>109.21999999999998</v>
      </c>
      <c r="I154" s="1">
        <v>4.3</v>
      </c>
    </row>
    <row r="155" spans="1:15">
      <c r="A155" t="s">
        <v>19</v>
      </c>
      <c r="B155">
        <v>18.448231</v>
      </c>
      <c r="C155">
        <v>-66.097132400000007</v>
      </c>
      <c r="D155">
        <v>3</v>
      </c>
      <c r="E155">
        <v>201510</v>
      </c>
      <c r="F155">
        <f t="shared" si="4"/>
        <v>29.222222222222221</v>
      </c>
      <c r="G155" s="1">
        <v>84.6</v>
      </c>
      <c r="H155" s="1">
        <f t="shared" si="5"/>
        <v>44.957999999999998</v>
      </c>
      <c r="I155" s="1">
        <v>1.77</v>
      </c>
    </row>
    <row r="156" spans="1:15">
      <c r="A156" t="s">
        <v>19</v>
      </c>
      <c r="B156">
        <v>18.448231</v>
      </c>
      <c r="C156">
        <v>-66.097132400000007</v>
      </c>
      <c r="D156">
        <v>3</v>
      </c>
      <c r="E156">
        <v>201511</v>
      </c>
      <c r="F156">
        <f t="shared" si="4"/>
        <v>27.333333333333332</v>
      </c>
      <c r="G156" s="1">
        <v>81.2</v>
      </c>
      <c r="H156" s="1">
        <f t="shared" si="5"/>
        <v>221.488</v>
      </c>
      <c r="I156" s="1">
        <v>8.7200000000000006</v>
      </c>
    </row>
    <row r="157" spans="1:15">
      <c r="A157" t="s">
        <v>19</v>
      </c>
      <c r="B157">
        <v>18.448231</v>
      </c>
      <c r="C157">
        <v>-66.097132400000007</v>
      </c>
      <c r="D157">
        <v>3</v>
      </c>
      <c r="E157">
        <v>201512</v>
      </c>
      <c r="F157">
        <f t="shared" si="4"/>
        <v>26.666666666666668</v>
      </c>
      <c r="G157" s="1">
        <v>80</v>
      </c>
      <c r="H157" s="1">
        <f t="shared" si="5"/>
        <v>88.138000000000005</v>
      </c>
      <c r="I157" s="1">
        <v>3.47</v>
      </c>
    </row>
    <row r="158" spans="1:15">
      <c r="A158" t="s">
        <v>20</v>
      </c>
      <c r="B158">
        <v>18.442951999999998</v>
      </c>
      <c r="C158">
        <v>-66.012825000000007</v>
      </c>
      <c r="D158">
        <v>3</v>
      </c>
      <c r="E158">
        <v>201501</v>
      </c>
      <c r="F158">
        <f t="shared" si="4"/>
        <v>25.611111111111107</v>
      </c>
      <c r="G158" s="1">
        <v>78.099999999999994</v>
      </c>
      <c r="H158" s="1">
        <f t="shared" si="5"/>
        <v>126.23799999999999</v>
      </c>
      <c r="I158" s="1">
        <v>4.97</v>
      </c>
    </row>
    <row r="159" spans="1:15">
      <c r="A159" t="s">
        <v>20</v>
      </c>
      <c r="B159">
        <v>18.442951999999998</v>
      </c>
      <c r="C159">
        <v>-66.012825000000007</v>
      </c>
      <c r="D159">
        <v>3</v>
      </c>
      <c r="E159">
        <v>201502</v>
      </c>
      <c r="F159">
        <f t="shared" si="4"/>
        <v>25.777777777777782</v>
      </c>
      <c r="G159" s="1">
        <v>78.400000000000006</v>
      </c>
      <c r="H159" s="1">
        <f t="shared" si="5"/>
        <v>79.756</v>
      </c>
      <c r="I159" s="1">
        <v>3.14</v>
      </c>
    </row>
    <row r="160" spans="1:15">
      <c r="A160" t="s">
        <v>20</v>
      </c>
      <c r="B160">
        <v>18.442951999999998</v>
      </c>
      <c r="C160">
        <v>-66.012825000000007</v>
      </c>
      <c r="D160">
        <v>3</v>
      </c>
      <c r="E160">
        <v>201503</v>
      </c>
      <c r="F160">
        <f t="shared" si="4"/>
        <v>25.388888888888889</v>
      </c>
      <c r="G160" s="1">
        <v>77.7</v>
      </c>
      <c r="H160" s="1">
        <f t="shared" si="5"/>
        <v>64.515999999999991</v>
      </c>
      <c r="I160" s="1">
        <v>2.54</v>
      </c>
      <c r="J160" s="1"/>
      <c r="K160" s="1"/>
      <c r="L160" s="1"/>
      <c r="M160" s="1"/>
      <c r="N160" s="1"/>
    </row>
    <row r="161" spans="1:14">
      <c r="A161" t="s">
        <v>20</v>
      </c>
      <c r="B161">
        <v>18.442951999999998</v>
      </c>
      <c r="C161">
        <v>-66.012825000000007</v>
      </c>
      <c r="D161">
        <v>3</v>
      </c>
      <c r="E161">
        <v>201504</v>
      </c>
      <c r="F161">
        <f t="shared" si="4"/>
        <v>26.888888888888893</v>
      </c>
      <c r="G161" s="1">
        <v>80.400000000000006</v>
      </c>
      <c r="H161" s="1">
        <f t="shared" si="5"/>
        <v>40.893999999999998</v>
      </c>
      <c r="I161" s="1">
        <v>1.61</v>
      </c>
      <c r="J161" s="1"/>
      <c r="K161" s="1"/>
      <c r="L161" s="1"/>
      <c r="M161" s="1"/>
      <c r="N161" s="1"/>
    </row>
    <row r="162" spans="1:14">
      <c r="A162" t="s">
        <v>20</v>
      </c>
      <c r="B162">
        <v>18.442951999999998</v>
      </c>
      <c r="C162">
        <v>-66.012825000000007</v>
      </c>
      <c r="D162">
        <v>3</v>
      </c>
      <c r="E162">
        <v>201505</v>
      </c>
      <c r="F162">
        <f t="shared" si="4"/>
        <v>27.944444444444443</v>
      </c>
      <c r="G162" s="1">
        <v>82.3</v>
      </c>
      <c r="H162" s="1">
        <f t="shared" si="5"/>
        <v>67.817999999999998</v>
      </c>
      <c r="I162" s="1">
        <v>2.67</v>
      </c>
    </row>
    <row r="163" spans="1:14">
      <c r="A163" t="s">
        <v>20</v>
      </c>
      <c r="B163">
        <v>18.442951999999998</v>
      </c>
      <c r="C163">
        <v>-66.012825000000007</v>
      </c>
      <c r="D163">
        <v>3</v>
      </c>
      <c r="E163">
        <v>201506</v>
      </c>
      <c r="F163">
        <f t="shared" si="4"/>
        <v>28.611111111111111</v>
      </c>
      <c r="G163" s="1">
        <v>83.5</v>
      </c>
      <c r="H163" s="1">
        <f t="shared" si="5"/>
        <v>57.403999999999989</v>
      </c>
      <c r="I163" s="1">
        <v>2.2599999999999998</v>
      </c>
    </row>
    <row r="164" spans="1:14">
      <c r="A164" t="s">
        <v>20</v>
      </c>
      <c r="B164">
        <v>18.442951999999998</v>
      </c>
      <c r="C164">
        <v>-66.012825000000007</v>
      </c>
      <c r="D164">
        <v>3</v>
      </c>
      <c r="E164">
        <v>201507</v>
      </c>
      <c r="F164">
        <f t="shared" si="4"/>
        <v>28.666666666666668</v>
      </c>
      <c r="G164" s="1">
        <v>83.6</v>
      </c>
      <c r="H164" s="1">
        <f t="shared" si="5"/>
        <v>51.815999999999995</v>
      </c>
      <c r="I164" s="1">
        <v>2.04</v>
      </c>
    </row>
    <row r="165" spans="1:14">
      <c r="A165" t="s">
        <v>20</v>
      </c>
      <c r="B165">
        <v>18.442951999999998</v>
      </c>
      <c r="C165">
        <v>-66.012825000000007</v>
      </c>
      <c r="D165">
        <v>3</v>
      </c>
      <c r="E165">
        <v>201508</v>
      </c>
      <c r="F165">
        <f t="shared" si="4"/>
        <v>28.666666666666668</v>
      </c>
      <c r="G165" s="1">
        <v>83.6</v>
      </c>
      <c r="H165" s="1">
        <f t="shared" si="5"/>
        <v>167.89400000000001</v>
      </c>
      <c r="I165" s="1">
        <v>6.61</v>
      </c>
    </row>
    <row r="166" spans="1:14">
      <c r="A166" t="s">
        <v>20</v>
      </c>
      <c r="B166">
        <v>18.442951999999998</v>
      </c>
      <c r="C166">
        <v>-66.012825000000007</v>
      </c>
      <c r="D166">
        <v>3</v>
      </c>
      <c r="E166">
        <v>201509</v>
      </c>
      <c r="F166">
        <f t="shared" si="4"/>
        <v>28.555555555555557</v>
      </c>
      <c r="G166" s="1">
        <v>83.4</v>
      </c>
      <c r="H166" s="1">
        <f t="shared" si="5"/>
        <v>106.934</v>
      </c>
      <c r="I166" s="1">
        <v>4.21</v>
      </c>
    </row>
    <row r="167" spans="1:14">
      <c r="A167" t="s">
        <v>20</v>
      </c>
      <c r="B167">
        <v>18.442951999999998</v>
      </c>
      <c r="C167">
        <v>-66.012825000000007</v>
      </c>
      <c r="D167">
        <v>3</v>
      </c>
      <c r="E167">
        <v>201510</v>
      </c>
      <c r="F167">
        <f t="shared" si="4"/>
        <v>28.722222222222221</v>
      </c>
      <c r="G167" s="1">
        <v>83.7</v>
      </c>
      <c r="H167" s="1">
        <f t="shared" si="5"/>
        <v>81.025999999999996</v>
      </c>
      <c r="I167" s="1">
        <v>3.19</v>
      </c>
    </row>
    <row r="168" spans="1:14">
      <c r="A168" t="s">
        <v>20</v>
      </c>
      <c r="B168">
        <v>18.442951999999998</v>
      </c>
      <c r="C168">
        <v>-66.012825000000007</v>
      </c>
      <c r="D168">
        <v>3</v>
      </c>
      <c r="E168">
        <v>201511</v>
      </c>
      <c r="F168">
        <f t="shared" si="4"/>
        <v>27.055555555555557</v>
      </c>
      <c r="G168" s="1">
        <v>80.7</v>
      </c>
      <c r="H168" s="1">
        <f t="shared" si="5"/>
        <v>250.44399999999996</v>
      </c>
      <c r="I168" s="1">
        <v>9.86</v>
      </c>
    </row>
    <row r="169" spans="1:14">
      <c r="A169" t="s">
        <v>20</v>
      </c>
      <c r="B169">
        <v>18.442951999999998</v>
      </c>
      <c r="C169">
        <v>-66.012825000000007</v>
      </c>
      <c r="D169">
        <v>3</v>
      </c>
      <c r="E169">
        <v>201512</v>
      </c>
      <c r="F169">
        <f t="shared" si="4"/>
        <v>26.333333333333336</v>
      </c>
      <c r="G169" s="1">
        <v>79.400000000000006</v>
      </c>
      <c r="H169" s="1">
        <f t="shared" si="5"/>
        <v>103.378</v>
      </c>
      <c r="I169" s="1">
        <v>4.07</v>
      </c>
    </row>
    <row r="170" spans="1:14">
      <c r="A170" t="s">
        <v>21</v>
      </c>
      <c r="B170" s="3">
        <v>18.445930000000001</v>
      </c>
      <c r="C170">
        <v>-66.182077000000007</v>
      </c>
      <c r="D170">
        <v>3</v>
      </c>
      <c r="E170">
        <v>201501</v>
      </c>
      <c r="F170">
        <f t="shared" si="4"/>
        <v>25.611111111111107</v>
      </c>
      <c r="G170" s="1">
        <v>78.099999999999994</v>
      </c>
      <c r="H170" s="1">
        <v>-9999</v>
      </c>
      <c r="I170" s="1">
        <v>-9999</v>
      </c>
    </row>
    <row r="171" spans="1:14">
      <c r="A171" t="s">
        <v>21</v>
      </c>
      <c r="B171" s="3">
        <v>18.445930000000001</v>
      </c>
      <c r="C171">
        <v>-66.182077000000007</v>
      </c>
      <c r="D171">
        <v>3</v>
      </c>
      <c r="E171">
        <v>201502</v>
      </c>
      <c r="F171">
        <f t="shared" si="4"/>
        <v>25.777777777777782</v>
      </c>
      <c r="G171" s="1">
        <v>78.400000000000006</v>
      </c>
      <c r="H171" s="1">
        <f t="shared" si="5"/>
        <v>110.23599999999999</v>
      </c>
      <c r="I171" s="1">
        <v>4.34</v>
      </c>
    </row>
    <row r="172" spans="1:14">
      <c r="A172" t="s">
        <v>21</v>
      </c>
      <c r="B172" s="3">
        <v>18.445930000000001</v>
      </c>
      <c r="C172">
        <v>-66.182077000000007</v>
      </c>
      <c r="D172">
        <v>3</v>
      </c>
      <c r="E172">
        <v>201503</v>
      </c>
      <c r="F172">
        <f t="shared" si="4"/>
        <v>25.611111111111107</v>
      </c>
      <c r="G172" s="1">
        <v>78.099999999999994</v>
      </c>
      <c r="H172" s="1">
        <v>-9999</v>
      </c>
      <c r="I172" s="1">
        <v>-9999</v>
      </c>
    </row>
    <row r="173" spans="1:14">
      <c r="A173" t="s">
        <v>21</v>
      </c>
      <c r="B173" s="3">
        <v>18.445930000000001</v>
      </c>
      <c r="C173">
        <v>-66.182077000000007</v>
      </c>
      <c r="D173">
        <v>3</v>
      </c>
      <c r="E173">
        <v>201504</v>
      </c>
      <c r="F173">
        <f t="shared" si="4"/>
        <v>26.999999999999996</v>
      </c>
      <c r="G173" s="1">
        <v>80.599999999999994</v>
      </c>
      <c r="H173" s="1">
        <f t="shared" si="5"/>
        <v>59.69</v>
      </c>
      <c r="I173" s="1">
        <v>2.35</v>
      </c>
    </row>
    <row r="174" spans="1:14">
      <c r="A174" t="s">
        <v>21</v>
      </c>
      <c r="B174" s="3">
        <v>18.445930000000001</v>
      </c>
      <c r="C174">
        <v>-66.182077000000007</v>
      </c>
      <c r="D174">
        <v>3</v>
      </c>
      <c r="E174">
        <v>201505</v>
      </c>
      <c r="F174">
        <f t="shared" si="4"/>
        <v>28.333333333333332</v>
      </c>
      <c r="G174" s="1">
        <v>83</v>
      </c>
      <c r="H174" s="1">
        <f t="shared" si="5"/>
        <v>102.10799999999999</v>
      </c>
      <c r="I174" s="1">
        <v>4.0199999999999996</v>
      </c>
      <c r="J174" s="1"/>
      <c r="K174" s="1"/>
      <c r="L174" s="1"/>
      <c r="M174" s="1"/>
      <c r="N174" s="1"/>
    </row>
    <row r="175" spans="1:14">
      <c r="A175" t="s">
        <v>21</v>
      </c>
      <c r="B175" s="3">
        <v>18.445930000000001</v>
      </c>
      <c r="C175">
        <v>-66.182077000000007</v>
      </c>
      <c r="D175">
        <v>3</v>
      </c>
      <c r="E175">
        <v>201506</v>
      </c>
      <c r="F175">
        <f t="shared" si="4"/>
        <v>29.055555555555557</v>
      </c>
      <c r="G175" s="1">
        <v>84.3</v>
      </c>
      <c r="H175" s="1">
        <f t="shared" si="5"/>
        <v>25.654</v>
      </c>
      <c r="I175" s="1">
        <v>1.01</v>
      </c>
    </row>
    <row r="176" spans="1:14">
      <c r="A176" t="s">
        <v>21</v>
      </c>
      <c r="B176" s="3">
        <v>18.445930000000001</v>
      </c>
      <c r="C176">
        <v>-66.182077000000007</v>
      </c>
      <c r="D176">
        <v>3</v>
      </c>
      <c r="E176">
        <v>201507</v>
      </c>
      <c r="F176">
        <f t="shared" si="4"/>
        <v>28.888888888888889</v>
      </c>
      <c r="G176" s="1">
        <v>84</v>
      </c>
      <c r="H176" s="1">
        <v>-9999</v>
      </c>
      <c r="I176" s="1">
        <v>-9999</v>
      </c>
    </row>
    <row r="177" spans="1:14">
      <c r="A177" t="s">
        <v>21</v>
      </c>
      <c r="B177" s="3">
        <v>18.445930000000001</v>
      </c>
      <c r="C177">
        <v>-66.182077000000007</v>
      </c>
      <c r="D177">
        <v>3</v>
      </c>
      <c r="E177">
        <v>201508</v>
      </c>
      <c r="F177">
        <f t="shared" si="4"/>
        <v>28.777777777777779</v>
      </c>
      <c r="G177" s="1">
        <v>83.8</v>
      </c>
      <c r="H177" s="1">
        <f t="shared" si="5"/>
        <v>142.74799999999999</v>
      </c>
      <c r="I177" s="1">
        <v>5.62</v>
      </c>
    </row>
    <row r="178" spans="1:14">
      <c r="A178" t="s">
        <v>21</v>
      </c>
      <c r="B178" s="3">
        <v>18.445930000000001</v>
      </c>
      <c r="C178">
        <v>-66.182077000000007</v>
      </c>
      <c r="D178">
        <v>3</v>
      </c>
      <c r="E178">
        <v>201509</v>
      </c>
      <c r="F178">
        <f t="shared" si="4"/>
        <v>28.944444444444443</v>
      </c>
      <c r="G178" s="1">
        <v>84.1</v>
      </c>
      <c r="H178" s="1">
        <v>-9999</v>
      </c>
      <c r="I178" s="1">
        <v>-9999</v>
      </c>
    </row>
    <row r="179" spans="1:14">
      <c r="A179" t="s">
        <v>21</v>
      </c>
      <c r="B179" s="3">
        <v>18.445930000000001</v>
      </c>
      <c r="C179">
        <v>-66.182077000000007</v>
      </c>
      <c r="D179">
        <v>3</v>
      </c>
      <c r="E179">
        <v>201510</v>
      </c>
      <c r="F179">
        <f t="shared" si="4"/>
        <v>28.833333333333332</v>
      </c>
      <c r="G179" s="1">
        <v>83.9</v>
      </c>
      <c r="H179" s="1">
        <v>-9999</v>
      </c>
      <c r="I179" s="1">
        <v>-9999</v>
      </c>
    </row>
    <row r="180" spans="1:14">
      <c r="A180" t="s">
        <v>21</v>
      </c>
      <c r="B180" s="3">
        <v>18.445930000000001</v>
      </c>
      <c r="C180">
        <v>-66.182077000000007</v>
      </c>
      <c r="D180">
        <v>3</v>
      </c>
      <c r="E180">
        <v>201511</v>
      </c>
      <c r="F180">
        <v>-9999</v>
      </c>
      <c r="G180" s="1">
        <v>-9999</v>
      </c>
      <c r="H180" s="1">
        <v>-9999</v>
      </c>
      <c r="I180" s="1">
        <v>-9999</v>
      </c>
      <c r="J180" s="1"/>
      <c r="K180" s="1"/>
      <c r="L180" s="1"/>
      <c r="M180" s="1"/>
      <c r="N180" s="1"/>
    </row>
    <row r="181" spans="1:14">
      <c r="A181" t="s">
        <v>21</v>
      </c>
      <c r="B181" s="3">
        <v>18.445930000000001</v>
      </c>
      <c r="C181">
        <v>-66.182077000000007</v>
      </c>
      <c r="D181">
        <v>3</v>
      </c>
      <c r="E181">
        <v>201512</v>
      </c>
      <c r="F181">
        <f t="shared" si="4"/>
        <v>26.277777777777779</v>
      </c>
      <c r="G181" s="1">
        <v>79.3</v>
      </c>
      <c r="H181" s="1">
        <v>-9999</v>
      </c>
      <c r="I181" s="1">
        <v>-9999</v>
      </c>
    </row>
    <row r="182" spans="1:14">
      <c r="G182" s="1"/>
      <c r="H182" s="1"/>
      <c r="I182" s="1"/>
    </row>
    <row r="183" spans="1:14">
      <c r="B183" s="1"/>
      <c r="C183" s="1"/>
      <c r="D183" s="1"/>
      <c r="G183" s="1"/>
      <c r="H183" s="1"/>
      <c r="I183" s="1"/>
      <c r="J183" s="1"/>
      <c r="K183" s="1"/>
      <c r="L183" s="1"/>
      <c r="M183" s="1"/>
      <c r="N183" s="1"/>
    </row>
    <row r="184" spans="1:14">
      <c r="B184" s="1"/>
      <c r="C184" s="1"/>
      <c r="D184" s="1"/>
      <c r="G184" s="1"/>
      <c r="H184" s="1"/>
      <c r="I184" s="1"/>
      <c r="J184" s="1"/>
      <c r="K184" s="1"/>
      <c r="L184" s="1"/>
      <c r="M184" s="1"/>
      <c r="N184" s="1"/>
    </row>
    <row r="185" spans="1:14">
      <c r="G185" s="1"/>
      <c r="H185" s="1"/>
      <c r="I185" s="1"/>
    </row>
    <row r="186" spans="1:14">
      <c r="G186" s="1"/>
      <c r="H186" s="1"/>
      <c r="I186" s="1"/>
    </row>
    <row r="187" spans="1:14">
      <c r="G187" s="1"/>
      <c r="H187" s="1"/>
      <c r="I187" s="1"/>
    </row>
    <row r="188" spans="1:14">
      <c r="G188" s="1"/>
      <c r="H188" s="1"/>
      <c r="I188" s="1"/>
    </row>
    <row r="189" spans="1:14">
      <c r="G189" s="1"/>
      <c r="H189" s="1"/>
      <c r="I189" s="1"/>
    </row>
    <row r="190" spans="1:14">
      <c r="G190" s="1"/>
      <c r="H190" s="1"/>
      <c r="I190" s="1"/>
    </row>
    <row r="191" spans="1:14">
      <c r="G191" s="1"/>
      <c r="H191" s="1"/>
      <c r="I191" s="1"/>
    </row>
    <row r="192" spans="1:14">
      <c r="G192" s="1"/>
      <c r="H192" s="1"/>
      <c r="I192" s="1"/>
    </row>
    <row r="193" spans="1:14">
      <c r="G193" s="1"/>
      <c r="H193" s="1"/>
      <c r="I193" s="1"/>
    </row>
    <row r="195" spans="1: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</row>
    <row r="196" spans="1: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</row>
  </sheetData>
  <pageMargins left="0.7" right="0.7" top="0.75" bottom="0.75" header="0.3" footer="0.3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77734375" defaultRowHeight="14.4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77734375" defaultRowHeight="14.4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</dc:creator>
  <cp:lastModifiedBy>Jenn</cp:lastModifiedBy>
  <dcterms:created xsi:type="dcterms:W3CDTF">2016-08-08T00:06:35Z</dcterms:created>
  <dcterms:modified xsi:type="dcterms:W3CDTF">2016-08-08T19:34:02Z</dcterms:modified>
</cp:coreProperties>
</file>