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EC9A1E58-D931-4927-BC87-4AE0DC6F150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11" i="2" l="1"/>
  <c r="D2711" i="2"/>
  <c r="D2710" i="2"/>
  <c r="H2710" i="2"/>
  <c r="Z1328" i="1"/>
  <c r="X1328" i="1"/>
  <c r="S1328" i="1"/>
  <c r="Q1328" i="1"/>
  <c r="L1328" i="1"/>
  <c r="J1328" i="1"/>
  <c r="D2709" i="2" l="1"/>
  <c r="H2709" i="2"/>
  <c r="D2708" i="2"/>
  <c r="H2708" i="2"/>
  <c r="Z1327" i="1"/>
  <c r="X1327" i="1"/>
  <c r="S1327" i="1"/>
  <c r="Q1327" i="1"/>
  <c r="L1327" i="1"/>
  <c r="J1327" i="1"/>
  <c r="D2707" i="2"/>
  <c r="H2707" i="2"/>
  <c r="D2706" i="2"/>
  <c r="H2706" i="2"/>
  <c r="D2705" i="2"/>
  <c r="D2704" i="2"/>
  <c r="H2705" i="2"/>
  <c r="H2704" i="2"/>
  <c r="H2699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169" i="2" l="1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<sst xmlns="http://schemas.openxmlformats.org/spreadsheetml/2006/main" count="7529" uniqueCount="1598">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</sst>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11"/>
  <sheetViews>
    <sheetView zoomScale="90" zoomScaleNormal="90" workbookViewId="0">
      <pane ySplit="9" topLeftCell="A2704" activePane="bottomLeft" state="frozen"/>
      <selection pane="bottomLeft" activeCell="F2715" sqref="F2715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2" t="s">
        <v>299</v>
      </c>
      <c r="F2" s="82"/>
      <c r="G2" s="82"/>
      <c r="H2" s="1"/>
    </row>
    <row r="3" spans="1:8" x14ac:dyDescent="0.3">
      <c r="E3" s="82"/>
      <c r="F3" s="82"/>
      <c r="G3" s="82"/>
      <c r="H3" s="1"/>
    </row>
    <row r="4" spans="1:8" x14ac:dyDescent="0.3">
      <c r="E4" s="82"/>
      <c r="F4" s="82"/>
      <c r="G4" s="82"/>
      <c r="H4" s="1"/>
    </row>
    <row r="5" spans="1:8" x14ac:dyDescent="0.3">
      <c r="E5" s="82"/>
      <c r="F5" s="82"/>
      <c r="G5" s="82"/>
      <c r="H5" s="1"/>
    </row>
    <row r="6" spans="1:8" x14ac:dyDescent="0.3">
      <c r="E6" s="82"/>
      <c r="F6" s="82"/>
      <c r="G6" s="82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10" si="83">+SUMIFS($E$10:$E$4509,$A$10:$A$4509,"&lt;="&amp;A2659,$D$10:$D$4509,"&gt;"&amp;A2659)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3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3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3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3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3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3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3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3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3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3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3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3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3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3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3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3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3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3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3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3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3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3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3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3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3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3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3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3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3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3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3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3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3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3">
      <c r="A2711" s="13">
        <v>46167</v>
      </c>
      <c r="B2711" s="15" t="s">
        <v>21</v>
      </c>
      <c r="C2711" s="3">
        <v>1</v>
      </c>
      <c r="D2711" s="13">
        <f t="shared" ref="D2711" si="86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ref="H2711" si="87">+SUMIFS($E$10:$E$4509,$A$10:$A$4509,"&lt;="&amp;A2711,$D$10:$D$4509,"&gt;"&amp;A2711)</f>
        <v>41800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324" activePane="bottomLeft" state="frozen"/>
      <selection pane="bottomLeft" activeCell="O1330" sqref="O1330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3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3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3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3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8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8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8" si="3">+W1293/V1293</f>
        <v>1.0540724637681158</v>
      </c>
      <c r="Y1293" s="19">
        <v>10636.96</v>
      </c>
      <c r="Z1293" s="20">
        <f t="shared" ref="Z1293:Z1328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8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3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3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3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3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3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3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/>
      <c r="J1329" s="20"/>
      <c r="K1329" s="19"/>
      <c r="L1329" s="20"/>
      <c r="M1329" s="21"/>
      <c r="N1329" s="19"/>
      <c r="O1329" s="23">
        <v>1660</v>
      </c>
      <c r="P1329" s="24"/>
      <c r="Q1329" s="25"/>
      <c r="R1329" s="24"/>
      <c r="S1329" s="25"/>
      <c r="T1329" s="25"/>
      <c r="U1329" s="24"/>
      <c r="V1329" s="19"/>
      <c r="W1329" s="19"/>
      <c r="X1329" s="21"/>
      <c r="Y1329" s="19"/>
      <c r="Z1329" s="20"/>
      <c r="AA1329" s="30"/>
      <c r="AB1329" s="27"/>
      <c r="AC1329" s="27"/>
      <c r="AD1329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4140625" defaultRowHeight="14.4" x14ac:dyDescent="0.3"/>
  <cols>
    <col min="1" max="1" width="12" style="1" customWidth="1"/>
    <col min="2" max="2" width="33.554687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3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3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3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3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3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3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3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3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3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3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3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3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3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3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55" activePane="bottomLeft" state="frozen"/>
      <selection pane="bottomLeft" activeCell="V360" sqref="V360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3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ht="15" x14ac:dyDescent="0.3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ht="15" x14ac:dyDescent="0.3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ht="15" x14ac:dyDescent="0.3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0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0" si="55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0" si="58">(+I355-E355)/365</f>
        <v>26.016438356164382</v>
      </c>
      <c r="K355" s="32">
        <f t="shared" ref="K355:K360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3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3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3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9195BD4B-FB3E-4327-928C-B263A7D9E0BB}"/>
</file>

<file path=customXml/itemProps3.xml><?xml version="1.0" encoding="utf-8"?>
<ds:datastoreItem xmlns:ds="http://schemas.openxmlformats.org/officeDocument/2006/customXml" ds:itemID="{AC376A40-D505-4ED7-B5FA-4F8942404D75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2026-05-25T20:03:48Z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