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Z:\Development\pymedeas_models\pymedeas_w\"/>
    </mc:Choice>
  </mc:AlternateContent>
  <bookViews>
    <workbookView xWindow="0" yWindow="0" windowWidth="20730" windowHeight="8610" tabRatio="751" activeTab="1"/>
  </bookViews>
  <sheets>
    <sheet name="Readme" sheetId="11" r:id="rId1"/>
    <sheet name="Info input variables" sheetId="10" r:id="rId2"/>
    <sheet name="BAU" sheetId="8" r:id="rId3"/>
    <sheet name="SCEN2" sheetId="6" r:id="rId4"/>
  </sheets>
  <definedNames>
    <definedName name="d">#REF!</definedName>
  </definedNames>
  <calcPr calcId="162913"/>
</workbook>
</file>

<file path=xl/calcChain.xml><?xml version="1.0" encoding="utf-8"?>
<calcChain xmlns="http://schemas.openxmlformats.org/spreadsheetml/2006/main">
  <c r="D302" i="6" l="1"/>
  <c r="D297" i="6"/>
  <c r="D294" i="6"/>
  <c r="D296" i="6"/>
  <c r="D287" i="6"/>
  <c r="D298" i="8"/>
  <c r="D290" i="8"/>
  <c r="D304" i="6"/>
  <c r="D296" i="8"/>
  <c r="D288" i="8"/>
  <c r="D303" i="8"/>
  <c r="D287" i="8"/>
  <c r="D300" i="6"/>
  <c r="D299" i="6"/>
  <c r="D289" i="6"/>
  <c r="D288" i="6"/>
  <c r="D305" i="6"/>
  <c r="D295" i="6"/>
  <c r="D305" i="8"/>
  <c r="D297" i="8"/>
  <c r="D289" i="8"/>
  <c r="D293" i="6"/>
  <c r="D304" i="8"/>
  <c r="D292" i="6"/>
  <c r="D295" i="8"/>
  <c r="D298" i="6"/>
  <c r="D291" i="8"/>
  <c r="D303" i="6"/>
  <c r="D293" i="8"/>
  <c r="D300" i="8"/>
  <c r="D301" i="6"/>
  <c r="D291" i="6"/>
  <c r="D302" i="8"/>
  <c r="D294" i="8"/>
  <c r="D290" i="6"/>
  <c r="D292" i="8"/>
  <c r="D299" i="8"/>
  <c r="D301" i="8"/>
  <c r="E99" i="8" l="1"/>
  <c r="E83" i="8"/>
</calcChain>
</file>

<file path=xl/comments1.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comments3.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sharedStrings.xml><?xml version="1.0" encoding="utf-8"?>
<sst xmlns="http://schemas.openxmlformats.org/spreadsheetml/2006/main" count="2762" uniqueCount="444">
  <si>
    <t>Separate conv and unconv oil? (1=Y;0=N)</t>
  </si>
  <si>
    <t>Separate conv and unconv gas? (1=Y;0=N)</t>
  </si>
  <si>
    <t>Selection constraint extraction unconv oil</t>
  </si>
  <si>
    <t>1. User constant (annual growth%)</t>
  </si>
  <si>
    <t>Selection constraint extraction unconv gas</t>
  </si>
  <si>
    <t>P CTL (annual growth%)</t>
  </si>
  <si>
    <t>P GTL (annual growth%)</t>
  </si>
  <si>
    <t>Nuclear</t>
  </si>
  <si>
    <t>Selection of nuclear scenario</t>
  </si>
  <si>
    <t>BioEnergy</t>
  </si>
  <si>
    <t>Annual shift from 2gen to 3gen</t>
  </si>
  <si>
    <t>Activate afforestation program (1=Y;0=N)</t>
  </si>
  <si>
    <t>Oil</t>
  </si>
  <si>
    <t xml:space="preserve">Selection of conv oil curve
</t>
  </si>
  <si>
    <t>1. Maggio12 middle</t>
  </si>
  <si>
    <t>Selection of unconv oil curve</t>
  </si>
  <si>
    <t>1. Mohr15 BG</t>
  </si>
  <si>
    <t>2. Maggio12 High</t>
  </si>
  <si>
    <t>2. Mohr15 Low</t>
  </si>
  <si>
    <t>3. Maggio12 Low</t>
  </si>
  <si>
    <t>3. Mohr15 High</t>
  </si>
  <si>
    <t>Gas</t>
  </si>
  <si>
    <t xml:space="preserve">Selection of conv gas curve
</t>
  </si>
  <si>
    <t>1. BG Mohr15</t>
  </si>
  <si>
    <t>Selection of unconv gas curve</t>
  </si>
  <si>
    <t>2. Low Mohr15</t>
  </si>
  <si>
    <t>3. High Mohr15</t>
  </si>
  <si>
    <t>Coal</t>
  </si>
  <si>
    <t>Selection of coal curve</t>
  </si>
  <si>
    <t>1. Mohr12 high</t>
  </si>
  <si>
    <t>Selection of total oil curve</t>
  </si>
  <si>
    <t>1.Laherrère 2006</t>
  </si>
  <si>
    <t>2. Mohr15 low</t>
  </si>
  <si>
    <t>3. Mohr15 BG</t>
  </si>
  <si>
    <t>4. Mohr15 high</t>
  </si>
  <si>
    <t>Uranium</t>
  </si>
  <si>
    <t>Selection of uranium curve</t>
  </si>
  <si>
    <t>1.EWG13</t>
  </si>
  <si>
    <t>Selection of total gas curve</t>
  </si>
  <si>
    <t>1.Laherrére10</t>
  </si>
  <si>
    <t>2.Zittel12</t>
  </si>
  <si>
    <t>2.Mohr12 BG</t>
  </si>
  <si>
    <t>Techno-ecological potential electric RES</t>
  </si>
  <si>
    <t>Projection electric RES</t>
  </si>
  <si>
    <t>Resources</t>
  </si>
  <si>
    <t>CTL</t>
  </si>
  <si>
    <t>GTL</t>
  </si>
  <si>
    <t>Dmnl</t>
  </si>
  <si>
    <t>EJ/Year</t>
  </si>
  <si>
    <t>EJ</t>
  </si>
  <si>
    <t>%</t>
  </si>
  <si>
    <t>Year</t>
  </si>
  <si>
    <t>1/Year</t>
  </si>
  <si>
    <t>Mha</t>
  </si>
  <si>
    <t xml:space="preserve">max hydro </t>
  </si>
  <si>
    <t xml:space="preserve">max oceanic </t>
  </si>
  <si>
    <t xml:space="preserve">max onshore wind </t>
  </si>
  <si>
    <t xml:space="preserve">max offshore wind </t>
  </si>
  <si>
    <t>annual growth%</t>
  </si>
  <si>
    <t>annual growth% after 2020</t>
  </si>
  <si>
    <t>vs past trends</t>
  </si>
  <si>
    <t xml:space="preserve">P biofuels 2gen </t>
  </si>
  <si>
    <t xml:space="preserve">start year biofuels land marg </t>
  </si>
  <si>
    <t xml:space="preserve">P biofuels 3gen </t>
  </si>
  <si>
    <t xml:space="preserve">start year 3gen </t>
  </si>
  <si>
    <t xml:space="preserve">P cellulosic biofuels </t>
  </si>
  <si>
    <t xml:space="preserve">start year cellulosic biofuels </t>
  </si>
  <si>
    <t xml:space="preserve">share cellulosic biofuels vs BioE residues </t>
  </si>
  <si>
    <t>Afforestation</t>
  </si>
  <si>
    <t>DegreesC</t>
  </si>
  <si>
    <t>Climate Sensitivity</t>
  </si>
  <si>
    <t>P onshore wind</t>
  </si>
  <si>
    <t>P oceanic</t>
  </si>
  <si>
    <t>P wind offshore</t>
  </si>
  <si>
    <t>TWth</t>
  </si>
  <si>
    <t>P bioE residues for heat+elec</t>
  </si>
  <si>
    <t>start year BioE residues for heat+elec</t>
  </si>
  <si>
    <t>BAU scenario</t>
  </si>
  <si>
    <t>Scenario 2</t>
  </si>
  <si>
    <t>Additional land compet available for biofuels</t>
  </si>
  <si>
    <t>Name of simulated scenario</t>
  </si>
  <si>
    <t>Info input variables</t>
  </si>
  <si>
    <t>BAU</t>
  </si>
  <si>
    <t>SCEN2</t>
  </si>
  <si>
    <t>Selection of the nuclear scenario in "inputs.xlsx"</t>
  </si>
  <si>
    <t xml:space="preserve">Techno-ecological potential of hydro </t>
  </si>
  <si>
    <t>Share of geothermal for electricity in relation to the total potential of geothermal (including thermal uses).</t>
  </si>
  <si>
    <t>TWe</t>
  </si>
  <si>
    <t>Techno-ecological potential of oceanic</t>
  </si>
  <si>
    <t>Techno-ecological potential of onshore wind</t>
  </si>
  <si>
    <t>Techno-ecological potential of offshore wind</t>
  </si>
  <si>
    <t>Assumed land availability for solar power plants.</t>
  </si>
  <si>
    <t>Annual growth in energy output as a function of past trends.</t>
  </si>
  <si>
    <t>Annual growth in energy output demand depending on the policy of the scenario.</t>
  </si>
  <si>
    <t>Available land for biofuels in competition with other uses depending on the scenario.</t>
  </si>
  <si>
    <t>First year when 3rd generation biofuels are available.</t>
  </si>
  <si>
    <t>Share of the land dedicated for biofuels from the 2nd generation shifted to 3rd generation in the next year.</t>
  </si>
  <si>
    <t>First year when the technology "biofuels land marg" is available.</t>
  </si>
  <si>
    <t>First year when the technology is available.</t>
  </si>
  <si>
    <t>Share bioenergy residues potential allocated to cellulosic biofuels production.</t>
  </si>
  <si>
    <t>Max potential thermal BioE conventional</t>
  </si>
  <si>
    <t>Sustainable potential NPP of conventional bioenergy for heat. Source: Technical Report.</t>
  </si>
  <si>
    <t>Max NPP potential BioE residues for heat</t>
  </si>
  <si>
    <t>Sustainable potential NPP residues for bioenergy for heat.</t>
  </si>
  <si>
    <t>1. Activated; 2. Not activated.</t>
  </si>
  <si>
    <t>Switch to disaggregate between conventional and unconventional fuel: "1" = disaggregation, "0" = conv+unconv aggregated (all the gas flows then through the right side of this view, i.e. the "conventional gas" modelling side).</t>
  </si>
  <si>
    <t>Switch to disaggregate between conventional and unconventional fuel: "1" = disaggregation, "0" = conv+unconv aggregated (all the oil flows then through the right side of this view, i.e. the "conventional oil" modelling side).</t>
  </si>
  <si>
    <t>Select from the left</t>
  </si>
  <si>
    <t>Select from the right</t>
  </si>
  <si>
    <t>User-defined annual extraction growth constraint path as a function of time for unconventional oil.</t>
  </si>
  <si>
    <t>Write "1" or "2"</t>
  </si>
  <si>
    <t>User-defined annual extraction growth constraint path as a function of time for unconventional gas.</t>
  </si>
  <si>
    <t>Brief description of each variable which is changeable in the scenarios.</t>
  </si>
  <si>
    <t>years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</si>
  <si>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</si>
  <si>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</si>
  <si>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</si>
  <si>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</si>
  <si>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</si>
  <si>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</si>
  <si>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</si>
  <si>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</si>
  <si>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</si>
  <si>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</si>
  <si>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</si>
  <si>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</si>
  <si>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</si>
  <si>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</si>
  <si>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</si>
  <si>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</si>
  <si>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</si>
  <si>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</si>
  <si>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</si>
  <si>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</si>
  <si>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</si>
  <si>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</si>
  <si>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</si>
  <si>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</si>
  <si>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</si>
  <si>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</si>
  <si>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</si>
  <si>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</si>
  <si>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</si>
  <si>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</si>
  <si>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</si>
  <si>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</si>
  <si>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</si>
  <si>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</si>
  <si>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</si>
  <si>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</si>
  <si>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Liquids</t>
  </si>
  <si>
    <t>Gases</t>
  </si>
  <si>
    <t>Unlimited oil? (1=Y;0=N)</t>
  </si>
  <si>
    <t>Unlimited gas? (1=Y;0=N)</t>
  </si>
  <si>
    <t>Unlimited coal? (1=Y;0=N)</t>
  </si>
  <si>
    <t>Unlimited uranium? (1=Y;0=N)</t>
  </si>
  <si>
    <t>Switch to consider if oil is unlimited (1), or if it is limited (0). If limited then the available depletion curves are considered.</t>
  </si>
  <si>
    <t>Switch to consider if gas is unlimited (1), or if it is limited (0). If limited then the available depletion curves are considered.</t>
  </si>
  <si>
    <t>Switch to consider if coal is unlimited (1), or if it is limited (0). If limited then the available depletion curves are considered.</t>
  </si>
  <si>
    <t>Switch to consider if uranium is unlimited (1), or if it is limited (0). If limited then the available depletion curves are considered.</t>
  </si>
  <si>
    <t>Activate ELF?  (1=Y;0=N)</t>
  </si>
  <si>
    <t>CC impacts</t>
  </si>
  <si>
    <t>Equilibrium temperature change in response to a 2xCO2 equivalent change in radiative forcing</t>
  </si>
  <si>
    <t>Active/deactivate the energy loss function: (1) activate; (0) not active</t>
  </si>
  <si>
    <t>Climate model</t>
  </si>
  <si>
    <t>Climate</t>
  </si>
  <si>
    <t>Population</t>
  </si>
  <si>
    <t>Trend demand (all sectors)</t>
  </si>
  <si>
    <t>1. Constant power capacity at current levels</t>
  </si>
  <si>
    <t>2. No more nuclear installed, current capacity depreciates</t>
  </si>
  <si>
    <t>3. Growth of nuclear power</t>
  </si>
  <si>
    <t>4, Phase-out of nuclear power</t>
  </si>
  <si>
    <t>P nuclear scen3-4 (%annual variation)</t>
  </si>
  <si>
    <t>start year nuclear variation scen3-4</t>
  </si>
  <si>
    <t>Annual variation of new nuclear power plants (scenarios 3 and 4 of nuclear evolution) from the year "start year nuclear growth scen3-4".</t>
  </si>
  <si>
    <t>Start year of variation of nuclear power plants (Nuclear scenarios 3 and 4).</t>
  </si>
  <si>
    <t>Techno-ecological potential RES for heat</t>
  </si>
  <si>
    <t>P solar PV</t>
  </si>
  <si>
    <t>P CSP</t>
  </si>
  <si>
    <t>P solar for heat</t>
  </si>
  <si>
    <t>P geothermal for heat</t>
  </si>
  <si>
    <t>FE solar thermal potential</t>
  </si>
  <si>
    <t>Tin (Sn)</t>
  </si>
  <si>
    <t>Lead (Pb)</t>
  </si>
  <si>
    <t>Nickel (Ni)</t>
  </si>
  <si>
    <t>Tellurium (Te)</t>
  </si>
  <si>
    <t>Galium (Ga)</t>
  </si>
  <si>
    <t>Silver (Ag)</t>
  </si>
  <si>
    <t>Titanium (Ti)</t>
  </si>
  <si>
    <t>Indium (In)</t>
  </si>
  <si>
    <t>Aluminium (Al)</t>
  </si>
  <si>
    <t>Cadmium (Cd)</t>
  </si>
  <si>
    <t>Chromium (Cr)</t>
  </si>
  <si>
    <t>Copper (Cu)</t>
  </si>
  <si>
    <t>Lithium (Li)</t>
  </si>
  <si>
    <t>Magnesium (Mg)</t>
  </si>
  <si>
    <t>Manganese (Mn)</t>
  </si>
  <si>
    <t>Molybdenum (Mo)</t>
  </si>
  <si>
    <t>Vanadium (V)</t>
  </si>
  <si>
    <t>Zinc (Zn)</t>
  </si>
  <si>
    <t>Waste</t>
  </si>
  <si>
    <t>Max biogases</t>
  </si>
  <si>
    <t>evol biogases</t>
  </si>
  <si>
    <t>Unlimited NRE? (1=Y;0=N)</t>
  </si>
  <si>
    <t>Unlimited oil? (1=Y;0=N; "Unlimited NRE?" must be 0)</t>
  </si>
  <si>
    <t>Unlimited gas? (1=Y;0=N; "Unlimited NRE?" must be 0)</t>
  </si>
  <si>
    <t>Unlimited coal? (1=Y;0=N; "Unlimited NRE?" must be 0)</t>
  </si>
  <si>
    <t>Unlimited uranium? (1=Y;0=N; "Unlimited NRE?" must be 0)</t>
  </si>
  <si>
    <t>Geot PE potential for heat TWth</t>
  </si>
  <si>
    <t>max PE geot-elec</t>
  </si>
  <si>
    <t>Conventional oil</t>
  </si>
  <si>
    <t>Start policy (Year)</t>
  </si>
  <si>
    <t>RURR to leave underground (as a share of RURR in 2015)</t>
  </si>
  <si>
    <t>Unconventional oil</t>
  </si>
  <si>
    <t>Conventional gas</t>
  </si>
  <si>
    <t>Unconventional gas</t>
  </si>
  <si>
    <t>*If oil is modeled at aggregated level (conventional + unconventional), then the restriction should be placed only for conventional oil. The same applies for gas.</t>
  </si>
  <si>
    <t>Total aggregated oil</t>
  </si>
  <si>
    <t>Total aggregated gas</t>
  </si>
  <si>
    <t>max waste</t>
  </si>
  <si>
    <t>P waste change</t>
  </si>
  <si>
    <t>Iron (Fe)</t>
  </si>
  <si>
    <t>Solids</t>
  </si>
  <si>
    <t>Electricity</t>
  </si>
  <si>
    <t>Heat</t>
  </si>
  <si>
    <t>Improvement of efficiency policies</t>
  </si>
  <si>
    <t>Minerals</t>
  </si>
  <si>
    <t>Technological change in final sources</t>
  </si>
  <si>
    <t>P solid bioE for heat</t>
  </si>
  <si>
    <t>Projection RES for heat</t>
  </si>
  <si>
    <t>max potential PHS</t>
  </si>
  <si>
    <t>P GDP</t>
  </si>
  <si>
    <t>4. User defined in '139A'</t>
  </si>
  <si>
    <t>4. User defined in '141A'</t>
  </si>
  <si>
    <t>2.User defined in '143A'</t>
  </si>
  <si>
    <t>2. User defined as function of time '161A'</t>
  </si>
  <si>
    <t>4. User defined in '146A'</t>
  </si>
  <si>
    <t>4. User defined in '148A'</t>
  </si>
  <si>
    <t>3.User defined in '150A'</t>
  </si>
  <si>
    <t>2. User defined as function of time '163A'</t>
  </si>
  <si>
    <t>3.User defined in '156A'</t>
  </si>
  <si>
    <t>5. User defined in '153A'</t>
  </si>
  <si>
    <t>P recycling minerals Rest</t>
  </si>
  <si>
    <t>P recycling minerals alternative technologies (RES elec &amp; EV batteries)</t>
  </si>
  <si>
    <t>Transportation</t>
  </si>
  <si>
    <t>P hydro growth</t>
  </si>
  <si>
    <t>P geot-elec growth</t>
  </si>
  <si>
    <t>P solid bioE-elec growth</t>
  </si>
  <si>
    <t>max solar on land (PV and CSP)</t>
  </si>
  <si>
    <t>Activate bottom-up approach (Y=1;N=0)</t>
  </si>
  <si>
    <t>Techno-ecological potential of PHS</t>
  </si>
  <si>
    <t>Techno-ecological potential of biogases</t>
  </si>
  <si>
    <t>Techno-ecological potential of solar thermal</t>
  </si>
  <si>
    <t>Year start policy of leaving fossil fuels in the ground</t>
  </si>
  <si>
    <t>Share of RURR to leave underground vs RURR in 2015</t>
  </si>
  <si>
    <t>Select yes or no policies to reduce oil contribution in heat and electricity linearly following linear decreasing trend</t>
  </si>
  <si>
    <t>Every type maximun share =1</t>
  </si>
  <si>
    <t>Crash programme CTL? (1=Y;0=N)</t>
  </si>
  <si>
    <t>Crash programme GTL? (1=Y;0=N)</t>
  </si>
  <si>
    <t>P PHS</t>
  </si>
  <si>
    <t>P labor share 2050</t>
  </si>
  <si>
    <t>Labour share in 2050</t>
  </si>
  <si>
    <t>All sectors</t>
  </si>
  <si>
    <t>Start year P growth RES elec</t>
  </si>
  <si>
    <t>Start year P growth RES heat</t>
  </si>
  <si>
    <t>1. Timeseries</t>
  </si>
  <si>
    <t>From year:</t>
  </si>
  <si>
    <t>Constant annual variation (1/Year):</t>
  </si>
  <si>
    <t>P annual GDPpc growth rate select option</t>
  </si>
  <si>
    <t>P annual population growth rate select option</t>
  </si>
  <si>
    <t>2. From customized year, set annual constant variation</t>
  </si>
  <si>
    <t>start year P recycling minerals Rest</t>
  </si>
  <si>
    <t>start year P recycling minerals alt technologies</t>
  </si>
  <si>
    <t>annual recycling rate variation (%)</t>
  </si>
  <si>
    <t>0. Select SSP projection [write "SSPi", i:1...5]</t>
  </si>
  <si>
    <t>0. SSP2</t>
  </si>
  <si>
    <t xml:space="preserve">Activate policy HOUSEHOLDS transport </t>
  </si>
  <si>
    <t xml:space="preserve">Activate policy INLAND transport </t>
  </si>
  <si>
    <t>T ini policy HOUSEHOLDS vehcicles</t>
  </si>
  <si>
    <t xml:space="preserve">T fin policy HOUSEHOLD vehicles </t>
  </si>
  <si>
    <t>T ini policy INLAND transp vehicles</t>
  </si>
  <si>
    <t>T fin policy INLAND transp vehicles</t>
  </si>
  <si>
    <t>Households transport policies, desired share of each vehicle  in T fin relative to its type (2w or 4w)  (alternative 4wheelers policies must add &lt;=1, 2wheeler electric policy must be&lt;=1)</t>
  </si>
  <si>
    <t>Inland transport sector policies, desired share of each alternative vehicle  in T fin  relative to its type (HV, LV, bus, train)</t>
  </si>
  <si>
    <t>(alternative policies must add &lt;=1 for each type of vehicle)</t>
  </si>
  <si>
    <t>TYPES OF HOUSEHOLD VEHICLES</t>
  </si>
  <si>
    <t>4wheeler electric= batery electric vehicles+plug in hybrids</t>
  </si>
  <si>
    <t>4wheeler hybrid= non plug in hybrids</t>
  </si>
  <si>
    <t>4wheeler gas= natural gas and LPG vehicles</t>
  </si>
  <si>
    <t>2wheeler elec= electric 2 and 2 wheelers</t>
  </si>
  <si>
    <t>TYPES OF INLAND TRANSPORT SECTOR VEHICLES</t>
  </si>
  <si>
    <t>HV= heavy vehicles</t>
  </si>
  <si>
    <t>LV= light cargo vehicles</t>
  </si>
  <si>
    <t>bus= buses and coaches (urban and non urban)</t>
  </si>
  <si>
    <t>trains= all railway vehicles</t>
  </si>
  <si>
    <t>Clasitfications based on 'International Energy Agency (2016), Energy Technology Perspectives 2016, OECD/IEA, Paris'</t>
  </si>
  <si>
    <t>Clasifications based on 'International Energy Agency (2016), Energy Technology Perspectives 2016, OECD/IEA, Paris'</t>
  </si>
  <si>
    <t>Policy electric household 4wheeler vehicle Tfin</t>
  </si>
  <si>
    <t>Policy hybrid household 4w vehicle Tfin</t>
  </si>
  <si>
    <t>Policy gas household vehicle 4w Tfin</t>
  </si>
  <si>
    <t>Policy electric 2wheeler h. Tfin</t>
  </si>
  <si>
    <t>Policy change to 2wheeler h. Tfin</t>
  </si>
  <si>
    <t>Policy hybrid HV Tfin</t>
  </si>
  <si>
    <t>Policy gas HV Tfin</t>
  </si>
  <si>
    <t>Policy electric LV Tfin</t>
  </si>
  <si>
    <t>Policy hybrid LV Tfin</t>
  </si>
  <si>
    <t>Policy gas LV Tfin</t>
  </si>
  <si>
    <t>Policy electric bus Tfin</t>
  </si>
  <si>
    <t>Policy hybrid bus Tfin</t>
  </si>
  <si>
    <t>Policy gas bus Tfin</t>
  </si>
  <si>
    <t>Policy electric train Tfin</t>
  </si>
  <si>
    <t>Activate policy of alternative transport in households starting in T ini ending in T fin (1=YES /0= NO)</t>
  </si>
  <si>
    <t>Activate policy of alternative transport in inland transportation starting in T ini ending in T fin (1=YES /0= NO)</t>
  </si>
  <si>
    <t>Year when policy of alternative households transport starts</t>
  </si>
  <si>
    <t>Year when policy of alternative househods transport finishes and policy is reached</t>
  </si>
  <si>
    <t>Year when policy of alternative inland transport starts</t>
  </si>
  <si>
    <t>Year when policy of alternative inland transport finishes and policy is reached</t>
  </si>
  <si>
    <t>desired share of electric 4wheeler vehicles in Tfin relative to its type</t>
  </si>
  <si>
    <t>desired share of gas 4wheeler vehicles in Tfin relative to its type</t>
  </si>
  <si>
    <t>desired share of electric 2wheeler vehicles in Tfin relative to its type</t>
  </si>
  <si>
    <t xml:space="preserve">desired share of 2wheels household vehicles in Tfin </t>
  </si>
  <si>
    <t>desired share of hybrid 4wheeler vehicles in Tfin relative to its type</t>
  </si>
  <si>
    <t>desired share of hibrid HV vehicles in Tfin relative to its type</t>
  </si>
  <si>
    <t>desired share of gas HV vehicles in Tfin  relative to its type</t>
  </si>
  <si>
    <t>desired share of electric LV vehicles in Tfin relative to its type</t>
  </si>
  <si>
    <t>desired share of hibrid LV vehicles in Tfin relative to its type</t>
  </si>
  <si>
    <t>desired share of gas LV vehicles in Tfin relative to its type</t>
  </si>
  <si>
    <t>desired share of electric bus vehicles in Tfin  relative to its type</t>
  </si>
  <si>
    <t>desired share of hibrid bus vehicles in Tfin relative to its type</t>
  </si>
  <si>
    <t>desired share of gas bus vehicles in Tfin relative to its type</t>
  </si>
  <si>
    <t>desired share of electric train vehicles in Tfin relative to its type</t>
  </si>
  <si>
    <t>From the year:</t>
  </si>
  <si>
    <t>Starting in the year:</t>
  </si>
  <si>
    <t>List of minerals</t>
  </si>
  <si>
    <t>In the target year:</t>
  </si>
  <si>
    <t>share in target year</t>
  </si>
  <si>
    <t>Minerals recycling rates</t>
  </si>
  <si>
    <t>Disaggregated by mineral (1):</t>
  </si>
  <si>
    <t>Disaggregated by mineral (1) or common annual variation for all minerals (2)?</t>
  </si>
  <si>
    <t>Common annual variation for all minerals (2):</t>
  </si>
  <si>
    <t>Alternative technologies (RES elec &amp; elec storage)</t>
  </si>
  <si>
    <t>Rest of the economy</t>
  </si>
  <si>
    <t>1.  RCP 2.6</t>
  </si>
  <si>
    <t>2. RCP 4.5</t>
  </si>
  <si>
    <t>3. RCP 6.0</t>
  </si>
  <si>
    <t>4. RCP 8.5</t>
  </si>
  <si>
    <t>Sectoral final energy intensities by final fuel</t>
  </si>
  <si>
    <t>Endogenous other GHG emissions? (1=Y; 0=N)</t>
  </si>
  <si>
    <t xml:space="preserve">Exogenous other GHG emissions: selection of RCP </t>
  </si>
  <si>
    <t>Other GHG emissions than CO2 emissions:</t>
  </si>
  <si>
    <t>Max NPP potential BioE residues</t>
  </si>
  <si>
    <t>Max potential NPP bioE conventional for heat+elec</t>
  </si>
  <si>
    <t>Warning: leaving fossil fuels in the ground*</t>
  </si>
  <si>
    <t>Iñigo Capellán-Pérez, Ignacio de Blas, Jaime Nieto, Carlos de Castro, Luis Javier Miguel, Margarita Mediavilla, Óscar Carpintero, Paula Rodrigo, Fernando Frechoso and Santiago Cáceres. D4.1 (D13) Global Model: MEDEAS-World Model and IOA implementation at global geographical level, 30-6-2017. MEDEAS project (http://www.medeas.eu/).</t>
  </si>
  <si>
    <t>start year policy phase-out oil for electricity</t>
  </si>
  <si>
    <t>target year policy phase-out oil for electricity</t>
  </si>
  <si>
    <t>start year policy phase-out oil for heat</t>
  </si>
  <si>
    <t>target year policy phase-out oil for heat</t>
  </si>
  <si>
    <t>Share in target year oil for elec</t>
  </si>
  <si>
    <t>Share in target year oil for heat</t>
  </si>
  <si>
    <t>Phase-out oil for electricity? (1: YES; 0: constant current share)</t>
  </si>
  <si>
    <t>Phase-out oil for heat? (1: YES; 0: constant current share)</t>
  </si>
  <si>
    <t>Policies to reduce oil contribution in heat and electricity linearly</t>
  </si>
  <si>
    <t>Selection of GDPpc growth option</t>
  </si>
  <si>
    <t>Selection of population frowth option</t>
  </si>
  <si>
    <t>GDPpc growth annual timeseries option</t>
  </si>
  <si>
    <t>Population growth annual timseries option</t>
  </si>
  <si>
    <t>SSP option (i=1…5)</t>
  </si>
  <si>
    <t>Always 2 in this cell</t>
  </si>
  <si>
    <t>Year start constant GDPpc growth</t>
  </si>
  <si>
    <t>Year start constant population growth</t>
  </si>
  <si>
    <t>GDPpc growth</t>
  </si>
  <si>
    <t>Population growth</t>
  </si>
  <si>
    <t>Techno-ecological potential of waste</t>
  </si>
  <si>
    <t>Start year of growth in renewable electric sources</t>
  </si>
  <si>
    <t>Start year of growth in renewable heat sources</t>
  </si>
  <si>
    <t>Techno-ecological potential of geot heat thermal</t>
  </si>
  <si>
    <t>Year start policy phase-out for electricity</t>
  </si>
  <si>
    <t>Year start policy phase-out for heat</t>
  </si>
  <si>
    <t>Year target policy phase-out for electricity</t>
  </si>
  <si>
    <t>Year target policy phase-out for heat</t>
  </si>
  <si>
    <t>Select evolution of the intensities between global or by sectors</t>
  </si>
  <si>
    <t>Minimin of energy intensity vs initial</t>
  </si>
  <si>
    <t>Target year</t>
  </si>
  <si>
    <t>Star year</t>
  </si>
  <si>
    <t>start year recycling mineralsfor the rest of economy</t>
  </si>
  <si>
    <t>start year recycling minerals alternative technologies</t>
  </si>
  <si>
    <t>annual recycling rate for the rest of economy</t>
  </si>
  <si>
    <t>annual recycling rate alternative technologies</t>
  </si>
  <si>
    <t xml:space="preserve">share </t>
  </si>
  <si>
    <t>This excel file contains the input data to run the MEDEAS-World model as documented in:</t>
  </si>
  <si>
    <t>Corresponds to SSP2-Baseline scenario presented in D4.1.</t>
  </si>
  <si>
    <t>Corresponds to SSP2-OLT scenario presented in D4.1.</t>
  </si>
  <si>
    <t>EROI of the system</t>
  </si>
  <si>
    <t>Activate EROI FC system feedback? (Y=1; N=0)</t>
  </si>
  <si>
    <t>Sensitivity to scarcity Households</t>
  </si>
  <si>
    <t>2-Medium</t>
  </si>
  <si>
    <t>Final sectoral energy intensities evolution method</t>
  </si>
  <si>
    <t>1- Constant at 2009 levels</t>
  </si>
  <si>
    <t>POLICIES</t>
  </si>
  <si>
    <t>Final year energy intensity target</t>
  </si>
  <si>
    <t>Target (EJ/T$ US1995)</t>
  </si>
  <si>
    <t>2- Dynamic evolution &amp; policies</t>
  </si>
  <si>
    <t>Target year energy intensity changes households</t>
  </si>
  <si>
    <t>Start year policy (Year)</t>
  </si>
  <si>
    <t>Speed policy (1-rapid/2-medium/3-slow)</t>
  </si>
  <si>
    <t>1- Energy intensity target defined by user</t>
  </si>
  <si>
    <t>2- Variation in energy intensity over the intensity in defined year</t>
  </si>
  <si>
    <t>Activate scarcity feedback final fuel replacement? (1=Y;0=N)</t>
  </si>
  <si>
    <t>Sensitivity to scarcity economic sectors</t>
  </si>
  <si>
    <t>1-Low</t>
  </si>
  <si>
    <t>3-High</t>
  </si>
  <si>
    <t>Energy scarcity forgetting factor sectors</t>
  </si>
  <si>
    <t>Energy scarcity forgetting factor Households</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</si>
  <si>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</si>
  <si>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3- Sectoral final energy intensity targets in target year defined by user</t>
  </si>
  <si>
    <t>2- DYNAMIC EVOLUTION &amp; POLICIES</t>
  </si>
  <si>
    <t>Min final energy intensity vs initial</t>
  </si>
  <si>
    <t>% of change over the historic maximun variation of final energy intensities</t>
  </si>
  <si>
    <t>per sector (1) / sector-uniform (0)</t>
  </si>
  <si>
    <t>Target year energy intensity changes sectors</t>
  </si>
  <si>
    <t>PER SECTOR</t>
  </si>
  <si>
    <t>FINAL ENERGY INTENSITIES</t>
  </si>
  <si>
    <t>Efficiency rate of substitution</t>
  </si>
  <si>
    <t>SECTOR-UNIFORM</t>
  </si>
  <si>
    <t xml:space="preserve">3- SECTORAL FINAL ENERGY INTENSITY TARGET IN TARGET YEAR </t>
  </si>
  <si>
    <t>Choose final energy intensity target method</t>
  </si>
  <si>
    <t>1- Final energy intensity target defined by user</t>
  </si>
  <si>
    <t>FINAL ENERGY INTENSITY TARGET</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</si>
  <si>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</si>
  <si>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</si>
  <si>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</si>
  <si>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</si>
  <si>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Year target for the energy intensity policies for sectors</t>
  </si>
  <si>
    <t>Year target for the energy intensity policies for hosueholds</t>
  </si>
  <si>
    <t xml:space="preserve">Year target for the energy intensity </t>
  </si>
  <si>
    <t>Select activate fuel replacement feedback or no</t>
  </si>
  <si>
    <t>Select the sentivity of scarcity for sectors (1,2 or 3)</t>
  </si>
  <si>
    <t>Select the sentivity of scarcity for househols (1,2 or 3)</t>
  </si>
  <si>
    <t>Time that society takes to forget the percepticon of scarcity for economic sectors.</t>
  </si>
  <si>
    <t>Time that society takes to forget the percepticon of scarcity for households.</t>
  </si>
  <si>
    <t>start year modification EI</t>
  </si>
  <si>
    <t>Year in which the energy intensity modification starts</t>
  </si>
  <si>
    <t>Activate intermittency effect of RES to their capacity factors? (1=Y;0=N)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</si>
</sst>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0.0%"/>
    <numFmt numFmtId="165" formatCode="#,##0.000"/>
    <numFmt numFmtId="166" formatCode="#,##0.0000"/>
  </numFmts>
  <fonts count="2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1"/>
      <name val="Calibri"/>
      <family val="2"/>
      <scheme val="minor"/>
    </font>
    <font>
      <sz val="10"/>
      <name val="Arial"/>
      <family val="2"/>
    </font>
    <font>
      <b/>
      <sz val="9"/>
      <color indexed="81"/>
      <name val="Tahoma"/>
      <family val="2"/>
    </font>
    <font>
      <sz val="9"/>
      <color indexed="81"/>
      <name val="Tahoma"/>
      <family val="2"/>
    </font>
    <font>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name val="Arial"/>
      <family val="2"/>
    </font>
    <font>
      <sz val="9"/>
      <color indexed="81"/>
      <name val="Tahoma"/>
      <charset val="1"/>
    </font>
    <font>
      <b/>
      <sz val="9"/>
      <color indexed="81"/>
      <name val="Tahoma"/>
      <charset val="1"/>
    </font>
    <font>
      <b/>
      <i/>
      <sz val="11"/>
      <color theme="1"/>
      <name val="Calibri"/>
      <family val="2"/>
      <scheme val="minor"/>
    </font>
  </fonts>
  <fills count="4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66FF33"/>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8F2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thin">
        <color indexed="64"/>
      </bottom>
      <diagonal/>
    </border>
  </borders>
  <cellStyleXfs count="48">
    <xf numFmtId="0" fontId="0" fillId="0" borderId="0"/>
    <xf numFmtId="9" fontId="1" fillId="0" borderId="0" applyFont="0" applyFill="0" applyBorder="0" applyAlignment="0" applyProtection="0"/>
    <xf numFmtId="0" fontId="7" fillId="0" borderId="0"/>
    <xf numFmtId="0" fontId="7" fillId="0" borderId="0"/>
    <xf numFmtId="0" fontId="12" fillId="0" borderId="0" applyNumberFormat="0" applyFill="0" applyBorder="0" applyAlignment="0" applyProtection="0"/>
    <xf numFmtId="0" fontId="13" fillId="0" borderId="29" applyNumberFormat="0" applyFill="0" applyAlignment="0" applyProtection="0"/>
    <xf numFmtId="0" fontId="14" fillId="0" borderId="30" applyNumberFormat="0" applyFill="0" applyAlignment="0" applyProtection="0"/>
    <xf numFmtId="0" fontId="15" fillId="0" borderId="31" applyNumberFormat="0" applyFill="0" applyAlignment="0" applyProtection="0"/>
    <xf numFmtId="0" fontId="15" fillId="0" borderId="0" applyNumberFormat="0" applyFill="0" applyBorder="0" applyAlignment="0" applyProtection="0"/>
    <xf numFmtId="0" fontId="16" fillId="15" borderId="0" applyNumberFormat="0" applyBorder="0" applyAlignment="0" applyProtection="0"/>
    <xf numFmtId="0" fontId="17" fillId="16" borderId="0" applyNumberFormat="0" applyBorder="0" applyAlignment="0" applyProtection="0"/>
    <xf numFmtId="0" fontId="18" fillId="17" borderId="0" applyNumberFormat="0" applyBorder="0" applyAlignment="0" applyProtection="0"/>
    <xf numFmtId="0" fontId="19" fillId="18" borderId="32" applyNumberFormat="0" applyAlignment="0" applyProtection="0"/>
    <xf numFmtId="0" fontId="20" fillId="19" borderId="33" applyNumberFormat="0" applyAlignment="0" applyProtection="0"/>
    <xf numFmtId="0" fontId="21" fillId="19" borderId="32" applyNumberFormat="0" applyAlignment="0" applyProtection="0"/>
    <xf numFmtId="0" fontId="22" fillId="0" borderId="34" applyNumberFormat="0" applyFill="0" applyAlignment="0" applyProtection="0"/>
    <xf numFmtId="0" fontId="23" fillId="20" borderId="35" applyNumberFormat="0" applyAlignment="0" applyProtection="0"/>
    <xf numFmtId="0" fontId="2" fillId="0" borderId="0" applyNumberFormat="0" applyFill="0" applyBorder="0" applyAlignment="0" applyProtection="0"/>
    <xf numFmtId="0" fontId="1" fillId="21" borderId="36" applyNumberFormat="0" applyFont="0" applyAlignment="0" applyProtection="0"/>
    <xf numFmtId="0" fontId="24" fillId="0" borderId="0" applyNumberFormat="0" applyFill="0" applyBorder="0" applyAlignment="0" applyProtection="0"/>
    <xf numFmtId="0" fontId="3" fillId="0" borderId="37" applyNumberFormat="0" applyFill="0" applyAlignment="0" applyProtection="0"/>
    <xf numFmtId="0" fontId="1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0" fillId="45" borderId="0" applyNumberFormat="0" applyBorder="0" applyAlignment="0" applyProtection="0"/>
    <xf numFmtId="0" fontId="25" fillId="0" borderId="0"/>
    <xf numFmtId="0" fontId="7" fillId="0" borderId="0"/>
    <xf numFmtId="43" fontId="1" fillId="0" borderId="0" applyFont="0" applyFill="0" applyBorder="0" applyAlignment="0" applyProtection="0"/>
  </cellStyleXfs>
  <cellXfs count="300">
    <xf numFmtId="0" fontId="0" fillId="0" borderId="0" xfId="0"/>
    <xf numFmtId="0" fontId="4" fillId="3" borderId="2" xfId="0" applyFont="1" applyFill="1" applyBorder="1"/>
    <xf numFmtId="0" fontId="0" fillId="2" borderId="2" xfId="0" applyFill="1" applyBorder="1"/>
    <xf numFmtId="0" fontId="0" fillId="2" borderId="3" xfId="0" applyFill="1" applyBorder="1"/>
    <xf numFmtId="0" fontId="0" fillId="4" borderId="5" xfId="0" applyFill="1" applyBorder="1"/>
    <xf numFmtId="0" fontId="0" fillId="0" borderId="8" xfId="0" applyBorder="1"/>
    <xf numFmtId="0" fontId="0" fillId="0" borderId="9" xfId="0" applyBorder="1"/>
    <xf numFmtId="0" fontId="0" fillId="2" borderId="4" xfId="0" applyFill="1" applyBorder="1"/>
    <xf numFmtId="0" fontId="0" fillId="2" borderId="5" xfId="0" applyFill="1" applyBorder="1"/>
    <xf numFmtId="0" fontId="0" fillId="2" borderId="6" xfId="0" applyFill="1" applyBorder="1"/>
    <xf numFmtId="0" fontId="0" fillId="0" borderId="0" xfId="0" applyBorder="1"/>
    <xf numFmtId="0" fontId="0" fillId="0" borderId="11" xfId="0" applyBorder="1"/>
    <xf numFmtId="0" fontId="5" fillId="0" borderId="0" xfId="0" applyFont="1" applyBorder="1"/>
    <xf numFmtId="0" fontId="0" fillId="0" borderId="0" xfId="0" applyFill="1" applyBorder="1"/>
    <xf numFmtId="0" fontId="0" fillId="5" borderId="13" xfId="0" applyFill="1" applyBorder="1"/>
    <xf numFmtId="0" fontId="0" fillId="5" borderId="14" xfId="0" applyFont="1" applyFill="1" applyBorder="1" applyAlignment="1">
      <alignment vertical="center"/>
    </xf>
    <xf numFmtId="0" fontId="0" fillId="5" borderId="16" xfId="0" applyFill="1" applyBorder="1"/>
    <xf numFmtId="0" fontId="0" fillId="5" borderId="18" xfId="0" applyFill="1" applyBorder="1"/>
    <xf numFmtId="0" fontId="0" fillId="5" borderId="19" xfId="0" applyFill="1" applyBorder="1"/>
    <xf numFmtId="0" fontId="0" fillId="2" borderId="20" xfId="0" applyFill="1" applyBorder="1"/>
    <xf numFmtId="0" fontId="0" fillId="2" borderId="0" xfId="0" applyFill="1" applyBorder="1"/>
    <xf numFmtId="0" fontId="0" fillId="2" borderId="21" xfId="0" applyFill="1" applyBorder="1"/>
    <xf numFmtId="0" fontId="2" fillId="0" borderId="0" xfId="0" applyFont="1" applyFill="1" applyBorder="1"/>
    <xf numFmtId="0" fontId="0" fillId="0" borderId="18" xfId="0" applyFill="1" applyBorder="1"/>
    <xf numFmtId="0" fontId="0" fillId="0" borderId="20" xfId="0" applyFill="1" applyBorder="1"/>
    <xf numFmtId="0" fontId="5" fillId="4" borderId="16" xfId="0" applyFont="1" applyFill="1" applyBorder="1"/>
    <xf numFmtId="0" fontId="0" fillId="6" borderId="8" xfId="0" applyFill="1" applyBorder="1"/>
    <xf numFmtId="0" fontId="5" fillId="2" borderId="5" xfId="0" applyFont="1" applyFill="1" applyBorder="1"/>
    <xf numFmtId="9" fontId="5" fillId="0" borderId="21" xfId="1" applyFont="1" applyFill="1" applyBorder="1"/>
    <xf numFmtId="9" fontId="5" fillId="0" borderId="0" xfId="1" applyFont="1" applyFill="1" applyBorder="1"/>
    <xf numFmtId="0" fontId="0" fillId="0" borderId="8" xfId="0" applyFill="1" applyBorder="1"/>
    <xf numFmtId="0" fontId="5" fillId="0" borderId="0" xfId="0" applyFont="1" applyFill="1" applyBorder="1"/>
    <xf numFmtId="0" fontId="0" fillId="0" borderId="0" xfId="0" applyFill="1"/>
    <xf numFmtId="0" fontId="5" fillId="2" borderId="4" xfId="0" applyFont="1" applyFill="1" applyBorder="1"/>
    <xf numFmtId="0" fontId="0" fillId="2" borderId="11" xfId="0" applyFill="1" applyBorder="1"/>
    <xf numFmtId="0" fontId="0" fillId="5" borderId="10" xfId="0" applyFill="1" applyBorder="1"/>
    <xf numFmtId="0" fontId="0" fillId="5" borderId="8" xfId="0" applyFill="1" applyBorder="1"/>
    <xf numFmtId="0" fontId="0" fillId="0" borderId="24" xfId="0" applyBorder="1"/>
    <xf numFmtId="0" fontId="0" fillId="0" borderId="25" xfId="0" applyBorder="1"/>
    <xf numFmtId="0" fontId="0" fillId="0" borderId="0" xfId="0" applyFill="1" applyBorder="1" applyAlignment="1"/>
    <xf numFmtId="165" fontId="0" fillId="0" borderId="0" xfId="0" applyNumberFormat="1" applyFill="1" applyBorder="1" applyAlignment="1">
      <alignment horizontal="center"/>
    </xf>
    <xf numFmtId="9" fontId="0" fillId="0" borderId="0" xfId="1" applyNumberFormat="1" applyFon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vertical="center"/>
    </xf>
    <xf numFmtId="0" fontId="0" fillId="0" borderId="10" xfId="0" applyBorder="1"/>
    <xf numFmtId="0" fontId="0" fillId="0" borderId="0" xfId="0" applyFill="1" applyBorder="1" applyAlignment="1">
      <alignment horizontal="center" vertical="center"/>
    </xf>
    <xf numFmtId="0" fontId="0" fillId="0" borderId="8" xfId="0" applyFill="1" applyBorder="1" applyAlignment="1">
      <alignment horizontal="center"/>
    </xf>
    <xf numFmtId="0" fontId="0" fillId="7" borderId="8" xfId="0" applyFill="1" applyBorder="1"/>
    <xf numFmtId="0" fontId="3" fillId="2" borderId="1" xfId="0" applyFont="1" applyFill="1" applyBorder="1"/>
    <xf numFmtId="0" fontId="3" fillId="2" borderId="4" xfId="0" applyFont="1" applyFill="1" applyBorder="1"/>
    <xf numFmtId="0" fontId="3" fillId="2" borderId="7" xfId="0" applyFont="1" applyFill="1" applyBorder="1"/>
    <xf numFmtId="0" fontId="6" fillId="2" borderId="12" xfId="0" applyFont="1" applyFill="1" applyBorder="1"/>
    <xf numFmtId="9" fontId="0" fillId="7" borderId="13" xfId="1" applyFont="1" applyFill="1" applyBorder="1" applyAlignment="1">
      <alignment horizontal="left" vertical="center"/>
    </xf>
    <xf numFmtId="0" fontId="0" fillId="2" borderId="0" xfId="0" applyFill="1"/>
    <xf numFmtId="9" fontId="5" fillId="7" borderId="8" xfId="1" applyFont="1" applyFill="1" applyBorder="1"/>
    <xf numFmtId="0" fontId="5" fillId="7" borderId="8" xfId="0" applyFont="1" applyFill="1" applyBorder="1"/>
    <xf numFmtId="0" fontId="0" fillId="2" borderId="14" xfId="0" applyFill="1" applyBorder="1"/>
    <xf numFmtId="0" fontId="0" fillId="7" borderId="16" xfId="0" applyFill="1" applyBorder="1"/>
    <xf numFmtId="9" fontId="0" fillId="7" borderId="8" xfId="0" applyNumberFormat="1" applyFill="1" applyBorder="1"/>
    <xf numFmtId="0" fontId="0" fillId="3" borderId="0" xfId="0" applyFill="1"/>
    <xf numFmtId="0" fontId="0" fillId="0" borderId="10" xfId="0" applyFill="1" applyBorder="1" applyAlignment="1">
      <alignment horizontal="center"/>
    </xf>
    <xf numFmtId="0" fontId="3" fillId="0" borderId="0" xfId="0" applyFont="1" applyFill="1" applyBorder="1"/>
    <xf numFmtId="0" fontId="2" fillId="0" borderId="0" xfId="0" applyFont="1" applyBorder="1"/>
    <xf numFmtId="0" fontId="5" fillId="4" borderId="8" xfId="0" quotePrefix="1" applyFont="1" applyFill="1" applyBorder="1"/>
    <xf numFmtId="0" fontId="0" fillId="0" borderId="2" xfId="0" applyFill="1" applyBorder="1"/>
    <xf numFmtId="0" fontId="0" fillId="7" borderId="9" xfId="0" applyFill="1" applyBorder="1"/>
    <xf numFmtId="0" fontId="0" fillId="7" borderId="0" xfId="0" applyFill="1"/>
    <xf numFmtId="10" fontId="5" fillId="7" borderId="8" xfId="1" applyNumberFormat="1" applyFont="1" applyFill="1" applyBorder="1"/>
    <xf numFmtId="0" fontId="0" fillId="5" borderId="14" xfId="0" applyFill="1" applyBorder="1"/>
    <xf numFmtId="0" fontId="0" fillId="0" borderId="5" xfId="0" applyBorder="1"/>
    <xf numFmtId="0" fontId="0" fillId="0" borderId="0" xfId="0" applyFill="1" applyBorder="1" applyAlignment="1">
      <alignment horizontal="center"/>
    </xf>
    <xf numFmtId="164" fontId="0" fillId="7" borderId="13" xfId="1" applyNumberFormat="1" applyFont="1" applyFill="1" applyBorder="1" applyAlignment="1">
      <alignment horizontal="left" vertical="center"/>
    </xf>
    <xf numFmtId="164" fontId="5" fillId="7" borderId="8" xfId="1" applyNumberFormat="1" applyFont="1" applyFill="1" applyBorder="1"/>
    <xf numFmtId="0" fontId="0" fillId="0" borderId="0" xfId="0" applyAlignment="1">
      <alignment wrapText="1"/>
    </xf>
    <xf numFmtId="0" fontId="0" fillId="9" borderId="8" xfId="0" applyFill="1" applyBorder="1" applyAlignment="1">
      <alignment wrapText="1"/>
    </xf>
    <xf numFmtId="0" fontId="0" fillId="0" borderId="8" xfId="0" applyBorder="1" applyAlignment="1">
      <alignment wrapText="1"/>
    </xf>
    <xf numFmtId="0" fontId="5" fillId="10" borderId="8" xfId="0" applyFont="1" applyFill="1" applyBorder="1"/>
    <xf numFmtId="0" fontId="0" fillId="10" borderId="5" xfId="0" applyFill="1" applyBorder="1"/>
    <xf numFmtId="0" fontId="0" fillId="10" borderId="16" xfId="0" applyFill="1" applyBorder="1"/>
    <xf numFmtId="0" fontId="5" fillId="10" borderId="5" xfId="0" applyFont="1" applyFill="1" applyBorder="1"/>
    <xf numFmtId="0" fontId="0" fillId="10" borderId="26" xfId="0" applyFill="1" applyBorder="1"/>
    <xf numFmtId="0" fontId="5" fillId="7" borderId="13" xfId="0" applyFont="1" applyFill="1" applyBorder="1"/>
    <xf numFmtId="0" fontId="5" fillId="7" borderId="10" xfId="0" applyFont="1" applyFill="1" applyBorder="1"/>
    <xf numFmtId="0" fontId="5" fillId="10" borderId="16" xfId="0" applyFont="1" applyFill="1" applyBorder="1"/>
    <xf numFmtId="0" fontId="5" fillId="7" borderId="15" xfId="0" applyFont="1" applyFill="1" applyBorder="1"/>
    <xf numFmtId="0" fontId="2" fillId="10" borderId="16" xfId="0" applyFont="1" applyFill="1" applyBorder="1"/>
    <xf numFmtId="9" fontId="5" fillId="10" borderId="8" xfId="1" applyFont="1" applyFill="1" applyBorder="1"/>
    <xf numFmtId="9" fontId="5" fillId="10" borderId="13" xfId="1" applyFont="1" applyFill="1" applyBorder="1"/>
    <xf numFmtId="0" fontId="0" fillId="10" borderId="8" xfId="0" applyFill="1" applyBorder="1"/>
    <xf numFmtId="0" fontId="0" fillId="7" borderId="13" xfId="0" applyFill="1" applyBorder="1"/>
    <xf numFmtId="9" fontId="0" fillId="7" borderId="10" xfId="0" applyNumberFormat="1" applyFill="1" applyBorder="1"/>
    <xf numFmtId="0" fontId="0" fillId="2" borderId="8" xfId="0" applyFill="1" applyBorder="1" applyAlignment="1">
      <alignment wrapText="1"/>
    </xf>
    <xf numFmtId="0" fontId="0" fillId="7" borderId="5" xfId="0" applyFill="1" applyBorder="1"/>
    <xf numFmtId="0" fontId="0" fillId="0" borderId="0" xfId="0" applyFill="1" applyBorder="1" applyAlignment="1">
      <alignment horizontal="center"/>
    </xf>
    <xf numFmtId="0" fontId="0" fillId="2" borderId="16" xfId="0" applyFill="1" applyBorder="1"/>
    <xf numFmtId="0" fontId="0" fillId="2" borderId="26" xfId="0" applyFill="1" applyBorder="1"/>
    <xf numFmtId="0" fontId="5" fillId="4" borderId="10" xfId="0" quotePrefix="1" applyFont="1" applyFill="1" applyBorder="1"/>
    <xf numFmtId="0" fontId="0" fillId="0" borderId="18" xfId="0" applyBorder="1"/>
    <xf numFmtId="164" fontId="0" fillId="7" borderId="16" xfId="1" applyNumberFormat="1" applyFont="1" applyFill="1" applyBorder="1" applyAlignment="1">
      <alignment horizontal="center"/>
    </xf>
    <xf numFmtId="0" fontId="0" fillId="7" borderId="10" xfId="0" applyFill="1" applyBorder="1" applyAlignment="1"/>
    <xf numFmtId="0" fontId="5" fillId="4" borderId="27" xfId="0" applyFont="1" applyFill="1" applyBorder="1"/>
    <xf numFmtId="0" fontId="0" fillId="0" borderId="21" xfId="0" applyFill="1" applyBorder="1"/>
    <xf numFmtId="0" fontId="0" fillId="0" borderId="5" xfId="0" applyFill="1" applyBorder="1"/>
    <xf numFmtId="0" fontId="0" fillId="0" borderId="6" xfId="0" applyFill="1" applyBorder="1"/>
    <xf numFmtId="0" fontId="5" fillId="4" borderId="8" xfId="0" applyFont="1" applyFill="1" applyBorder="1"/>
    <xf numFmtId="164" fontId="5" fillId="7" borderId="5" xfId="1" applyNumberFormat="1" applyFont="1" applyFill="1" applyBorder="1" applyAlignment="1"/>
    <xf numFmtId="0" fontId="0" fillId="0" borderId="21"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5" fillId="0" borderId="0" xfId="0" applyFont="1" applyFill="1" applyBorder="1" applyAlignment="1">
      <alignment horizontal="center" vertical="center"/>
    </xf>
    <xf numFmtId="164" fontId="5" fillId="0" borderId="0" xfId="1" applyNumberFormat="1" applyFont="1" applyFill="1" applyBorder="1" applyAlignment="1"/>
    <xf numFmtId="0" fontId="5" fillId="0" borderId="0" xfId="0" quotePrefix="1" applyFont="1" applyFill="1" applyBorder="1"/>
    <xf numFmtId="9" fontId="5" fillId="7" borderId="8" xfId="0" applyNumberFormat="1" applyFont="1" applyFill="1" applyBorder="1"/>
    <xf numFmtId="0" fontId="5" fillId="14" borderId="8" xfId="0" applyFont="1" applyFill="1" applyBorder="1" applyAlignment="1">
      <alignment wrapText="1"/>
    </xf>
    <xf numFmtId="0" fontId="0" fillId="0" borderId="0" xfId="0" applyFill="1" applyBorder="1" applyAlignment="1">
      <alignment horizontal="center"/>
    </xf>
    <xf numFmtId="0" fontId="0" fillId="0" borderId="8" xfId="0" applyFill="1" applyBorder="1" applyAlignment="1">
      <alignment horizontal="center" wrapText="1"/>
    </xf>
    <xf numFmtId="0" fontId="0" fillId="7" borderId="8" xfId="0" applyFill="1" applyBorder="1" applyAlignment="1">
      <alignment horizontal="center"/>
    </xf>
    <xf numFmtId="9" fontId="0" fillId="7" borderId="8" xfId="0" applyNumberFormat="1" applyFill="1" applyBorder="1" applyAlignment="1">
      <alignment horizontal="center"/>
    </xf>
    <xf numFmtId="0" fontId="11" fillId="0" borderId="0" xfId="0" applyFont="1" applyFill="1" applyBorder="1"/>
    <xf numFmtId="0" fontId="0" fillId="0" borderId="0" xfId="0" applyAlignment="1"/>
    <xf numFmtId="0" fontId="0" fillId="0" borderId="0" xfId="0" applyBorder="1" applyAlignment="1"/>
    <xf numFmtId="0" fontId="5" fillId="0" borderId="8" xfId="0" applyFont="1" applyFill="1" applyBorder="1"/>
    <xf numFmtId="0" fontId="0" fillId="2" borderId="8" xfId="0" applyFill="1" applyBorder="1"/>
    <xf numFmtId="9" fontId="5" fillId="7" borderId="14" xfId="0" applyNumberFormat="1" applyFont="1" applyFill="1" applyBorder="1"/>
    <xf numFmtId="0" fontId="0" fillId="8" borderId="8" xfId="0" applyFill="1" applyBorder="1"/>
    <xf numFmtId="0" fontId="0" fillId="12" borderId="8" xfId="0" applyFill="1" applyBorder="1"/>
    <xf numFmtId="0" fontId="2" fillId="4" borderId="8" xfId="0" quotePrefix="1" applyFont="1" applyFill="1" applyBorder="1"/>
    <xf numFmtId="0" fontId="2" fillId="0" borderId="8" xfId="0" applyFont="1" applyFill="1" applyBorder="1"/>
    <xf numFmtId="0" fontId="2" fillId="7" borderId="8" xfId="0" applyFont="1" applyFill="1" applyBorder="1"/>
    <xf numFmtId="0" fontId="0" fillId="0" borderId="8" xfId="0" quotePrefix="1" applyFill="1" applyBorder="1"/>
    <xf numFmtId="0" fontId="0" fillId="0" borderId="0" xfId="0" applyFill="1" applyBorder="1"/>
    <xf numFmtId="0" fontId="0" fillId="0" borderId="0" xfId="0"/>
    <xf numFmtId="9" fontId="0" fillId="2" borderId="5" xfId="0" applyNumberFormat="1" applyFill="1" applyBorder="1"/>
    <xf numFmtId="0" fontId="0" fillId="0" borderId="0" xfId="0"/>
    <xf numFmtId="0" fontId="0" fillId="0" borderId="22" xfId="0" applyFill="1" applyBorder="1"/>
    <xf numFmtId="0" fontId="0" fillId="7" borderId="22" xfId="0" applyFill="1" applyBorder="1"/>
    <xf numFmtId="0" fontId="5" fillId="7" borderId="8" xfId="0" applyFont="1" applyFill="1" applyBorder="1"/>
    <xf numFmtId="0" fontId="0" fillId="7" borderId="10" xfId="0" applyFill="1" applyBorder="1"/>
    <xf numFmtId="0" fontId="0" fillId="7" borderId="0" xfId="0" applyFill="1" applyBorder="1"/>
    <xf numFmtId="0" fontId="5" fillId="7" borderId="14" xfId="0" applyFont="1" applyFill="1" applyBorder="1" applyAlignment="1"/>
    <xf numFmtId="0" fontId="5" fillId="7" borderId="16" xfId="0" applyFont="1" applyFill="1" applyBorder="1" applyAlignment="1"/>
    <xf numFmtId="9" fontId="5" fillId="7" borderId="0" xfId="1" applyFont="1" applyFill="1" applyBorder="1"/>
    <xf numFmtId="0" fontId="0" fillId="7" borderId="8" xfId="0" applyFill="1" applyBorder="1" applyAlignment="1">
      <alignment horizontal="left"/>
    </xf>
    <xf numFmtId="9" fontId="0" fillId="7" borderId="8" xfId="0" applyNumberFormat="1" applyFill="1" applyBorder="1" applyAlignment="1">
      <alignment horizontal="left"/>
    </xf>
    <xf numFmtId="0" fontId="0" fillId="7" borderId="0" xfId="0" applyFill="1" applyBorder="1" applyAlignment="1"/>
    <xf numFmtId="164" fontId="5" fillId="7" borderId="8" xfId="0" applyNumberFormat="1" applyFont="1" applyFill="1" applyBorder="1"/>
    <xf numFmtId="0" fontId="0" fillId="0" borderId="0" xfId="0" applyFill="1" applyAlignment="1">
      <alignment horizontal="left" wrapText="1"/>
    </xf>
    <xf numFmtId="0" fontId="0" fillId="0" borderId="0" xfId="0" quotePrefix="1" applyFill="1" applyBorder="1"/>
    <xf numFmtId="0" fontId="0" fillId="13" borderId="8" xfId="0" applyFill="1" applyBorder="1" applyAlignment="1">
      <alignment horizontal="center" vertical="center"/>
    </xf>
    <xf numFmtId="0" fontId="3" fillId="2" borderId="14" xfId="0" applyFont="1" applyFill="1" applyBorder="1"/>
    <xf numFmtId="0" fontId="5" fillId="13" borderId="8" xfId="0" applyFont="1" applyFill="1" applyBorder="1" applyAlignment="1">
      <alignment horizontal="center"/>
    </xf>
    <xf numFmtId="0" fontId="0" fillId="0" borderId="3" xfId="0" applyFill="1" applyBorder="1"/>
    <xf numFmtId="0" fontId="3" fillId="2" borderId="27" xfId="0" applyFont="1" applyFill="1" applyBorder="1"/>
    <xf numFmtId="0" fontId="0" fillId="13" borderId="0" xfId="0" applyFill="1" applyAlignment="1">
      <alignment horizontal="center"/>
    </xf>
    <xf numFmtId="0" fontId="5" fillId="4" borderId="16" xfId="0" quotePrefix="1" applyFont="1" applyFill="1" applyBorder="1"/>
    <xf numFmtId="164" fontId="5" fillId="0" borderId="0" xfId="0" applyNumberFormat="1" applyFont="1" applyFill="1" applyBorder="1"/>
    <xf numFmtId="0" fontId="5" fillId="3" borderId="8" xfId="0" quotePrefix="1" applyFont="1" applyFill="1" applyBorder="1"/>
    <xf numFmtId="1" fontId="5" fillId="7" borderId="8" xfId="0" applyNumberFormat="1" applyFont="1" applyFill="1" applyBorder="1"/>
    <xf numFmtId="0" fontId="0" fillId="6" borderId="13" xfId="0" applyFill="1" applyBorder="1"/>
    <xf numFmtId="1" fontId="5" fillId="7" borderId="13" xfId="0" applyNumberFormat="1" applyFont="1" applyFill="1" applyBorder="1"/>
    <xf numFmtId="0" fontId="0" fillId="7" borderId="8" xfId="0" applyFont="1" applyFill="1" applyBorder="1"/>
    <xf numFmtId="0" fontId="3" fillId="2" borderId="0" xfId="0" applyFont="1" applyFill="1" applyBorder="1"/>
    <xf numFmtId="0" fontId="0" fillId="2" borderId="0" xfId="0" applyFont="1" applyFill="1" applyBorder="1"/>
    <xf numFmtId="0" fontId="0" fillId="2" borderId="20" xfId="0" applyFont="1" applyFill="1" applyBorder="1" applyAlignment="1"/>
    <xf numFmtId="0" fontId="0" fillId="2" borderId="20" xfId="0" applyFill="1" applyBorder="1" applyAlignment="1"/>
    <xf numFmtId="1" fontId="5" fillId="2" borderId="0" xfId="0" applyNumberFormat="1" applyFont="1" applyFill="1" applyBorder="1"/>
    <xf numFmtId="0" fontId="11" fillId="0" borderId="0" xfId="0" applyFont="1" applyFill="1" applyBorder="1" applyAlignment="1">
      <alignment horizontal="center"/>
    </xf>
    <xf numFmtId="0" fontId="0" fillId="6" borderId="8" xfId="0" applyFill="1" applyBorder="1" applyAlignment="1">
      <alignment horizontal="center"/>
    </xf>
    <xf numFmtId="0" fontId="0" fillId="7" borderId="14" xfId="0" applyFont="1" applyFill="1" applyBorder="1"/>
    <xf numFmtId="0" fontId="0" fillId="0" borderId="0" xfId="0" applyFont="1" applyFill="1" applyBorder="1"/>
    <xf numFmtId="0" fontId="0" fillId="6" borderId="14" xfId="0" applyFill="1" applyBorder="1" applyAlignment="1">
      <alignment horizontal="center"/>
    </xf>
    <xf numFmtId="0" fontId="0" fillId="2" borderId="14" xfId="0" applyFill="1" applyBorder="1" applyAlignment="1"/>
    <xf numFmtId="0" fontId="0" fillId="2" borderId="5" xfId="0" applyFill="1" applyBorder="1" applyAlignment="1"/>
    <xf numFmtId="0" fontId="0" fillId="2" borderId="5" xfId="0" applyFont="1" applyFill="1" applyBorder="1"/>
    <xf numFmtId="0" fontId="0" fillId="3" borderId="10" xfId="0" applyFill="1" applyBorder="1" applyAlignment="1"/>
    <xf numFmtId="0" fontId="0" fillId="2" borderId="38" xfId="0" applyFill="1" applyBorder="1"/>
    <xf numFmtId="9" fontId="5" fillId="0" borderId="0" xfId="0" applyNumberFormat="1" applyFont="1" applyFill="1" applyBorder="1"/>
    <xf numFmtId="0" fontId="0" fillId="6" borderId="8" xfId="0" applyFill="1" applyBorder="1" applyAlignment="1"/>
    <xf numFmtId="1" fontId="0" fillId="0" borderId="8" xfId="1" applyNumberFormat="1" applyFont="1" applyFill="1" applyBorder="1" applyAlignment="1">
      <alignment horizontal="center"/>
    </xf>
    <xf numFmtId="0" fontId="0" fillId="0" borderId="8" xfId="0" applyFill="1" applyBorder="1" applyAlignment="1"/>
    <xf numFmtId="0" fontId="0" fillId="6" borderId="10" xfId="0" applyFill="1" applyBorder="1" applyAlignment="1"/>
    <xf numFmtId="1" fontId="0" fillId="0" borderId="10" xfId="1" applyNumberFormat="1" applyFont="1" applyFill="1" applyBorder="1" applyAlignment="1">
      <alignment horizontal="center"/>
    </xf>
    <xf numFmtId="0" fontId="0" fillId="2" borderId="0" xfId="0" applyFill="1" applyBorder="1" applyAlignment="1"/>
    <xf numFmtId="0" fontId="0" fillId="0" borderId="10" xfId="0" applyFill="1" applyBorder="1"/>
    <xf numFmtId="10" fontId="0" fillId="0" borderId="0" xfId="0" applyNumberFormat="1" applyFill="1" applyAlignment="1">
      <alignment wrapText="1"/>
    </xf>
    <xf numFmtId="0" fontId="0" fillId="0" borderId="0" xfId="0" applyFill="1" applyAlignment="1">
      <alignment vertical="top" wrapText="1"/>
    </xf>
    <xf numFmtId="0" fontId="0" fillId="0" borderId="0" xfId="0" applyFill="1" applyBorder="1" applyAlignment="1">
      <alignment wrapText="1"/>
    </xf>
    <xf numFmtId="9" fontId="0" fillId="0" borderId="0" xfId="0" applyNumberFormat="1" applyFill="1" applyAlignment="1">
      <alignment horizontal="left" wrapText="1"/>
    </xf>
    <xf numFmtId="43" fontId="0" fillId="0" borderId="0" xfId="47" applyFont="1" applyFill="1"/>
    <xf numFmtId="0" fontId="3" fillId="2" borderId="0" xfId="0" applyFont="1" applyFill="1" applyBorder="1" applyAlignment="1">
      <alignment wrapText="1"/>
    </xf>
    <xf numFmtId="0" fontId="0" fillId="5" borderId="8" xfId="0" applyFont="1" applyFill="1" applyBorder="1" applyAlignment="1">
      <alignment wrapText="1"/>
    </xf>
    <xf numFmtId="0" fontId="0" fillId="5" borderId="13" xfId="0" applyFill="1" applyBorder="1" applyAlignment="1">
      <alignment wrapText="1"/>
    </xf>
    <xf numFmtId="0" fontId="5" fillId="4" borderId="8" xfId="0" quotePrefix="1" applyFont="1" applyFill="1" applyBorder="1" applyAlignment="1">
      <alignment wrapText="1"/>
    </xf>
    <xf numFmtId="0" fontId="0" fillId="4" borderId="8" xfId="0" applyFont="1" applyFill="1" applyBorder="1" applyAlignment="1">
      <alignment vertical="center" wrapText="1"/>
    </xf>
    <xf numFmtId="0" fontId="0" fillId="0" borderId="8" xfId="0" quotePrefix="1" applyFont="1" applyFill="1" applyBorder="1"/>
    <xf numFmtId="0" fontId="0" fillId="2" borderId="13" xfId="0" applyFill="1" applyBorder="1" applyAlignment="1">
      <alignment wrapText="1"/>
    </xf>
    <xf numFmtId="0" fontId="5" fillId="4" borderId="10" xfId="0" quotePrefix="1" applyFont="1" applyFill="1" applyBorder="1" applyAlignment="1">
      <alignment wrapText="1"/>
    </xf>
    <xf numFmtId="0" fontId="0" fillId="3" borderId="0" xfId="0" applyFill="1" applyBorder="1" applyAlignment="1">
      <alignment wrapText="1"/>
    </xf>
    <xf numFmtId="0" fontId="0" fillId="4" borderId="8" xfId="0" quotePrefix="1" applyFont="1" applyFill="1" applyBorder="1" applyAlignment="1">
      <alignment wrapText="1"/>
    </xf>
    <xf numFmtId="0" fontId="0" fillId="12" borderId="8" xfId="0" applyFill="1" applyBorder="1" applyAlignment="1">
      <alignment wrapText="1"/>
    </xf>
    <xf numFmtId="0" fontId="0" fillId="6" borderId="8" xfId="0" applyFill="1" applyBorder="1" applyAlignment="1">
      <alignment wrapText="1"/>
    </xf>
    <xf numFmtId="0" fontId="0" fillId="13" borderId="8" xfId="0" applyFill="1" applyBorder="1" applyAlignment="1"/>
    <xf numFmtId="0" fontId="0" fillId="12" borderId="0" xfId="0" applyFill="1" applyBorder="1" applyAlignment="1">
      <alignment wrapText="1"/>
    </xf>
    <xf numFmtId="0" fontId="0" fillId="13" borderId="8" xfId="0" applyFill="1" applyBorder="1"/>
    <xf numFmtId="9" fontId="0" fillId="7" borderId="8" xfId="1" applyFont="1" applyFill="1" applyBorder="1"/>
    <xf numFmtId="0" fontId="0" fillId="6" borderId="10" xfId="0" applyFill="1" applyBorder="1" applyAlignment="1">
      <alignmen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5" borderId="10" xfId="0" applyFill="1" applyBorder="1" applyAlignment="1"/>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9" fontId="0" fillId="7" borderId="16" xfId="0" applyNumberFormat="1" applyFill="1" applyBorder="1" applyAlignment="1">
      <alignment horizontal="left" wrapText="1"/>
    </xf>
    <xf numFmtId="0" fontId="0" fillId="7" borderId="8" xfId="0" applyFill="1" applyBorder="1" applyAlignment="1">
      <alignment wrapText="1"/>
    </xf>
    <xf numFmtId="0" fontId="28" fillId="0" borderId="0" xfId="0" applyFont="1" applyAlignment="1">
      <alignment wrapText="1"/>
    </xf>
    <xf numFmtId="0" fontId="0" fillId="0" borderId="0" xfId="0" applyAlignment="1">
      <alignment wrapText="1"/>
    </xf>
    <xf numFmtId="0" fontId="0" fillId="6" borderId="15" xfId="0" applyFill="1" applyBorder="1" applyAlignment="1">
      <alignment horizontal="lef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7" borderId="13" xfId="0" applyFill="1" applyBorder="1" applyAlignment="1">
      <alignment horizontal="center" vertical="center" wrapText="1"/>
    </xf>
    <xf numFmtId="0" fontId="0" fillId="6" borderId="13" xfId="0" applyFill="1" applyBorder="1" applyAlignment="1">
      <alignment horizontal="left" vertical="center" wrapText="1"/>
    </xf>
    <xf numFmtId="0" fontId="7" fillId="11" borderId="8" xfId="3" applyFont="1" applyFill="1" applyBorder="1" applyAlignment="1">
      <alignment horizontal="center" vertical="center" wrapText="1"/>
    </xf>
    <xf numFmtId="0" fontId="3" fillId="2" borderId="14" xfId="0" applyFont="1" applyFill="1" applyBorder="1" applyAlignment="1">
      <alignment wrapText="1"/>
    </xf>
    <xf numFmtId="0" fontId="3" fillId="0" borderId="5" xfId="0" applyFont="1" applyBorder="1" applyAlignment="1">
      <alignment wrapText="1"/>
    </xf>
    <xf numFmtId="0" fontId="0" fillId="2" borderId="5" xfId="0" applyFill="1" applyBorder="1" applyAlignment="1">
      <alignment wrapText="1"/>
    </xf>
    <xf numFmtId="0" fontId="0" fillId="0" borderId="16" xfId="0" applyBorder="1" applyAlignment="1">
      <alignment wrapText="1"/>
    </xf>
    <xf numFmtId="0" fontId="7" fillId="11" borderId="14" xfId="3" applyFont="1" applyFill="1" applyBorder="1" applyAlignment="1">
      <alignment horizontal="center" vertical="center" wrapText="1"/>
    </xf>
    <xf numFmtId="0" fontId="7" fillId="11" borderId="5" xfId="3" applyFont="1" applyFill="1" applyBorder="1" applyAlignment="1">
      <alignment horizontal="center" vertical="center" wrapText="1"/>
    </xf>
    <xf numFmtId="0" fontId="7" fillId="11" borderId="16" xfId="3" applyFont="1" applyFill="1" applyBorder="1" applyAlignment="1">
      <alignment horizontal="center" vertical="center" wrapText="1"/>
    </xf>
    <xf numFmtId="0" fontId="0" fillId="6" borderId="21" xfId="0" applyFill="1" applyBorder="1" applyAlignment="1">
      <alignment horizontal="left" vertical="center" wrapText="1"/>
    </xf>
    <xf numFmtId="0" fontId="0" fillId="6" borderId="0" xfId="0" applyFill="1" applyBorder="1" applyAlignment="1">
      <alignment horizontal="left" vertical="center" wrapText="1"/>
    </xf>
    <xf numFmtId="0" fontId="0" fillId="7" borderId="8" xfId="0" applyFill="1" applyBorder="1" applyAlignment="1">
      <alignment horizontal="center" vertical="center"/>
    </xf>
    <xf numFmtId="0" fontId="0" fillId="4" borderId="13" xfId="0" applyFill="1" applyBorder="1" applyAlignment="1">
      <alignment horizontal="center" vertical="center" wrapText="1"/>
    </xf>
    <xf numFmtId="0" fontId="0" fillId="4" borderId="15" xfId="0" applyFill="1" applyBorder="1" applyAlignment="1">
      <alignment horizontal="center" vertical="center" wrapText="1"/>
    </xf>
    <xf numFmtId="0" fontId="0" fillId="7" borderId="15" xfId="0" applyFill="1" applyBorder="1" applyAlignment="1">
      <alignment horizontal="center" vertical="center" wrapText="1"/>
    </xf>
    <xf numFmtId="0" fontId="0" fillId="2" borderId="0" xfId="0" applyFill="1" applyBorder="1" applyAlignment="1">
      <alignment wrapText="1"/>
    </xf>
    <xf numFmtId="0" fontId="0" fillId="6" borderId="0" xfId="0" applyFont="1" applyFill="1" applyBorder="1" applyAlignment="1"/>
    <xf numFmtId="0" fontId="0" fillId="0" borderId="0" xfId="0" applyBorder="1" applyAlignment="1"/>
    <xf numFmtId="0" fontId="0" fillId="0" borderId="17" xfId="0" applyBorder="1" applyAlignment="1"/>
    <xf numFmtId="0" fontId="0" fillId="6" borderId="26" xfId="0" applyFont="1" applyFill="1" applyBorder="1" applyAlignment="1">
      <alignment horizontal="center" vertical="center" wrapText="1"/>
    </xf>
    <xf numFmtId="0" fontId="0" fillId="0" borderId="17" xfId="0" applyFont="1" applyBorder="1" applyAlignment="1">
      <alignment horizontal="center" vertical="center" wrapText="1"/>
    </xf>
    <xf numFmtId="0" fontId="0" fillId="46" borderId="0" xfId="0" applyFont="1" applyFill="1" applyAlignment="1">
      <alignment horizontal="left" wrapText="1"/>
    </xf>
    <xf numFmtId="0" fontId="3" fillId="46" borderId="0" xfId="0" applyFont="1" applyFill="1" applyAlignment="1">
      <alignment horizontal="left" wrapText="1"/>
    </xf>
    <xf numFmtId="0" fontId="5" fillId="4" borderId="21" xfId="0" applyFont="1" applyFill="1" applyBorder="1" applyAlignment="1">
      <alignment horizontal="center" vertical="center"/>
    </xf>
    <xf numFmtId="0" fontId="0" fillId="0" borderId="0" xfId="0" applyBorder="1" applyAlignment="1">
      <alignment horizontal="center" vertical="center"/>
    </xf>
    <xf numFmtId="0" fontId="0" fillId="0" borderId="20" xfId="0" applyBorder="1" applyAlignment="1"/>
    <xf numFmtId="0" fontId="5" fillId="7" borderId="21" xfId="0" applyFont="1" applyFill="1" applyBorder="1" applyAlignment="1">
      <alignment horizontal="center" vertical="center"/>
    </xf>
    <xf numFmtId="0" fontId="0" fillId="0" borderId="24" xfId="0" applyBorder="1" applyAlignment="1"/>
    <xf numFmtId="0" fontId="0" fillId="13" borderId="13" xfId="0" applyFill="1" applyBorder="1" applyAlignment="1">
      <alignment horizontal="center" vertical="center"/>
    </xf>
    <xf numFmtId="0" fontId="0" fillId="0" borderId="10" xfId="0" applyBorder="1" applyAlignment="1">
      <alignment horizontal="center" vertical="center"/>
    </xf>
    <xf numFmtId="0" fontId="5" fillId="4" borderId="13" xfId="0" quotePrefix="1" applyFont="1" applyFill="1" applyBorder="1" applyAlignment="1">
      <alignment horizontal="center" vertical="center"/>
    </xf>
    <xf numFmtId="0" fontId="0" fillId="0" borderId="15" xfId="0" applyBorder="1" applyAlignment="1">
      <alignment horizontal="center" vertical="center"/>
    </xf>
    <xf numFmtId="0" fontId="5" fillId="7" borderId="13" xfId="0" applyFont="1" applyFill="1" applyBorder="1" applyAlignment="1">
      <alignment horizontal="center" vertical="center"/>
    </xf>
    <xf numFmtId="0" fontId="0" fillId="0" borderId="15" xfId="0" applyBorder="1" applyAlignment="1"/>
    <xf numFmtId="0" fontId="0" fillId="0" borderId="10" xfId="0" applyBorder="1" applyAlignment="1"/>
    <xf numFmtId="0" fontId="0" fillId="6" borderId="8" xfId="0" applyFill="1" applyBorder="1" applyAlignment="1">
      <alignment horizontal="center" vertical="center"/>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9" fontId="0" fillId="7" borderId="28" xfId="0" applyNumberFormat="1" applyFill="1" applyBorder="1" applyAlignment="1">
      <alignment horizontal="center" vertical="center"/>
    </xf>
    <xf numFmtId="9" fontId="0" fillId="7" borderId="26" xfId="0" applyNumberFormat="1" applyFill="1" applyBorder="1" applyAlignment="1">
      <alignment horizontal="center" vertical="center"/>
    </xf>
    <xf numFmtId="9" fontId="0" fillId="7" borderId="18" xfId="0" applyNumberFormat="1" applyFill="1" applyBorder="1" applyAlignment="1">
      <alignment horizontal="center" vertical="center"/>
    </xf>
    <xf numFmtId="9" fontId="0" fillId="7" borderId="19" xfId="0" applyNumberFormat="1" applyFill="1" applyBorder="1" applyAlignment="1">
      <alignment horizontal="center" vertical="center"/>
    </xf>
    <xf numFmtId="9" fontId="0" fillId="7" borderId="22" xfId="0" applyNumberFormat="1" applyFill="1" applyBorder="1" applyAlignment="1">
      <alignment horizontal="center" vertical="center"/>
    </xf>
    <xf numFmtId="9" fontId="0" fillId="7" borderId="17" xfId="0" applyNumberFormat="1" applyFill="1" applyBorder="1" applyAlignment="1">
      <alignment horizontal="center" vertical="center"/>
    </xf>
    <xf numFmtId="0" fontId="0" fillId="6" borderId="8" xfId="0" applyFill="1" applyBorder="1" applyAlignment="1">
      <alignment vertical="center"/>
    </xf>
    <xf numFmtId="9" fontId="0" fillId="0" borderId="8" xfId="1" applyNumberFormat="1" applyFont="1" applyFill="1" applyBorder="1" applyAlignment="1">
      <alignment horizontal="center" vertical="center"/>
    </xf>
    <xf numFmtId="0" fontId="0" fillId="0" borderId="8" xfId="0" applyBorder="1" applyAlignment="1">
      <alignment horizontal="center" vertical="center"/>
    </xf>
    <xf numFmtId="0" fontId="0" fillId="6" borderId="10" xfId="0" applyFill="1" applyBorder="1" applyAlignment="1">
      <alignment horizontal="center" vertical="center"/>
    </xf>
    <xf numFmtId="9" fontId="0" fillId="0" borderId="10" xfId="1" applyNumberFormat="1" applyFont="1" applyFill="1" applyBorder="1" applyAlignment="1">
      <alignment horizontal="center" vertical="center"/>
    </xf>
    <xf numFmtId="0" fontId="0" fillId="4" borderId="8" xfId="0" applyFill="1" applyBorder="1" applyAlignment="1">
      <alignment horizontal="center" vertical="center" wrapText="1"/>
    </xf>
    <xf numFmtId="0" fontId="0" fillId="4" borderId="8" xfId="0" applyFill="1" applyBorder="1" applyAlignment="1">
      <alignment horizontal="center" vertical="center"/>
    </xf>
    <xf numFmtId="0" fontId="0" fillId="4" borderId="10" xfId="0" applyFill="1" applyBorder="1" applyAlignment="1">
      <alignment horizontal="center" vertical="center" wrapText="1"/>
    </xf>
    <xf numFmtId="0" fontId="0" fillId="7" borderId="16" xfId="0" applyFill="1" applyBorder="1" applyAlignment="1">
      <alignment horizontal="center" vertical="center"/>
    </xf>
    <xf numFmtId="0" fontId="0" fillId="7" borderId="10" xfId="0" applyFill="1" applyBorder="1" applyAlignment="1">
      <alignment horizontal="center" vertical="center"/>
    </xf>
    <xf numFmtId="0" fontId="0" fillId="5" borderId="8" xfId="0" applyFill="1" applyBorder="1" applyAlignment="1"/>
    <xf numFmtId="0" fontId="0" fillId="7" borderId="8" xfId="0" applyFill="1" applyBorder="1" applyAlignment="1">
      <alignment horizontal="center" vertical="center" wrapText="1"/>
    </xf>
    <xf numFmtId="0" fontId="0" fillId="7" borderId="18" xfId="0" applyFill="1" applyBorder="1" applyAlignment="1"/>
    <xf numFmtId="0" fontId="0" fillId="7" borderId="20" xfId="0" applyFill="1" applyBorder="1" applyAlignment="1"/>
    <xf numFmtId="0" fontId="0" fillId="7" borderId="19" xfId="0" applyFill="1" applyBorder="1" applyAlignment="1"/>
    <xf numFmtId="0" fontId="0" fillId="7" borderId="14" xfId="0" applyFill="1" applyBorder="1" applyAlignment="1"/>
    <xf numFmtId="0" fontId="0" fillId="7" borderId="5" xfId="0" applyFill="1" applyBorder="1" applyAlignment="1"/>
    <xf numFmtId="0" fontId="0" fillId="2" borderId="18" xfId="0" applyFill="1" applyBorder="1" applyAlignment="1"/>
    <xf numFmtId="0" fontId="0" fillId="0" borderId="19" xfId="0" applyBorder="1" applyAlignment="1"/>
    <xf numFmtId="0" fontId="0" fillId="4" borderId="7" xfId="0" applyFill="1" applyBorder="1" applyAlignment="1">
      <alignment horizontal="center" vertical="center" wrapText="1"/>
    </xf>
    <xf numFmtId="0" fontId="0" fillId="4" borderId="23" xfId="0" applyFill="1" applyBorder="1" applyAlignment="1">
      <alignment horizontal="center" vertical="center" wrapText="1"/>
    </xf>
    <xf numFmtId="9" fontId="0" fillId="7" borderId="8" xfId="0" applyNumberFormat="1" applyFill="1" applyBorder="1" applyAlignment="1">
      <alignment horizontal="center" vertical="center"/>
    </xf>
    <xf numFmtId="0" fontId="0" fillId="7" borderId="13" xfId="0" applyFill="1" applyBorder="1" applyAlignment="1">
      <alignment horizontal="center" vertical="center"/>
    </xf>
    <xf numFmtId="0" fontId="0" fillId="7" borderId="17" xfId="0" applyFill="1" applyBorder="1" applyAlignment="1">
      <alignment horizontal="center" vertical="center"/>
    </xf>
    <xf numFmtId="0" fontId="0" fillId="7" borderId="15" xfId="0" applyFill="1" applyBorder="1" applyAlignment="1">
      <alignment horizontal="center" vertical="center"/>
    </xf>
  </cellXfs>
  <cellStyles count="48">
    <cellStyle name="20% - Énfasis1" xfId="22" builtinId="30" customBuiltin="1"/>
    <cellStyle name="20% - Énfasis2" xfId="26" builtinId="34" customBuiltin="1"/>
    <cellStyle name="20% - Énfasis3" xfId="30" builtinId="38" customBuiltin="1"/>
    <cellStyle name="20% - Énfasis4" xfId="34" builtinId="42" customBuiltin="1"/>
    <cellStyle name="20% - Énfasis5" xfId="38" builtinId="46" customBuiltin="1"/>
    <cellStyle name="20% - Énfasis6" xfId="42" builtinId="50" customBuiltin="1"/>
    <cellStyle name="40% - Énfasis1" xfId="23" builtinId="31" customBuiltin="1"/>
    <cellStyle name="40% - Énfasis2" xfId="27" builtinId="35" customBuiltin="1"/>
    <cellStyle name="40% - Énfasis3" xfId="31" builtinId="39" customBuiltin="1"/>
    <cellStyle name="40% - Énfasis4" xfId="35" builtinId="43" customBuiltin="1"/>
    <cellStyle name="40% - Énfasis5" xfId="39" builtinId="47" customBuiltin="1"/>
    <cellStyle name="40% - Énfasis6" xfId="43" builtinId="51" customBuiltin="1"/>
    <cellStyle name="60% - Énfasis1" xfId="24" builtinId="32" customBuiltin="1"/>
    <cellStyle name="60% - Énfasis2" xfId="28" builtinId="36" customBuiltin="1"/>
    <cellStyle name="60% - Énfasis3" xfId="32" builtinId="40" customBuiltin="1"/>
    <cellStyle name="60% - Énfasis4" xfId="36" builtinId="44" customBuiltin="1"/>
    <cellStyle name="60% - Énfasis5" xfId="40" builtinId="48" customBuiltin="1"/>
    <cellStyle name="60% - Énfasis6" xfId="44" builtinId="52" customBuiltin="1"/>
    <cellStyle name="Bueno" xfId="9" builtinId="26" customBuiltin="1"/>
    <cellStyle name="Cálculo" xfId="14" builtinId="22" customBuiltin="1"/>
    <cellStyle name="Celda de comprobación" xfId="16" builtinId="23" customBuiltin="1"/>
    <cellStyle name="Celda vinculada" xfId="15" builtinId="24" customBuiltin="1"/>
    <cellStyle name="Encabezado 1" xfId="5" builtinId="16" customBuiltin="1"/>
    <cellStyle name="Encabezado 4" xfId="8" builtinId="19" customBuiltin="1"/>
    <cellStyle name="Énfasis1" xfId="21" builtinId="29" customBuiltin="1"/>
    <cellStyle name="Énfasis2" xfId="25" builtinId="33" customBuiltin="1"/>
    <cellStyle name="Énfasis3" xfId="29" builtinId="37" customBuiltin="1"/>
    <cellStyle name="Énfasis4" xfId="33" builtinId="41" customBuiltin="1"/>
    <cellStyle name="Énfasis5" xfId="37" builtinId="45" customBuiltin="1"/>
    <cellStyle name="Énfasis6" xfId="41" builtinId="49" customBuiltin="1"/>
    <cellStyle name="Entrada" xfId="12" builtinId="20" customBuiltin="1"/>
    <cellStyle name="Incorrecto" xfId="10" builtinId="27" customBuiltin="1"/>
    <cellStyle name="Millares" xfId="47" builtinId="3"/>
    <cellStyle name="Neutral" xfId="11" builtinId="28" customBuiltin="1"/>
    <cellStyle name="Normal" xfId="0" builtinId="0"/>
    <cellStyle name="Normal 2" xfId="2"/>
    <cellStyle name="Normal 2 2" xfId="45"/>
    <cellStyle name="Normal 2 2 2" xfId="46"/>
    <cellStyle name="Normal 4" xfId="3"/>
    <cellStyle name="Notas" xfId="18" builtinId="10" customBuiltin="1"/>
    <cellStyle name="Porcentaje" xfId="1" builtinId="5"/>
    <cellStyle name="Salida" xfId="13" builtinId="21" customBuiltin="1"/>
    <cellStyle name="Texto de advertencia" xfId="17" builtinId="11" customBuiltin="1"/>
    <cellStyle name="Texto explicativo" xfId="19" builtinId="53" customBuiltin="1"/>
    <cellStyle name="Título" xfId="4" builtinId="15" customBuiltin="1"/>
    <cellStyle name="Título 2" xfId="6" builtinId="17" customBuiltin="1"/>
    <cellStyle name="Título 3" xfId="7" builtinId="18" customBuiltin="1"/>
    <cellStyle name="Total" xfId="20" builtinId="25" customBuiltin="1"/>
  </cellStyles>
  <dxfs count="0"/>
  <tableStyles count="0" defaultTableStyle="TableStyleMedium2" defaultPivotStyle="PivotStyleLight16"/>
  <colors>
    <mruColors>
      <color rgb="FF00FF00"/>
      <color rgb="FFF8F2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9"/>
  <sheetViews>
    <sheetView workbookViewId="0">
      <selection activeCell="B20" sqref="B20"/>
    </sheetView>
  </sheetViews>
  <sheetFormatPr baseColWidth="10" defaultRowHeight="15" x14ac:dyDescent="0.25"/>
  <cols>
    <col min="1" max="1" width="18.28515625" customWidth="1"/>
    <col min="2" max="2" width="113.28515625" customWidth="1"/>
  </cols>
  <sheetData>
    <row r="2" spans="1:2" x14ac:dyDescent="0.25">
      <c r="A2" s="224" t="s">
        <v>390</v>
      </c>
      <c r="B2" s="224"/>
    </row>
    <row r="3" spans="1:2" ht="45.6" customHeight="1" x14ac:dyDescent="0.25">
      <c r="A3" s="223" t="s">
        <v>353</v>
      </c>
      <c r="B3" s="223"/>
    </row>
    <row r="4" spans="1:2" x14ac:dyDescent="0.25">
      <c r="A4" s="73"/>
    </row>
    <row r="5" spans="1:2" x14ac:dyDescent="0.25">
      <c r="A5" s="113" t="s">
        <v>81</v>
      </c>
      <c r="B5" s="75" t="s">
        <v>112</v>
      </c>
    </row>
    <row r="6" spans="1:2" x14ac:dyDescent="0.25">
      <c r="A6" s="74" t="s">
        <v>82</v>
      </c>
      <c r="B6" s="75" t="s">
        <v>391</v>
      </c>
    </row>
    <row r="7" spans="1:2" x14ac:dyDescent="0.25">
      <c r="A7" s="74" t="s">
        <v>83</v>
      </c>
      <c r="B7" s="75" t="s">
        <v>392</v>
      </c>
    </row>
    <row r="8" spans="1:2" x14ac:dyDescent="0.25">
      <c r="A8" s="73"/>
    </row>
    <row r="9" spans="1:2" x14ac:dyDescent="0.25">
      <c r="A9" s="73"/>
    </row>
  </sheetData>
  <mergeCells count="2">
    <mergeCell ref="A3:B3"/>
    <mergeCell ref="A2:B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XFD308"/>
  <sheetViews>
    <sheetView tabSelected="1" zoomScale="60" zoomScaleNormal="60" workbookViewId="0">
      <selection activeCell="I30" sqref="I30:J30"/>
    </sheetView>
  </sheetViews>
  <sheetFormatPr baseColWidth="10" defaultRowHeight="15" x14ac:dyDescent="0.25"/>
  <cols>
    <col min="1" max="1" width="49" customWidth="1"/>
    <col min="2" max="2" width="63.85546875" customWidth="1"/>
    <col min="3" max="3" width="36.28515625" customWidth="1"/>
    <col min="4" max="4" width="56.7109375" customWidth="1"/>
    <col min="5" max="5" width="39.42578125" customWidth="1"/>
    <col min="6" max="6" width="29.5703125" customWidth="1"/>
    <col min="7" max="7" width="34.28515625" customWidth="1"/>
    <col min="8" max="8" width="32.42578125" customWidth="1"/>
    <col min="9" max="9" width="20.28515625" customWidth="1"/>
    <col min="115" max="115" width="11.5703125" customWidth="1"/>
    <col min="116" max="116" width="14.7109375" customWidth="1"/>
  </cols>
  <sheetData>
    <row r="1" spans="1:16384" ht="32.25" thickBot="1" x14ac:dyDescent="0.55000000000000004">
      <c r="A1" s="1" t="s">
        <v>80</v>
      </c>
      <c r="B1" s="59"/>
      <c r="C1" s="64"/>
      <c r="D1" s="64"/>
    </row>
    <row r="2" spans="1:16384"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32" customFormat="1" x14ac:dyDescent="0.25">
      <c r="A3" s="104" t="s">
        <v>260</v>
      </c>
      <c r="B3" s="10" t="s">
        <v>47</v>
      </c>
      <c r="C3" s="136" t="s">
        <v>261</v>
      </c>
      <c r="D3" s="100" t="s">
        <v>231</v>
      </c>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c r="BX3" s="101"/>
      <c r="BY3" s="101"/>
      <c r="BZ3" s="101"/>
      <c r="CA3" s="101"/>
      <c r="CB3" s="101"/>
      <c r="CC3" s="101"/>
      <c r="CD3" s="101"/>
      <c r="CE3" s="101"/>
      <c r="CF3" s="101"/>
      <c r="CG3" s="101"/>
      <c r="CH3" s="101"/>
      <c r="CI3" s="102"/>
      <c r="CJ3" s="102"/>
      <c r="CK3" s="102"/>
      <c r="CL3" s="103"/>
    </row>
    <row r="4" spans="1:16384" s="32" customFormat="1" x14ac:dyDescent="0.25">
      <c r="A4" s="252" t="s">
        <v>268</v>
      </c>
      <c r="B4" s="255" t="s">
        <v>363</v>
      </c>
      <c r="C4" s="153" t="s">
        <v>275</v>
      </c>
      <c r="D4" s="57" t="s">
        <v>368</v>
      </c>
    </row>
    <row r="5" spans="1:16384" s="133"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33" customFormat="1" x14ac:dyDescent="0.25">
      <c r="A6" s="253"/>
      <c r="B6" s="253"/>
      <c r="C6" s="258"/>
      <c r="D6" s="4" t="s">
        <v>52</v>
      </c>
      <c r="E6" s="47" t="s">
        <v>365</v>
      </c>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row>
    <row r="7" spans="1:16384" s="133" customFormat="1" ht="15.75" thickBot="1" x14ac:dyDescent="0.3">
      <c r="A7" s="254"/>
      <c r="B7" s="256"/>
      <c r="C7" s="148" t="s">
        <v>270</v>
      </c>
      <c r="D7" s="63" t="s">
        <v>266</v>
      </c>
      <c r="E7" s="57" t="s">
        <v>369</v>
      </c>
      <c r="F7" s="63" t="s">
        <v>267</v>
      </c>
      <c r="G7" s="57" t="s">
        <v>371</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t="s">
        <v>364</v>
      </c>
      <c r="C9" s="150" t="s">
        <v>274</v>
      </c>
      <c r="D9" s="57" t="s">
        <v>367</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47" t="s">
        <v>366</v>
      </c>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65"/>
      <c r="CM11" s="135"/>
    </row>
    <row r="12" spans="1:16384" s="133" customFormat="1" x14ac:dyDescent="0.25">
      <c r="A12" s="258"/>
      <c r="B12" s="263"/>
      <c r="C12" s="148" t="s">
        <v>270</v>
      </c>
      <c r="D12" s="63" t="s">
        <v>266</v>
      </c>
      <c r="E12" s="57" t="s">
        <v>370</v>
      </c>
      <c r="F12" s="63" t="s">
        <v>267</v>
      </c>
      <c r="G12" s="57" t="s">
        <v>372</v>
      </c>
    </row>
    <row r="13" spans="1:16384" s="133" customFormat="1" x14ac:dyDescent="0.25"/>
    <row r="14" spans="1:16384" s="133" customFormat="1" x14ac:dyDescent="0.25"/>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49" t="s">
        <v>7</v>
      </c>
      <c r="B18" s="8"/>
      <c r="C18" s="19"/>
      <c r="D18" s="19"/>
      <c r="E18" s="19"/>
      <c r="F18" s="19"/>
      <c r="G18" s="19"/>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row>
    <row r="19" spans="1:90" ht="14.45" customHeight="1" x14ac:dyDescent="0.25">
      <c r="A19" s="294" t="s">
        <v>8</v>
      </c>
      <c r="B19" s="285" t="s">
        <v>168</v>
      </c>
      <c r="C19" s="285"/>
      <c r="D19" s="286" t="s">
        <v>84</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86"/>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86"/>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86"/>
      <c r="E22" s="25" t="s">
        <v>172</v>
      </c>
      <c r="F22" s="105" t="s">
        <v>174</v>
      </c>
      <c r="G22" s="26" t="s">
        <v>173</v>
      </c>
      <c r="H22" s="47" t="s">
        <v>175</v>
      </c>
      <c r="I22" s="66"/>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81" t="s">
        <v>85</v>
      </c>
      <c r="D24" s="12"/>
      <c r="E24" s="63" t="s">
        <v>230</v>
      </c>
      <c r="F24" s="129" t="s">
        <v>87</v>
      </c>
      <c r="G24" s="84" t="s">
        <v>250</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76" t="s">
        <v>86</v>
      </c>
      <c r="D25" s="79"/>
      <c r="E25" s="83"/>
      <c r="F25" s="31"/>
      <c r="G25" s="3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ht="14.45" customHeight="1" x14ac:dyDescent="0.25">
      <c r="A26" s="126"/>
      <c r="B26" s="127"/>
      <c r="C26" s="76"/>
      <c r="D26" s="83"/>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84" t="s">
        <v>88</v>
      </c>
      <c r="D27" s="12"/>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76" t="s">
        <v>89</v>
      </c>
      <c r="D28" s="83"/>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76" t="s">
        <v>90</v>
      </c>
      <c r="D29" s="83"/>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82" t="s">
        <v>91</v>
      </c>
      <c r="D30" s="76"/>
      <c r="E30" s="12"/>
      <c r="F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1"/>
      <c r="G31" s="21"/>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76" t="s">
        <v>92</v>
      </c>
      <c r="D32" s="63" t="s">
        <v>263</v>
      </c>
      <c r="E32" s="47" t="s">
        <v>374</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76" t="s">
        <v>92</v>
      </c>
      <c r="D33" s="85"/>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76" t="s">
        <v>92</v>
      </c>
      <c r="D34" s="85"/>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86" t="s">
        <v>93</v>
      </c>
      <c r="D35" s="85"/>
      <c r="E35" s="22"/>
      <c r="F35" s="22"/>
      <c r="G35" s="133"/>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86" t="s">
        <v>93</v>
      </c>
      <c r="D36" s="85"/>
      <c r="E36" s="63" t="s">
        <v>259</v>
      </c>
      <c r="F36" s="30" t="s">
        <v>58</v>
      </c>
      <c r="G36" s="86" t="s">
        <v>93</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86" t="s">
        <v>93</v>
      </c>
      <c r="D37" s="85"/>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86" t="s">
        <v>93</v>
      </c>
      <c r="D38" s="78"/>
      <c r="E38" s="63" t="s">
        <v>178</v>
      </c>
      <c r="F38" s="30" t="s">
        <v>58</v>
      </c>
      <c r="G38" s="86" t="s">
        <v>93</v>
      </c>
      <c r="H38" s="138"/>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87" t="s">
        <v>93</v>
      </c>
      <c r="D40" s="80"/>
      <c r="E40" s="63" t="s">
        <v>202</v>
      </c>
      <c r="F40" s="30" t="s">
        <v>60</v>
      </c>
      <c r="G40" s="76" t="s">
        <v>92</v>
      </c>
      <c r="H40" s="85"/>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76" t="s">
        <v>94</v>
      </c>
      <c r="D41" s="77"/>
      <c r="E41" s="63" t="s">
        <v>201</v>
      </c>
      <c r="F41" s="30" t="s">
        <v>49</v>
      </c>
      <c r="G41" s="139" t="s">
        <v>251</v>
      </c>
      <c r="H41" s="14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86" t="s">
        <v>93</v>
      </c>
      <c r="D42" s="78"/>
      <c r="E42" s="63" t="s">
        <v>100</v>
      </c>
      <c r="F42" s="30" t="s">
        <v>48</v>
      </c>
      <c r="G42" s="76" t="s">
        <v>101</v>
      </c>
      <c r="H42" s="14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81" t="s">
        <v>95</v>
      </c>
      <c r="D43" s="80"/>
      <c r="E43" s="63" t="s">
        <v>102</v>
      </c>
      <c r="F43" s="30" t="s">
        <v>48</v>
      </c>
      <c r="G43" s="76" t="s">
        <v>103</v>
      </c>
      <c r="H43" s="14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88" t="s">
        <v>96</v>
      </c>
      <c r="D44" s="77"/>
      <c r="E44" s="78"/>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88" t="s">
        <v>97</v>
      </c>
      <c r="D45" s="7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86" t="s">
        <v>93</v>
      </c>
      <c r="D46" s="7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89" t="s">
        <v>98</v>
      </c>
      <c r="D47" s="66"/>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x14ac:dyDescent="0.25">
      <c r="A48" s="63" t="s">
        <v>65</v>
      </c>
      <c r="B48" s="30" t="s">
        <v>58</v>
      </c>
      <c r="C48" s="90" t="s">
        <v>93</v>
      </c>
      <c r="D48" s="92"/>
      <c r="E48" s="77"/>
      <c r="F48" s="77"/>
      <c r="G48" s="77"/>
      <c r="H48" s="78"/>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x14ac:dyDescent="0.25">
      <c r="A49" s="63" t="s">
        <v>66</v>
      </c>
      <c r="B49" s="30" t="s">
        <v>51</v>
      </c>
      <c r="C49" s="81" t="s">
        <v>98</v>
      </c>
      <c r="D49" s="47"/>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x14ac:dyDescent="0.25">
      <c r="A50" s="63" t="s">
        <v>67</v>
      </c>
      <c r="B50" s="30" t="s">
        <v>47</v>
      </c>
      <c r="C50" s="47" t="s">
        <v>99</v>
      </c>
      <c r="D50" s="66"/>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33" customFormat="1" x14ac:dyDescent="0.25">
      <c r="A51" s="50" t="s">
        <v>200</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3" t="s">
        <v>219</v>
      </c>
      <c r="B52" s="5" t="s">
        <v>49</v>
      </c>
      <c r="C52" s="136" t="s">
        <v>373</v>
      </c>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row>
    <row r="53" spans="1:90" x14ac:dyDescent="0.25">
      <c r="A53" s="63" t="s">
        <v>220</v>
      </c>
      <c r="B53" s="30" t="s">
        <v>58</v>
      </c>
      <c r="C53" s="86" t="s">
        <v>93</v>
      </c>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50"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x14ac:dyDescent="0.25">
      <c r="A55" s="63" t="s">
        <v>181</v>
      </c>
      <c r="B55" s="30" t="s">
        <v>48</v>
      </c>
      <c r="C55" s="136" t="s">
        <v>252</v>
      </c>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x14ac:dyDescent="0.25">
      <c r="A56" s="63" t="s">
        <v>208</v>
      </c>
      <c r="B56" s="30" t="s">
        <v>74</v>
      </c>
      <c r="C56" s="136" t="s">
        <v>376</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54" t="s">
        <v>93</v>
      </c>
      <c r="G57" s="92"/>
      <c r="H57" s="92"/>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s="133" t="s">
        <v>51</v>
      </c>
      <c r="C58" s="47" t="s">
        <v>375</v>
      </c>
      <c r="D58" s="63" t="s">
        <v>180</v>
      </c>
      <c r="E58" s="30" t="s">
        <v>58</v>
      </c>
      <c r="F58" s="54" t="s">
        <v>93</v>
      </c>
      <c r="G58" s="141"/>
      <c r="H58" s="138"/>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54" t="s">
        <v>93</v>
      </c>
      <c r="G59" s="141"/>
      <c r="H59" s="138"/>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0"/>
      <c r="F61" s="13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0"/>
      <c r="F62" s="13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0"/>
      <c r="F63" s="13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t="s">
        <v>104</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19"/>
      <c r="E66" s="19"/>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56" t="s">
        <v>0</v>
      </c>
      <c r="C67" s="88" t="s">
        <v>106</v>
      </c>
      <c r="D67" s="63" t="s">
        <v>152</v>
      </c>
      <c r="E67" s="57" t="s">
        <v>156</v>
      </c>
      <c r="F67" s="77"/>
      <c r="G67" s="77"/>
      <c r="H67" s="78"/>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84" t="s">
        <v>107</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t="s">
        <v>107</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t="s">
        <v>107</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52" t="s">
        <v>109</v>
      </c>
      <c r="D80" s="240" t="s">
        <v>110</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8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8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56" t="s">
        <v>1</v>
      </c>
      <c r="C83" s="88" t="s">
        <v>105</v>
      </c>
      <c r="D83" s="63" t="s">
        <v>153</v>
      </c>
      <c r="E83" s="57" t="s">
        <v>157</v>
      </c>
      <c r="F83" s="77"/>
      <c r="G83" s="77"/>
      <c r="H83" s="7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t="s">
        <v>107</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40" t="s">
        <v>107</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4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4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4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t="s">
        <v>107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t="s">
        <v>111</v>
      </c>
      <c r="D96" s="240" t="s">
        <v>110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8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8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154</v>
      </c>
      <c r="E99" s="57" t="s">
        <v>158</v>
      </c>
      <c r="F99" s="92"/>
      <c r="G99" s="92"/>
      <c r="H99" s="92"/>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t="s">
        <v>108</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155</v>
      </c>
      <c r="E104" s="57" t="s">
        <v>159</v>
      </c>
      <c r="F104" s="92"/>
      <c r="G104" s="92"/>
      <c r="H104" s="92"/>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t="s">
        <v>108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86" t="s">
        <v>93</v>
      </c>
      <c r="D110" s="78"/>
      <c r="K110" s="70"/>
      <c r="L110" s="70"/>
      <c r="M110" s="70"/>
      <c r="N110" s="70"/>
      <c r="O110" s="70"/>
      <c r="P110" s="70"/>
      <c r="Q110" s="70"/>
      <c r="R110" s="70"/>
      <c r="S110" s="70"/>
      <c r="T110" s="70"/>
    </row>
    <row r="111" spans="1:90" x14ac:dyDescent="0.25">
      <c r="A111" s="7" t="s">
        <v>46</v>
      </c>
      <c r="B111" s="19"/>
      <c r="C111" s="19"/>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86" t="s">
        <v>93</v>
      </c>
      <c r="D112" s="78"/>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x14ac:dyDescent="0.25">
      <c r="A114" s="56" t="s">
        <v>165</v>
      </c>
      <c r="B114" s="8"/>
      <c r="C114" s="8"/>
      <c r="D114" s="8"/>
      <c r="E114" s="94"/>
      <c r="K114" s="93"/>
      <c r="L114" s="93"/>
      <c r="M114" s="93"/>
      <c r="N114" s="93"/>
      <c r="O114" s="93"/>
      <c r="P114" s="93"/>
      <c r="Q114" s="93"/>
      <c r="R114" s="93"/>
      <c r="S114" s="93"/>
      <c r="T114" s="93"/>
    </row>
    <row r="115" spans="1:20" x14ac:dyDescent="0.25">
      <c r="A115" s="292" t="s">
        <v>164</v>
      </c>
      <c r="B115" s="254"/>
      <c r="C115" s="254"/>
      <c r="D115" s="254"/>
      <c r="E115" s="293"/>
    </row>
    <row r="116" spans="1:20" x14ac:dyDescent="0.25">
      <c r="A116" s="96" t="s">
        <v>70</v>
      </c>
      <c r="B116" s="44" t="s">
        <v>69</v>
      </c>
      <c r="C116" s="287" t="s">
        <v>162</v>
      </c>
      <c r="D116" s="288"/>
      <c r="E116" s="289"/>
      <c r="F116" s="39"/>
      <c r="G116" s="39"/>
      <c r="H116" s="39"/>
      <c r="I116" s="39"/>
      <c r="J116" s="39"/>
      <c r="K116" s="39"/>
      <c r="L116" s="39"/>
      <c r="M116" s="39"/>
      <c r="N116" s="39"/>
      <c r="O116" s="39"/>
      <c r="P116" s="39"/>
      <c r="Q116" s="39"/>
      <c r="R116" s="39"/>
      <c r="S116" s="39"/>
      <c r="T116" s="39"/>
    </row>
    <row r="117" spans="1:20" x14ac:dyDescent="0.25">
      <c r="C117" s="70"/>
      <c r="D117" s="70"/>
      <c r="E117" s="70"/>
      <c r="F117" s="70"/>
      <c r="G117" s="70"/>
      <c r="H117" s="70"/>
      <c r="I117" s="39"/>
      <c r="J117" s="39"/>
      <c r="K117" s="39"/>
      <c r="L117" s="39"/>
      <c r="M117" s="39"/>
      <c r="N117" s="39"/>
      <c r="O117" s="39"/>
      <c r="P117" s="39"/>
      <c r="Q117" s="39"/>
      <c r="R117" s="39"/>
      <c r="S117" s="39"/>
      <c r="T117" s="39"/>
    </row>
    <row r="118" spans="1:20" x14ac:dyDescent="0.25">
      <c r="A118" s="56" t="s">
        <v>161</v>
      </c>
      <c r="B118" s="8"/>
      <c r="C118" s="21"/>
      <c r="D118" s="21"/>
      <c r="E118" s="95"/>
      <c r="F118" s="70"/>
      <c r="G118" s="70"/>
      <c r="H118" s="70"/>
      <c r="I118" s="70"/>
      <c r="J118" s="70"/>
      <c r="K118" s="70"/>
      <c r="L118" s="70"/>
      <c r="M118" s="70"/>
      <c r="N118" s="70"/>
      <c r="O118" s="70"/>
      <c r="P118" s="70"/>
      <c r="Q118" s="70"/>
      <c r="R118" s="70"/>
      <c r="S118" s="70"/>
      <c r="T118" s="70"/>
    </row>
    <row r="119" spans="1:20" x14ac:dyDescent="0.25">
      <c r="A119" s="96" t="s">
        <v>160</v>
      </c>
      <c r="B119" s="97" t="s">
        <v>47</v>
      </c>
      <c r="C119" s="290" t="s">
        <v>163</v>
      </c>
      <c r="D119" s="291"/>
      <c r="E119" s="98"/>
      <c r="F119" s="70"/>
      <c r="G119" s="70"/>
      <c r="H119" s="70"/>
      <c r="I119" s="40"/>
      <c r="J119" s="40"/>
      <c r="K119" s="40"/>
      <c r="L119" s="40"/>
      <c r="M119" s="40"/>
      <c r="N119" s="40"/>
      <c r="O119" s="40"/>
      <c r="P119" s="40"/>
      <c r="Q119" s="40"/>
      <c r="R119" s="40"/>
      <c r="S119" s="40"/>
      <c r="T119" s="40"/>
    </row>
    <row r="120" spans="1:20" x14ac:dyDescent="0.25">
      <c r="A120" s="13"/>
      <c r="B120" s="93"/>
      <c r="C120" s="70"/>
      <c r="D120" s="70"/>
      <c r="E120" s="41"/>
      <c r="F120" s="70"/>
      <c r="G120" s="70"/>
      <c r="H120" s="70"/>
      <c r="I120" s="42"/>
      <c r="J120" s="42"/>
      <c r="K120" s="42"/>
      <c r="L120" s="42"/>
      <c r="M120" s="42"/>
      <c r="N120" s="42"/>
      <c r="O120" s="42"/>
      <c r="P120" s="42"/>
      <c r="Q120" s="42"/>
      <c r="R120" s="42"/>
      <c r="S120" s="42"/>
      <c r="T120" s="42"/>
    </row>
    <row r="121" spans="1:20" x14ac:dyDescent="0.25">
      <c r="A121" s="56" t="s">
        <v>352</v>
      </c>
      <c r="B121" s="8"/>
      <c r="C121" s="8"/>
      <c r="D121" s="8"/>
      <c r="E121" s="8"/>
      <c r="F121" s="95"/>
      <c r="G121" s="70"/>
      <c r="H121" s="70"/>
      <c r="I121" s="42"/>
      <c r="J121" s="42"/>
      <c r="K121" s="42"/>
      <c r="L121" s="42"/>
      <c r="M121" s="42"/>
      <c r="N121" s="42"/>
      <c r="O121" s="42"/>
      <c r="P121" s="42"/>
      <c r="Q121" s="42"/>
      <c r="R121" s="42"/>
      <c r="S121" s="42"/>
      <c r="T121" s="42"/>
    </row>
    <row r="122" spans="1:20" x14ac:dyDescent="0.25">
      <c r="A122" s="264" t="s">
        <v>210</v>
      </c>
      <c r="B122" s="46" t="s">
        <v>211</v>
      </c>
      <c r="C122" s="142" t="s">
        <v>253</v>
      </c>
      <c r="D122" s="278" t="s">
        <v>217</v>
      </c>
      <c r="E122" s="279" t="s">
        <v>211</v>
      </c>
      <c r="F122" s="265" t="s">
        <v>253</v>
      </c>
      <c r="G122" s="266"/>
    </row>
    <row r="123" spans="1:20" x14ac:dyDescent="0.25">
      <c r="A123" s="264"/>
      <c r="B123" s="115" t="s">
        <v>212</v>
      </c>
      <c r="C123" s="143" t="s">
        <v>254</v>
      </c>
      <c r="D123" s="275"/>
      <c r="E123" s="276"/>
      <c r="F123" s="267"/>
      <c r="G123" s="268"/>
    </row>
    <row r="124" spans="1:20" x14ac:dyDescent="0.25">
      <c r="A124" s="264" t="s">
        <v>213</v>
      </c>
      <c r="B124" s="46" t="s">
        <v>211</v>
      </c>
      <c r="C124" s="142" t="s">
        <v>253</v>
      </c>
      <c r="D124" s="275"/>
      <c r="E124" s="276" t="s">
        <v>212</v>
      </c>
      <c r="F124" s="269" t="s">
        <v>254</v>
      </c>
      <c r="G124" s="270"/>
    </row>
    <row r="125" spans="1:20" x14ac:dyDescent="0.25">
      <c r="A125" s="264"/>
      <c r="B125" s="115" t="s">
        <v>212</v>
      </c>
      <c r="C125" s="143" t="s">
        <v>254</v>
      </c>
      <c r="D125" s="275"/>
      <c r="E125" s="277"/>
      <c r="F125" s="271"/>
      <c r="G125" s="272"/>
    </row>
    <row r="126" spans="1:20" x14ac:dyDescent="0.25">
      <c r="A126" s="264" t="s">
        <v>214</v>
      </c>
      <c r="B126" s="46" t="s">
        <v>211</v>
      </c>
      <c r="C126" s="142" t="s">
        <v>253</v>
      </c>
      <c r="D126" s="264" t="s">
        <v>218</v>
      </c>
      <c r="E126" s="276" t="s">
        <v>211</v>
      </c>
      <c r="F126" s="265" t="s">
        <v>253</v>
      </c>
      <c r="G126" s="266"/>
      <c r="H126" s="39"/>
      <c r="I126" s="40"/>
      <c r="J126" s="40"/>
      <c r="K126" s="40"/>
      <c r="L126" s="40"/>
      <c r="M126" s="40"/>
      <c r="N126" s="40"/>
      <c r="O126" s="40"/>
      <c r="P126" s="40"/>
      <c r="Q126" s="40"/>
      <c r="R126" s="40"/>
      <c r="S126" s="40"/>
      <c r="T126" s="40"/>
    </row>
    <row r="127" spans="1:20" x14ac:dyDescent="0.25">
      <c r="A127" s="264"/>
      <c r="B127" s="115" t="s">
        <v>212</v>
      </c>
      <c r="C127" s="143" t="s">
        <v>254</v>
      </c>
      <c r="D127" s="275"/>
      <c r="E127" s="276"/>
      <c r="F127" s="267"/>
      <c r="G127" s="268"/>
      <c r="H127" s="39"/>
      <c r="I127" s="40"/>
      <c r="J127" s="40"/>
      <c r="K127" s="40"/>
      <c r="L127" s="40"/>
      <c r="M127" s="40"/>
      <c r="N127" s="40"/>
      <c r="O127" s="40"/>
      <c r="P127" s="40"/>
      <c r="Q127" s="40"/>
      <c r="R127" s="40"/>
      <c r="S127" s="40"/>
      <c r="T127" s="40"/>
    </row>
    <row r="128" spans="1:20" x14ac:dyDescent="0.25">
      <c r="A128" s="264" t="s">
        <v>215</v>
      </c>
      <c r="B128" s="46" t="s">
        <v>211</v>
      </c>
      <c r="C128" s="142" t="s">
        <v>253</v>
      </c>
      <c r="D128" s="275"/>
      <c r="E128" s="276" t="s">
        <v>212</v>
      </c>
      <c r="F128" s="273" t="s">
        <v>254</v>
      </c>
      <c r="G128" s="274"/>
      <c r="H128" s="39"/>
      <c r="I128" s="40"/>
      <c r="J128" s="40"/>
      <c r="K128" s="40"/>
      <c r="L128" s="40"/>
      <c r="M128" s="40"/>
      <c r="N128" s="40"/>
      <c r="O128" s="40"/>
      <c r="P128" s="40"/>
      <c r="Q128" s="40"/>
      <c r="R128" s="40"/>
      <c r="S128" s="40"/>
      <c r="T128" s="40"/>
    </row>
    <row r="129" spans="1:20" x14ac:dyDescent="0.25">
      <c r="A129" s="264"/>
      <c r="B129" s="115" t="s">
        <v>212</v>
      </c>
      <c r="C129" s="143" t="s">
        <v>254</v>
      </c>
      <c r="D129" s="275"/>
      <c r="E129" s="277"/>
      <c r="F129" s="271"/>
      <c r="G129" s="272"/>
      <c r="H129" s="39"/>
      <c r="I129" s="40"/>
      <c r="J129" s="40"/>
      <c r="K129" s="40"/>
      <c r="L129" s="40"/>
      <c r="M129" s="40"/>
      <c r="N129" s="40"/>
      <c r="O129" s="40"/>
      <c r="P129" s="40"/>
      <c r="Q129" s="40"/>
      <c r="R129" s="40"/>
      <c r="S129" s="40"/>
      <c r="T129" s="40"/>
    </row>
    <row r="130" spans="1:20" x14ac:dyDescent="0.25">
      <c r="A130" s="264" t="s">
        <v>27</v>
      </c>
      <c r="B130" s="46" t="s">
        <v>211</v>
      </c>
      <c r="C130" s="47" t="s">
        <v>253</v>
      </c>
      <c r="D130" s="57"/>
      <c r="E130" s="133"/>
      <c r="F130" s="133"/>
      <c r="G130" s="43"/>
      <c r="H130" s="39"/>
      <c r="I130" s="40"/>
      <c r="J130" s="40"/>
      <c r="K130" s="40"/>
      <c r="L130" s="40"/>
      <c r="M130" s="40"/>
      <c r="N130" s="40"/>
      <c r="O130" s="40"/>
      <c r="P130" s="40"/>
      <c r="Q130" s="40"/>
      <c r="R130" s="40"/>
      <c r="S130" s="40"/>
      <c r="T130" s="40"/>
    </row>
    <row r="131" spans="1:20" x14ac:dyDescent="0.25">
      <c r="A131" s="264"/>
      <c r="B131" s="115" t="s">
        <v>212</v>
      </c>
      <c r="C131" s="47" t="s">
        <v>254</v>
      </c>
      <c r="D131" s="57"/>
      <c r="E131" s="133"/>
      <c r="F131" s="133"/>
      <c r="G131" s="13"/>
      <c r="H131" s="13"/>
      <c r="I131" s="13"/>
      <c r="J131" s="13"/>
      <c r="K131" s="13"/>
      <c r="L131" s="13"/>
      <c r="M131" s="13"/>
      <c r="N131" s="13"/>
      <c r="O131" s="13"/>
      <c r="P131" s="13"/>
      <c r="Q131" s="13"/>
      <c r="R131" s="13"/>
      <c r="S131" s="13"/>
      <c r="T131" s="13"/>
    </row>
    <row r="132" spans="1:20" x14ac:dyDescent="0.25">
      <c r="A132" s="118" t="s">
        <v>216</v>
      </c>
      <c r="B132" s="130"/>
      <c r="C132" s="130"/>
      <c r="D132" s="133"/>
      <c r="E132" s="133"/>
      <c r="F132" s="133"/>
    </row>
    <row r="133" spans="1:20" x14ac:dyDescent="0.25">
      <c r="A133" s="133"/>
      <c r="B133" s="133"/>
      <c r="C133" s="133"/>
      <c r="D133" s="133"/>
      <c r="E133" s="133"/>
      <c r="F133" s="133"/>
    </row>
    <row r="134" spans="1:20" hidden="1" x14ac:dyDescent="0.25">
      <c r="A134" s="133"/>
      <c r="B134" s="133"/>
      <c r="C134" s="133"/>
      <c r="D134" s="133"/>
      <c r="E134" s="133"/>
      <c r="F134" s="133"/>
    </row>
    <row r="135" spans="1:20" hidden="1" x14ac:dyDescent="0.25">
      <c r="A135" s="133"/>
      <c r="B135" s="133"/>
      <c r="C135" s="133"/>
      <c r="D135" s="133"/>
      <c r="E135" s="133"/>
      <c r="F135" s="133"/>
    </row>
    <row r="136" spans="1:20" hidden="1" x14ac:dyDescent="0.25">
      <c r="A136" s="133"/>
      <c r="B136" s="133"/>
      <c r="C136" s="133"/>
      <c r="D136" s="133"/>
      <c r="E136" s="133"/>
      <c r="F136" s="133"/>
    </row>
    <row r="137" spans="1:20" hidden="1" x14ac:dyDescent="0.25">
      <c r="A137" s="133"/>
      <c r="B137" s="133"/>
      <c r="C137" s="133"/>
      <c r="D137" s="133"/>
      <c r="E137" s="133"/>
      <c r="F137" s="133"/>
    </row>
    <row r="138" spans="1:20" hidden="1" x14ac:dyDescent="0.25">
      <c r="A138" s="133"/>
      <c r="B138" s="133"/>
      <c r="C138" s="133"/>
      <c r="D138" s="133"/>
      <c r="E138" s="133"/>
      <c r="F138" s="133"/>
    </row>
    <row r="139" spans="1:20" hidden="1" x14ac:dyDescent="0.25">
      <c r="A139" s="133"/>
      <c r="B139" s="133"/>
      <c r="C139" s="133"/>
      <c r="D139" s="133"/>
      <c r="E139" s="133"/>
      <c r="F139" s="133"/>
    </row>
    <row r="140" spans="1:20" hidden="1" x14ac:dyDescent="0.25">
      <c r="A140" s="133"/>
      <c r="B140" s="133"/>
      <c r="C140" s="133"/>
      <c r="D140" s="133"/>
      <c r="E140" s="133"/>
      <c r="F140" s="133"/>
    </row>
    <row r="141" spans="1:20" hidden="1" x14ac:dyDescent="0.25">
      <c r="A141" s="133"/>
      <c r="B141" s="133"/>
      <c r="C141" s="133"/>
      <c r="D141" s="133"/>
      <c r="E141" s="133"/>
      <c r="F141" s="133"/>
    </row>
    <row r="142" spans="1:20" hidden="1" x14ac:dyDescent="0.25">
      <c r="A142" s="133"/>
      <c r="B142" s="133"/>
      <c r="C142" s="133"/>
      <c r="D142" s="133"/>
      <c r="E142" s="133"/>
      <c r="F142" s="133"/>
    </row>
    <row r="143" spans="1:20" hidden="1" x14ac:dyDescent="0.25">
      <c r="A143" s="133"/>
      <c r="B143" s="133"/>
      <c r="C143" s="133"/>
      <c r="D143" s="133"/>
      <c r="E143" s="133"/>
      <c r="F143" s="133"/>
    </row>
    <row r="144" spans="1:20" hidden="1" x14ac:dyDescent="0.25">
      <c r="A144" s="133"/>
      <c r="B144" s="133"/>
      <c r="C144" s="133"/>
      <c r="D144" s="133"/>
      <c r="E144" s="133"/>
      <c r="F144" s="133"/>
    </row>
    <row r="145" spans="1:6" hidden="1" x14ac:dyDescent="0.25">
      <c r="A145" s="133"/>
      <c r="B145" s="133"/>
      <c r="C145" s="133"/>
      <c r="D145" s="133"/>
      <c r="E145" s="133"/>
      <c r="F145" s="133"/>
    </row>
    <row r="146" spans="1:6" hidden="1" x14ac:dyDescent="0.25">
      <c r="A146" s="133"/>
      <c r="B146" s="133"/>
      <c r="C146" s="133"/>
      <c r="D146" s="133"/>
      <c r="E146" s="133"/>
      <c r="F146" s="133"/>
    </row>
    <row r="147" spans="1:6" hidden="1" x14ac:dyDescent="0.25">
      <c r="A147" s="133"/>
      <c r="B147" s="133"/>
      <c r="C147" s="133"/>
      <c r="D147" s="133"/>
      <c r="E147" s="133"/>
      <c r="F147" s="133"/>
    </row>
    <row r="148" spans="1:6" hidden="1" x14ac:dyDescent="0.25">
      <c r="A148" s="133"/>
      <c r="B148" s="133"/>
      <c r="C148" s="133"/>
      <c r="D148" s="133"/>
      <c r="E148" s="133"/>
      <c r="F148" s="133"/>
    </row>
    <row r="149" spans="1:6" hidden="1" x14ac:dyDescent="0.25">
      <c r="A149" s="133"/>
      <c r="B149" s="133"/>
      <c r="C149" s="133"/>
      <c r="D149" s="133"/>
      <c r="E149" s="133"/>
      <c r="F149" s="133"/>
    </row>
    <row r="150" spans="1:6" hidden="1" x14ac:dyDescent="0.25">
      <c r="A150" s="133"/>
      <c r="B150" s="133"/>
      <c r="C150" s="133"/>
      <c r="D150" s="133"/>
      <c r="E150" s="133"/>
      <c r="F150" s="133"/>
    </row>
    <row r="151" spans="1:6" hidden="1" x14ac:dyDescent="0.25">
      <c r="A151" s="133"/>
      <c r="B151" s="133"/>
      <c r="C151" s="133"/>
      <c r="D151" s="133"/>
      <c r="E151" s="133"/>
      <c r="F151" s="133"/>
    </row>
    <row r="152" spans="1:6" hidden="1" x14ac:dyDescent="0.25">
      <c r="A152" s="133"/>
      <c r="B152" s="133"/>
      <c r="C152" s="133"/>
      <c r="D152" s="133"/>
      <c r="E152" s="133"/>
      <c r="F152" s="133"/>
    </row>
    <row r="153" spans="1:6" hidden="1" x14ac:dyDescent="0.25">
      <c r="A153" s="133"/>
      <c r="B153" s="133"/>
      <c r="C153" s="133"/>
      <c r="D153" s="133"/>
      <c r="E153" s="133"/>
      <c r="F153" s="133"/>
    </row>
    <row r="154" spans="1:6" hidden="1" x14ac:dyDescent="0.25">
      <c r="A154" s="133"/>
      <c r="B154" s="133"/>
      <c r="C154" s="133"/>
      <c r="D154" s="133"/>
      <c r="E154" s="133"/>
      <c r="F154" s="133"/>
    </row>
    <row r="155" spans="1:6" hidden="1" x14ac:dyDescent="0.25">
      <c r="A155" s="133"/>
      <c r="B155" s="133"/>
      <c r="C155" s="133"/>
      <c r="D155" s="133"/>
      <c r="E155" s="133"/>
      <c r="F155" s="133"/>
    </row>
    <row r="156" spans="1:6" hidden="1" x14ac:dyDescent="0.25">
      <c r="A156" s="133"/>
      <c r="B156" s="133"/>
      <c r="C156" s="133"/>
      <c r="D156" s="133"/>
      <c r="E156" s="133"/>
      <c r="F156" s="133"/>
    </row>
    <row r="157" spans="1:6" hidden="1" x14ac:dyDescent="0.25">
      <c r="A157" s="133"/>
      <c r="B157" s="133"/>
      <c r="C157" s="133"/>
      <c r="D157" s="133"/>
      <c r="E157" s="133"/>
      <c r="F157" s="133"/>
    </row>
    <row r="158" spans="1:6" hidden="1" x14ac:dyDescent="0.25">
      <c r="A158" s="133"/>
      <c r="B158" s="133"/>
      <c r="C158" s="133"/>
      <c r="D158" s="133"/>
      <c r="E158" s="133"/>
      <c r="F158" s="133"/>
    </row>
    <row r="159" spans="1:6" hidden="1" x14ac:dyDescent="0.25">
      <c r="A159" s="133"/>
      <c r="B159" s="133"/>
      <c r="C159" s="133"/>
      <c r="D159" s="133"/>
      <c r="E159" s="133"/>
      <c r="F159" s="133"/>
    </row>
    <row r="160" spans="1:6" hidden="1" x14ac:dyDescent="0.25">
      <c r="A160" s="133"/>
      <c r="B160" s="133"/>
      <c r="C160" s="133"/>
      <c r="D160" s="133"/>
      <c r="E160" s="133"/>
      <c r="F160" s="133"/>
    </row>
    <row r="161" spans="1:20" hidden="1" x14ac:dyDescent="0.25">
      <c r="A161" s="130"/>
      <c r="B161" s="130"/>
      <c r="C161" s="130"/>
      <c r="D161" s="133"/>
      <c r="E161" s="133"/>
      <c r="F161" s="133"/>
    </row>
    <row r="162" spans="1:20" hidden="1" x14ac:dyDescent="0.25">
      <c r="A162" s="130"/>
      <c r="B162" s="130"/>
      <c r="C162" s="130"/>
      <c r="D162" s="133"/>
      <c r="E162" s="133"/>
      <c r="F162" s="133"/>
    </row>
    <row r="163" spans="1:20" hidden="1" x14ac:dyDescent="0.25">
      <c r="A163" s="130"/>
      <c r="B163" s="130"/>
      <c r="C163" s="130"/>
      <c r="D163" s="133"/>
      <c r="E163" s="133"/>
      <c r="F163" s="133"/>
    </row>
    <row r="164" spans="1:20" hidden="1" x14ac:dyDescent="0.25">
      <c r="A164" s="130"/>
      <c r="B164" s="130"/>
      <c r="C164" s="130"/>
      <c r="D164" s="133"/>
      <c r="E164" s="133"/>
      <c r="F164" s="133"/>
    </row>
    <row r="165" spans="1:20" x14ac:dyDescent="0.25">
      <c r="A165" s="130"/>
      <c r="B165" s="130"/>
      <c r="C165" s="130"/>
      <c r="D165" s="133"/>
      <c r="E165" s="133"/>
      <c r="F165" s="133"/>
    </row>
    <row r="166" spans="1:20" s="8" customFormat="1" x14ac:dyDescent="0.25">
      <c r="A166" s="56" t="s">
        <v>362</v>
      </c>
      <c r="E166" s="94"/>
      <c r="F166" s="172"/>
      <c r="G166" s="172"/>
      <c r="H166" s="172"/>
      <c r="I166" s="172"/>
      <c r="J166" s="172"/>
      <c r="K166" s="172"/>
      <c r="L166" s="172"/>
      <c r="M166" s="172"/>
      <c r="N166" s="172"/>
      <c r="O166" s="172"/>
      <c r="P166" s="172"/>
      <c r="Q166" s="172"/>
      <c r="R166" s="172"/>
      <c r="S166" s="172"/>
      <c r="T166" s="172"/>
    </row>
    <row r="167" spans="1:20" s="133" customFormat="1" x14ac:dyDescent="0.25">
      <c r="A167" s="96" t="s">
        <v>360</v>
      </c>
      <c r="B167" s="97" t="s">
        <v>47</v>
      </c>
      <c r="C167" s="99" t="s">
        <v>255</v>
      </c>
      <c r="D167" s="180" t="s">
        <v>354</v>
      </c>
      <c r="E167" s="57" t="s">
        <v>377</v>
      </c>
      <c r="F167" s="180" t="s">
        <v>355</v>
      </c>
      <c r="G167" s="57" t="s">
        <v>379</v>
      </c>
      <c r="H167" s="167" t="s">
        <v>358</v>
      </c>
      <c r="I167" s="57" t="s">
        <v>358</v>
      </c>
      <c r="J167" s="144"/>
      <c r="K167" s="39"/>
      <c r="L167" s="39"/>
      <c r="M167" s="39"/>
      <c r="N167" s="39"/>
      <c r="O167" s="39"/>
      <c r="P167" s="39"/>
      <c r="Q167" s="39"/>
      <c r="R167" s="39"/>
      <c r="S167" s="39"/>
      <c r="T167" s="39"/>
    </row>
    <row r="168" spans="1:20" s="133" customFormat="1" x14ac:dyDescent="0.25">
      <c r="A168" s="96" t="s">
        <v>361</v>
      </c>
      <c r="B168" s="97" t="s">
        <v>47</v>
      </c>
      <c r="C168" s="99" t="s">
        <v>255</v>
      </c>
      <c r="D168" s="177" t="s">
        <v>356</v>
      </c>
      <c r="E168" s="57" t="s">
        <v>378</v>
      </c>
      <c r="F168" s="177" t="s">
        <v>357</v>
      </c>
      <c r="G168" s="57" t="s">
        <v>380</v>
      </c>
      <c r="H168" s="167" t="s">
        <v>359</v>
      </c>
      <c r="I168" s="57" t="s">
        <v>359</v>
      </c>
      <c r="J168" s="66"/>
    </row>
    <row r="169" spans="1:20" s="133" customFormat="1" ht="16.5" customHeight="1" x14ac:dyDescent="0.25">
      <c r="A169" s="122" t="s">
        <v>244</v>
      </c>
      <c r="B169" s="122"/>
      <c r="C169" s="122"/>
      <c r="D169" s="53"/>
    </row>
    <row r="170" spans="1:20" x14ac:dyDescent="0.25">
      <c r="A170" s="26" t="s">
        <v>276</v>
      </c>
      <c r="B170" s="5" t="s">
        <v>47</v>
      </c>
      <c r="C170" s="47" t="s">
        <v>311</v>
      </c>
      <c r="D170" s="57"/>
      <c r="E170" s="133"/>
      <c r="F170" s="133"/>
    </row>
    <row r="171" spans="1:20" x14ac:dyDescent="0.25">
      <c r="A171" s="26" t="s">
        <v>277</v>
      </c>
      <c r="B171" s="5" t="s">
        <v>47</v>
      </c>
      <c r="C171" s="47" t="s">
        <v>312</v>
      </c>
      <c r="D171" s="57"/>
      <c r="E171" s="133"/>
      <c r="F171" s="133"/>
    </row>
    <row r="172" spans="1:20" x14ac:dyDescent="0.25">
      <c r="A172" s="26" t="s">
        <v>278</v>
      </c>
      <c r="B172" s="5" t="s">
        <v>51</v>
      </c>
      <c r="C172" s="47" t="s">
        <v>313</v>
      </c>
      <c r="D172" s="57"/>
      <c r="E172" s="133"/>
      <c r="F172" s="133"/>
    </row>
    <row r="173" spans="1:20" x14ac:dyDescent="0.25">
      <c r="A173" s="26" t="s">
        <v>279</v>
      </c>
      <c r="B173" s="5" t="s">
        <v>51</v>
      </c>
      <c r="C173" s="47" t="s">
        <v>314</v>
      </c>
      <c r="D173" s="57"/>
      <c r="E173" s="133"/>
      <c r="F173" s="133"/>
    </row>
    <row r="174" spans="1:20" x14ac:dyDescent="0.25">
      <c r="A174" s="26" t="s">
        <v>280</v>
      </c>
      <c r="B174" s="5" t="s">
        <v>51</v>
      </c>
      <c r="C174" s="47" t="s">
        <v>315</v>
      </c>
      <c r="D174" s="57"/>
      <c r="E174" s="133"/>
      <c r="F174" s="133"/>
    </row>
    <row r="175" spans="1:20" x14ac:dyDescent="0.25">
      <c r="A175" s="26" t="s">
        <v>281</v>
      </c>
      <c r="B175" s="30" t="s">
        <v>51</v>
      </c>
      <c r="C175" s="47" t="s">
        <v>316</v>
      </c>
      <c r="D175" s="57"/>
      <c r="E175" s="133"/>
      <c r="F175" s="133"/>
    </row>
    <row r="176" spans="1:20" x14ac:dyDescent="0.25">
      <c r="A176" s="122" t="s">
        <v>282</v>
      </c>
      <c r="B176" s="122"/>
      <c r="C176" s="53"/>
      <c r="D176" s="53"/>
      <c r="E176" s="133"/>
      <c r="F176" s="133"/>
    </row>
    <row r="177" spans="1:6" x14ac:dyDescent="0.25">
      <c r="A177" s="26" t="s">
        <v>297</v>
      </c>
      <c r="B177" s="5" t="s">
        <v>47</v>
      </c>
      <c r="C177" s="47" t="s">
        <v>317</v>
      </c>
      <c r="D177" s="57"/>
      <c r="E177" s="133" t="s">
        <v>285</v>
      </c>
      <c r="F177" s="133"/>
    </row>
    <row r="178" spans="1:6" x14ac:dyDescent="0.25">
      <c r="A178" s="26" t="s">
        <v>298</v>
      </c>
      <c r="B178" s="5" t="s">
        <v>47</v>
      </c>
      <c r="C178" s="47" t="s">
        <v>321</v>
      </c>
      <c r="D178" s="57"/>
      <c r="E178" s="133" t="s">
        <v>286</v>
      </c>
      <c r="F178" s="133"/>
    </row>
    <row r="179" spans="1:6" x14ac:dyDescent="0.25">
      <c r="A179" s="26" t="s">
        <v>299</v>
      </c>
      <c r="B179" s="5" t="s">
        <v>47</v>
      </c>
      <c r="C179" s="47" t="s">
        <v>318</v>
      </c>
      <c r="D179" s="57"/>
      <c r="E179" s="133" t="s">
        <v>287</v>
      </c>
      <c r="F179" s="133"/>
    </row>
    <row r="180" spans="1:6" x14ac:dyDescent="0.25">
      <c r="A180" s="26" t="s">
        <v>300</v>
      </c>
      <c r="B180" s="5" t="s">
        <v>47</v>
      </c>
      <c r="C180" s="47" t="s">
        <v>319</v>
      </c>
      <c r="D180" s="57"/>
      <c r="E180" s="133" t="s">
        <v>288</v>
      </c>
      <c r="F180" s="133"/>
    </row>
    <row r="181" spans="1:6" x14ac:dyDescent="0.25">
      <c r="A181" s="26" t="s">
        <v>301</v>
      </c>
      <c r="B181" s="30" t="s">
        <v>47</v>
      </c>
      <c r="C181" s="47" t="s">
        <v>320</v>
      </c>
      <c r="D181" s="57"/>
      <c r="E181" s="133" t="s">
        <v>289</v>
      </c>
      <c r="F181" s="133"/>
    </row>
    <row r="182" spans="1:6" x14ac:dyDescent="0.25">
      <c r="A182" s="122" t="s">
        <v>283</v>
      </c>
      <c r="B182" s="122"/>
      <c r="C182" s="122" t="s">
        <v>256</v>
      </c>
      <c r="D182" s="53"/>
      <c r="E182" s="133"/>
      <c r="F182" s="133"/>
    </row>
    <row r="183" spans="1:6" x14ac:dyDescent="0.25">
      <c r="A183" s="26" t="s">
        <v>302</v>
      </c>
      <c r="B183" s="5" t="s">
        <v>47</v>
      </c>
      <c r="C183" s="47" t="s">
        <v>322</v>
      </c>
      <c r="D183" s="57"/>
      <c r="E183" s="133" t="s">
        <v>290</v>
      </c>
      <c r="F183" s="133"/>
    </row>
    <row r="184" spans="1:6" x14ac:dyDescent="0.25">
      <c r="A184" s="26" t="s">
        <v>303</v>
      </c>
      <c r="B184" s="5" t="s">
        <v>47</v>
      </c>
      <c r="C184" s="47" t="s">
        <v>323</v>
      </c>
      <c r="D184" s="57"/>
      <c r="E184" s="133" t="s">
        <v>291</v>
      </c>
      <c r="F184" s="133"/>
    </row>
    <row r="185" spans="1:6" x14ac:dyDescent="0.25">
      <c r="A185" s="26" t="s">
        <v>304</v>
      </c>
      <c r="B185" s="5" t="s">
        <v>47</v>
      </c>
      <c r="C185" s="47" t="s">
        <v>324</v>
      </c>
      <c r="D185" s="57"/>
      <c r="E185" s="133" t="s">
        <v>292</v>
      </c>
      <c r="F185" s="133"/>
    </row>
    <row r="186" spans="1:6" x14ac:dyDescent="0.25">
      <c r="A186" s="26" t="s">
        <v>305</v>
      </c>
      <c r="B186" s="5" t="s">
        <v>47</v>
      </c>
      <c r="C186" s="47" t="s">
        <v>325</v>
      </c>
      <c r="D186" s="57"/>
      <c r="E186" s="133" t="s">
        <v>293</v>
      </c>
      <c r="F186" s="133"/>
    </row>
    <row r="187" spans="1:6" x14ac:dyDescent="0.25">
      <c r="A187" s="26" t="s">
        <v>306</v>
      </c>
      <c r="B187" s="5" t="s">
        <v>47</v>
      </c>
      <c r="C187" s="47" t="s">
        <v>326</v>
      </c>
      <c r="D187" s="57"/>
      <c r="E187" s="133" t="s">
        <v>294</v>
      </c>
      <c r="F187" s="133"/>
    </row>
    <row r="188" spans="1:6" x14ac:dyDescent="0.25">
      <c r="A188" s="26" t="s">
        <v>307</v>
      </c>
      <c r="B188" s="5" t="s">
        <v>47</v>
      </c>
      <c r="C188" s="47" t="s">
        <v>327</v>
      </c>
      <c r="D188" s="57"/>
      <c r="E188" s="133"/>
      <c r="F188" s="133"/>
    </row>
    <row r="189" spans="1:6" x14ac:dyDescent="0.25">
      <c r="A189" s="26" t="s">
        <v>308</v>
      </c>
      <c r="B189" s="5" t="s">
        <v>47</v>
      </c>
      <c r="C189" s="47" t="s">
        <v>328</v>
      </c>
      <c r="D189" s="57"/>
      <c r="E189" s="133" t="s">
        <v>295</v>
      </c>
      <c r="F189" s="133"/>
    </row>
    <row r="190" spans="1:6" x14ac:dyDescent="0.25">
      <c r="A190" s="26" t="s">
        <v>309</v>
      </c>
      <c r="B190" s="5" t="s">
        <v>47</v>
      </c>
      <c r="C190" s="47" t="s">
        <v>329</v>
      </c>
      <c r="D190" s="57"/>
      <c r="E190" s="133"/>
      <c r="F190" s="133"/>
    </row>
    <row r="191" spans="1:6" x14ac:dyDescent="0.25">
      <c r="A191" s="26" t="s">
        <v>310</v>
      </c>
      <c r="B191" s="183" t="s">
        <v>47</v>
      </c>
      <c r="C191" s="47" t="s">
        <v>330</v>
      </c>
      <c r="D191" s="57"/>
      <c r="E191" s="133"/>
      <c r="F191" s="133"/>
    </row>
    <row r="192" spans="1:6" x14ac:dyDescent="0.25">
      <c r="E192" s="133"/>
    </row>
    <row r="193" spans="1:181" s="130" customFormat="1" x14ac:dyDescent="0.25">
      <c r="A193" s="189" t="s">
        <v>346</v>
      </c>
      <c r="B193" s="20"/>
      <c r="C193" s="20"/>
      <c r="D193" s="20"/>
      <c r="E193" s="20"/>
    </row>
    <row r="194" spans="1:181" s="133" customFormat="1" ht="85.15"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9" t="s">
        <v>398</v>
      </c>
      <c r="C195" s="228" t="s">
        <v>107</v>
      </c>
      <c r="D195" s="216"/>
      <c r="F195" s="216"/>
      <c r="G195" s="216"/>
      <c r="H195" s="216"/>
      <c r="I195" s="216"/>
      <c r="J195" s="216"/>
      <c r="K195" s="184"/>
      <c r="L195" s="184"/>
      <c r="M195" s="216"/>
      <c r="N195" s="216"/>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6"/>
      <c r="E197" s="216"/>
      <c r="F197" s="216"/>
      <c r="G197" s="216"/>
      <c r="H197" s="216"/>
      <c r="I197" s="216"/>
      <c r="J197" s="216"/>
      <c r="K197" s="216"/>
      <c r="L197" s="216"/>
      <c r="M197" s="216"/>
      <c r="N197" s="216"/>
    </row>
    <row r="198" spans="1:181" s="130" customFormat="1" ht="13.9" customHeight="1" x14ac:dyDescent="0.25">
      <c r="A198" s="244" t="s">
        <v>416</v>
      </c>
      <c r="B198" s="224"/>
      <c r="C198" s="224"/>
      <c r="D198" s="220"/>
      <c r="E198" s="220"/>
      <c r="F198" s="220"/>
      <c r="G198" s="220"/>
      <c r="H198" s="220"/>
      <c r="I198" s="220"/>
      <c r="J198" s="220"/>
      <c r="K198" s="220"/>
      <c r="L198" s="220"/>
      <c r="M198" s="220"/>
      <c r="N198" s="220"/>
      <c r="O198" s="220"/>
      <c r="P198" s="220"/>
      <c r="Q198" s="220"/>
      <c r="R198" s="220"/>
      <c r="S198" s="220"/>
      <c r="T198" s="220"/>
      <c r="U198" s="220"/>
      <c r="V198" s="220"/>
      <c r="W198" s="220"/>
      <c r="X198" s="220"/>
      <c r="Y198" s="220"/>
      <c r="Z198" s="220"/>
      <c r="AA198" s="220"/>
      <c r="AB198" s="220"/>
      <c r="AC198" s="220"/>
      <c r="AD198" s="220"/>
      <c r="AE198" s="220"/>
      <c r="AF198" s="220"/>
      <c r="AG198" s="220"/>
      <c r="AH198" s="220"/>
      <c r="AI198" s="220"/>
      <c r="AJ198" s="220"/>
      <c r="AK198" s="220"/>
      <c r="AL198" s="220"/>
      <c r="AM198" s="220"/>
      <c r="AN198" s="220"/>
      <c r="AO198" s="220"/>
      <c r="AP198" s="220"/>
      <c r="AQ198" s="220"/>
      <c r="AR198" s="220"/>
      <c r="AS198" s="220"/>
      <c r="AT198" s="220"/>
      <c r="AU198" s="220"/>
      <c r="AV198" s="220"/>
      <c r="AW198" s="220"/>
      <c r="AX198" s="220"/>
      <c r="AY198" s="220"/>
      <c r="AZ198" s="220"/>
      <c r="BA198" s="220"/>
      <c r="BB198" s="220"/>
      <c r="BC198" s="220"/>
      <c r="BD198" s="220"/>
      <c r="BE198" s="220"/>
      <c r="BF198" s="220"/>
      <c r="BG198" s="220"/>
      <c r="BH198" s="220"/>
      <c r="BI198" s="220"/>
      <c r="BJ198" s="220"/>
      <c r="BK198" s="220"/>
      <c r="BL198" s="220"/>
      <c r="BM198" s="220"/>
      <c r="BN198" s="220"/>
      <c r="BO198" s="220"/>
      <c r="BP198" s="220"/>
      <c r="BQ198" s="220"/>
      <c r="BR198" s="220"/>
      <c r="BS198" s="220"/>
      <c r="BT198" s="220"/>
      <c r="BU198" s="220"/>
      <c r="BV198" s="220"/>
      <c r="BW198" s="220"/>
      <c r="BX198" s="220"/>
      <c r="BY198" s="220"/>
      <c r="BZ198" s="220"/>
      <c r="CA198" s="220"/>
      <c r="CB198" s="220"/>
      <c r="CC198" s="220"/>
      <c r="CD198" s="220"/>
      <c r="CE198" s="220"/>
      <c r="CF198" s="220"/>
      <c r="CG198" s="220"/>
      <c r="CH198" s="220"/>
      <c r="CI198" s="220"/>
      <c r="CJ198" s="220"/>
      <c r="CK198" s="220"/>
      <c r="CL198" s="220"/>
      <c r="CM198" s="220"/>
      <c r="CN198" s="220"/>
      <c r="CO198" s="220"/>
      <c r="CP198" s="220"/>
      <c r="CQ198" s="220"/>
      <c r="CR198" s="220"/>
      <c r="CS198" s="220"/>
      <c r="CT198" s="220"/>
      <c r="CU198" s="220"/>
      <c r="CV198" s="220"/>
      <c r="CW198" s="220"/>
      <c r="CX198" s="220"/>
      <c r="CY198" s="220"/>
      <c r="CZ198" s="220"/>
      <c r="DA198" s="220"/>
      <c r="DB198" s="220"/>
      <c r="DC198" s="220"/>
      <c r="DD198" s="220"/>
      <c r="DE198" s="220"/>
      <c r="DF198" s="220"/>
      <c r="DG198" s="220"/>
      <c r="DH198" s="220"/>
      <c r="DI198" s="220"/>
      <c r="DJ198" s="220"/>
      <c r="DK198" s="220"/>
      <c r="DL198" s="220"/>
      <c r="DM198" s="220"/>
      <c r="DN198" s="220"/>
      <c r="DO198" s="220"/>
      <c r="DP198" s="220"/>
      <c r="DQ198" s="220"/>
      <c r="DR198" s="220"/>
      <c r="DS198" s="220"/>
      <c r="DT198" s="220"/>
      <c r="DU198" s="220"/>
      <c r="DV198" s="220"/>
      <c r="DW198" s="220"/>
      <c r="DX198" s="220"/>
      <c r="DY198" s="220"/>
      <c r="DZ198" s="220"/>
      <c r="EA198" s="220"/>
      <c r="EB198" s="220"/>
      <c r="EC198" s="220"/>
      <c r="ED198" s="220"/>
      <c r="EE198" s="220"/>
      <c r="EF198" s="220"/>
      <c r="EG198" s="220"/>
      <c r="EH198" s="220"/>
      <c r="EI198" s="220"/>
      <c r="EJ198" s="220"/>
      <c r="EK198" s="220"/>
      <c r="EL198" s="220"/>
      <c r="EM198" s="220"/>
      <c r="EN198" s="220"/>
      <c r="EO198" s="220"/>
      <c r="EP198" s="220"/>
      <c r="EQ198" s="220"/>
      <c r="ER198" s="220"/>
      <c r="ES198" s="220"/>
      <c r="ET198" s="220"/>
      <c r="EU198" s="220"/>
      <c r="EV198" s="220"/>
      <c r="EW198" s="220"/>
      <c r="EX198" s="220"/>
      <c r="EY198" s="220"/>
      <c r="EZ198" s="220"/>
      <c r="FA198" s="220"/>
      <c r="FB198" s="220"/>
      <c r="FC198" s="220"/>
      <c r="FD198" s="220"/>
      <c r="FE198" s="220"/>
      <c r="FF198" s="220"/>
      <c r="FG198" s="220"/>
      <c r="FH198" s="220"/>
      <c r="FI198" s="220"/>
      <c r="FJ198" s="220"/>
      <c r="FK198" s="220"/>
      <c r="FL198" s="220"/>
      <c r="FM198" s="220"/>
      <c r="FN198" s="220"/>
      <c r="FO198" s="220"/>
      <c r="FP198" s="220"/>
      <c r="FQ198" s="220"/>
      <c r="FR198" s="220"/>
      <c r="FS198" s="220"/>
      <c r="FT198" s="220"/>
      <c r="FU198" s="220"/>
      <c r="FV198" s="220"/>
      <c r="FW198" s="220"/>
      <c r="FX198" s="220"/>
      <c r="FY198" s="220"/>
    </row>
    <row r="199" spans="1:181" s="130" customFormat="1" x14ac:dyDescent="0.25">
      <c r="A199" s="192" t="s">
        <v>417</v>
      </c>
      <c r="B199" s="129" t="s">
        <v>47</v>
      </c>
      <c r="C199" s="81" t="s">
        <v>382</v>
      </c>
    </row>
    <row r="200" spans="1:181" s="32" customFormat="1" ht="30" x14ac:dyDescent="0.25">
      <c r="A200" s="193" t="s">
        <v>418</v>
      </c>
      <c r="B200" s="194" t="s">
        <v>50</v>
      </c>
      <c r="C200" s="54" t="s">
        <v>418</v>
      </c>
      <c r="D200" s="221"/>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t="s">
        <v>381</v>
      </c>
      <c r="C203" s="57"/>
    </row>
    <row r="204" spans="1:181" s="133" customFormat="1" x14ac:dyDescent="0.25">
      <c r="A204" s="196" t="s">
        <v>420</v>
      </c>
      <c r="B204" s="5" t="s">
        <v>51</v>
      </c>
      <c r="C204" s="47" t="s">
        <v>433</v>
      </c>
      <c r="D204" s="57"/>
    </row>
    <row r="205" spans="1:181" s="133" customFormat="1" x14ac:dyDescent="0.25">
      <c r="A205" s="96" t="s">
        <v>403</v>
      </c>
      <c r="B205" s="5" t="s">
        <v>51</v>
      </c>
      <c r="C205" s="47" t="s">
        <v>434</v>
      </c>
      <c r="D205" s="57"/>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7" t="s">
        <v>249</v>
      </c>
      <c r="DL207" s="217">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7" t="s">
        <v>249</v>
      </c>
      <c r="FY207" s="217">
        <v>1</v>
      </c>
    </row>
    <row r="208" spans="1:181" s="133" customFormat="1" x14ac:dyDescent="0.25">
      <c r="A208" s="215"/>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15"/>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9" t="s">
        <v>406</v>
      </c>
      <c r="C241" s="240" t="s">
        <v>107</v>
      </c>
    </row>
    <row r="242" spans="1:181" s="133" customFormat="1" x14ac:dyDescent="0.25">
      <c r="A242" s="239"/>
      <c r="B242" s="219" t="s">
        <v>407</v>
      </c>
      <c r="C242" s="240"/>
    </row>
    <row r="243" spans="1:181" s="133" customFormat="1" x14ac:dyDescent="0.25">
      <c r="A243" s="200" t="s">
        <v>400</v>
      </c>
      <c r="B243" s="47" t="s">
        <v>435</v>
      </c>
      <c r="D243" s="200" t="s">
        <v>441</v>
      </c>
      <c r="E243" s="47" t="s">
        <v>442</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7" t="s">
        <v>249</v>
      </c>
      <c r="DL245" s="217">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15"/>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t="s">
        <v>430</v>
      </c>
      <c r="D249" s="57"/>
    </row>
    <row r="250" spans="1:181" s="133" customFormat="1" ht="30" x14ac:dyDescent="0.25">
      <c r="A250" s="200" t="s">
        <v>431</v>
      </c>
      <c r="B250" s="5" t="s">
        <v>50</v>
      </c>
      <c r="C250" s="204" t="s">
        <v>431</v>
      </c>
      <c r="D250" s="57"/>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8" t="s">
        <v>436</v>
      </c>
      <c r="C256" s="206"/>
      <c r="D256" s="207"/>
      <c r="E256" s="39"/>
      <c r="F256" s="206"/>
    </row>
    <row r="257" spans="1:6" s="133" customFormat="1" x14ac:dyDescent="0.25">
      <c r="A257" s="225" t="s">
        <v>409</v>
      </c>
      <c r="B257" s="208" t="s">
        <v>410</v>
      </c>
      <c r="C257" s="228" t="s">
        <v>437</v>
      </c>
      <c r="D257" s="229" t="s">
        <v>395</v>
      </c>
      <c r="E257" s="219" t="s">
        <v>410</v>
      </c>
      <c r="F257" s="228" t="s">
        <v>438</v>
      </c>
    </row>
    <row r="258" spans="1:6" s="133" customFormat="1" x14ac:dyDescent="0.25">
      <c r="A258" s="226"/>
      <c r="B258" s="219" t="s">
        <v>396</v>
      </c>
      <c r="C258" s="226"/>
      <c r="D258" s="226"/>
      <c r="E258" s="219" t="s">
        <v>396</v>
      </c>
      <c r="F258" s="226"/>
    </row>
    <row r="259" spans="1:6" s="133" customFormat="1" x14ac:dyDescent="0.25">
      <c r="A259" s="227"/>
      <c r="B259" s="219" t="s">
        <v>411</v>
      </c>
      <c r="C259" s="227"/>
      <c r="D259" s="227"/>
      <c r="E259" s="219" t="s">
        <v>411</v>
      </c>
      <c r="F259" s="227"/>
    </row>
    <row r="260" spans="1:6" s="133" customFormat="1" ht="47.45" customHeight="1" x14ac:dyDescent="0.25">
      <c r="A260" s="200" t="s">
        <v>412</v>
      </c>
      <c r="B260" s="5" t="s">
        <v>113</v>
      </c>
      <c r="C260" s="222" t="s">
        <v>439</v>
      </c>
      <c r="D260" s="26" t="s">
        <v>413</v>
      </c>
      <c r="E260" s="5" t="s">
        <v>113</v>
      </c>
      <c r="F260" s="222" t="s">
        <v>440</v>
      </c>
    </row>
    <row r="281" spans="1:6" x14ac:dyDescent="0.25">
      <c r="A281" s="161" t="s">
        <v>226</v>
      </c>
      <c r="B281" s="53"/>
      <c r="C281" s="53"/>
      <c r="D281" s="53"/>
      <c r="E281" s="53"/>
      <c r="F281" s="53"/>
    </row>
    <row r="282" spans="1:6" x14ac:dyDescent="0.25">
      <c r="A282" s="162" t="s">
        <v>336</v>
      </c>
      <c r="B282" s="53"/>
      <c r="C282" s="53"/>
      <c r="D282" s="53"/>
      <c r="E282" s="133"/>
      <c r="F282" s="133"/>
    </row>
    <row r="283" spans="1:6" x14ac:dyDescent="0.25">
      <c r="A283" s="245" t="s">
        <v>338</v>
      </c>
      <c r="B283" s="246"/>
      <c r="C283" s="247"/>
      <c r="D283" s="157">
        <v>2</v>
      </c>
      <c r="E283" s="133"/>
      <c r="F283" s="133"/>
    </row>
    <row r="284" spans="1:6" x14ac:dyDescent="0.25">
      <c r="A284" s="163" t="s">
        <v>337</v>
      </c>
      <c r="B284" s="164"/>
      <c r="C284" s="165"/>
      <c r="D284" s="53"/>
      <c r="E284" s="133"/>
      <c r="F284" s="133"/>
    </row>
    <row r="285" spans="1:6" x14ac:dyDescent="0.25">
      <c r="A285" s="26" t="s">
        <v>334</v>
      </c>
      <c r="B285" s="157" t="s">
        <v>383</v>
      </c>
      <c r="C285" s="133"/>
      <c r="D285" s="133"/>
      <c r="E285" s="133"/>
      <c r="F285" s="133"/>
    </row>
    <row r="286" spans="1:6" x14ac:dyDescent="0.25">
      <c r="A286" s="158" t="s">
        <v>332</v>
      </c>
      <c r="B286" s="159" t="s">
        <v>384</v>
      </c>
      <c r="C286" s="133"/>
      <c r="D286" s="167" t="s">
        <v>340</v>
      </c>
      <c r="E286" s="167" t="s">
        <v>341</v>
      </c>
      <c r="F286" s="133"/>
    </row>
    <row r="287" spans="1:6" x14ac:dyDescent="0.25">
      <c r="A287" s="248" t="s">
        <v>333</v>
      </c>
      <c r="B287" s="5" t="s">
        <v>190</v>
      </c>
      <c r="C287" s="5" t="s">
        <v>389</v>
      </c>
      <c r="D287" s="160" t="s">
        <v>335</v>
      </c>
      <c r="E287" s="160" t="s">
        <v>335</v>
      </c>
      <c r="F287" s="133"/>
    </row>
    <row r="288" spans="1:6" x14ac:dyDescent="0.25">
      <c r="A288" s="249"/>
      <c r="B288" s="5" t="s">
        <v>191</v>
      </c>
      <c r="C288" s="5" t="s">
        <v>389</v>
      </c>
      <c r="D288" s="160" t="s">
        <v>335</v>
      </c>
      <c r="E288" s="160" t="s">
        <v>335</v>
      </c>
      <c r="F288" s="133"/>
    </row>
    <row r="289" spans="1:6" x14ac:dyDescent="0.25">
      <c r="A289" s="249"/>
      <c r="B289" s="5" t="s">
        <v>192</v>
      </c>
      <c r="C289" s="5" t="s">
        <v>389</v>
      </c>
      <c r="D289" s="160" t="s">
        <v>335</v>
      </c>
      <c r="E289" s="160" t="s">
        <v>335</v>
      </c>
      <c r="F289" s="133"/>
    </row>
    <row r="290" spans="1:6" x14ac:dyDescent="0.25">
      <c r="A290" s="249"/>
      <c r="B290" s="5" t="s">
        <v>193</v>
      </c>
      <c r="C290" s="5" t="s">
        <v>389</v>
      </c>
      <c r="D290" s="160" t="s">
        <v>335</v>
      </c>
      <c r="E290" s="160" t="s">
        <v>335</v>
      </c>
      <c r="F290" s="133"/>
    </row>
    <row r="291" spans="1:6" x14ac:dyDescent="0.25">
      <c r="A291" s="249"/>
      <c r="B291" s="5" t="s">
        <v>186</v>
      </c>
      <c r="C291" s="5" t="s">
        <v>389</v>
      </c>
      <c r="D291" s="160" t="s">
        <v>335</v>
      </c>
      <c r="E291" s="160" t="s">
        <v>335</v>
      </c>
      <c r="F291" s="133"/>
    </row>
    <row r="292" spans="1:6" x14ac:dyDescent="0.25">
      <c r="A292" s="249"/>
      <c r="B292" s="5" t="s">
        <v>189</v>
      </c>
      <c r="C292" s="5" t="s">
        <v>389</v>
      </c>
      <c r="D292" s="160" t="s">
        <v>335</v>
      </c>
      <c r="E292" s="160" t="s">
        <v>335</v>
      </c>
      <c r="F292" s="133"/>
    </row>
    <row r="293" spans="1:6" x14ac:dyDescent="0.25">
      <c r="A293" s="249"/>
      <c r="B293" s="5" t="s">
        <v>221</v>
      </c>
      <c r="C293" s="5" t="s">
        <v>389</v>
      </c>
      <c r="D293" s="160" t="s">
        <v>335</v>
      </c>
      <c r="E293" s="160" t="s">
        <v>335</v>
      </c>
      <c r="F293" s="133"/>
    </row>
    <row r="294" spans="1:6" x14ac:dyDescent="0.25">
      <c r="A294" s="249"/>
      <c r="B294" s="5" t="s">
        <v>194</v>
      </c>
      <c r="C294" s="5" t="s">
        <v>389</v>
      </c>
      <c r="D294" s="160" t="s">
        <v>335</v>
      </c>
      <c r="E294" s="160" t="s">
        <v>335</v>
      </c>
      <c r="F294" s="133"/>
    </row>
    <row r="295" spans="1:6" x14ac:dyDescent="0.25">
      <c r="A295" s="249"/>
      <c r="B295" s="5" t="s">
        <v>195</v>
      </c>
      <c r="C295" s="5" t="s">
        <v>389</v>
      </c>
      <c r="D295" s="160" t="s">
        <v>335</v>
      </c>
      <c r="E295" s="160" t="s">
        <v>335</v>
      </c>
      <c r="F295" s="133"/>
    </row>
    <row r="296" spans="1:6" x14ac:dyDescent="0.25">
      <c r="A296" s="249"/>
      <c r="B296" s="5" t="s">
        <v>196</v>
      </c>
      <c r="C296" s="5" t="s">
        <v>389</v>
      </c>
      <c r="D296" s="160" t="s">
        <v>335</v>
      </c>
      <c r="E296" s="160" t="s">
        <v>335</v>
      </c>
      <c r="F296" s="133"/>
    </row>
    <row r="297" spans="1:6" x14ac:dyDescent="0.25">
      <c r="A297" s="249"/>
      <c r="B297" s="5" t="s">
        <v>197</v>
      </c>
      <c r="C297" s="5" t="s">
        <v>389</v>
      </c>
      <c r="D297" s="160" t="s">
        <v>335</v>
      </c>
      <c r="E297" s="160" t="s">
        <v>335</v>
      </c>
      <c r="F297" s="133"/>
    </row>
    <row r="298" spans="1:6" x14ac:dyDescent="0.25">
      <c r="A298" s="249"/>
      <c r="B298" s="5" t="s">
        <v>184</v>
      </c>
      <c r="C298" s="5" t="s">
        <v>389</v>
      </c>
      <c r="D298" s="160" t="s">
        <v>335</v>
      </c>
      <c r="E298" s="160" t="s">
        <v>335</v>
      </c>
      <c r="F298" s="133"/>
    </row>
    <row r="299" spans="1:6" x14ac:dyDescent="0.25">
      <c r="A299" s="249"/>
      <c r="B299" s="5" t="s">
        <v>183</v>
      </c>
      <c r="C299" s="5" t="s">
        <v>389</v>
      </c>
      <c r="D299" s="160" t="s">
        <v>335</v>
      </c>
      <c r="E299" s="160" t="s">
        <v>335</v>
      </c>
      <c r="F299" s="133"/>
    </row>
    <row r="300" spans="1:6" x14ac:dyDescent="0.25">
      <c r="A300" s="249"/>
      <c r="B300" s="5" t="s">
        <v>187</v>
      </c>
      <c r="C300" s="5" t="s">
        <v>389</v>
      </c>
      <c r="D300" s="160" t="s">
        <v>335</v>
      </c>
      <c r="E300" s="160" t="s">
        <v>335</v>
      </c>
      <c r="F300" s="133"/>
    </row>
    <row r="301" spans="1:6" x14ac:dyDescent="0.25">
      <c r="A301" s="249"/>
      <c r="B301" s="5" t="s">
        <v>182</v>
      </c>
      <c r="C301" s="5" t="s">
        <v>389</v>
      </c>
      <c r="D301" s="160" t="s">
        <v>335</v>
      </c>
      <c r="E301" s="160" t="s">
        <v>335</v>
      </c>
      <c r="F301" s="133"/>
    </row>
    <row r="302" spans="1:6" x14ac:dyDescent="0.25">
      <c r="A302" s="249"/>
      <c r="B302" s="5" t="s">
        <v>185</v>
      </c>
      <c r="C302" s="5" t="s">
        <v>389</v>
      </c>
      <c r="D302" s="160" t="s">
        <v>335</v>
      </c>
      <c r="E302" s="160" t="s">
        <v>335</v>
      </c>
      <c r="F302" s="133"/>
    </row>
    <row r="303" spans="1:6" x14ac:dyDescent="0.25">
      <c r="A303" s="249"/>
      <c r="B303" s="5" t="s">
        <v>188</v>
      </c>
      <c r="C303" s="5" t="s">
        <v>389</v>
      </c>
      <c r="D303" s="160" t="s">
        <v>335</v>
      </c>
      <c r="E303" s="160" t="s">
        <v>335</v>
      </c>
      <c r="F303" s="133"/>
    </row>
    <row r="304" spans="1:6" x14ac:dyDescent="0.25">
      <c r="A304" s="249"/>
      <c r="B304" s="5" t="s">
        <v>198</v>
      </c>
      <c r="C304" s="5" t="s">
        <v>389</v>
      </c>
      <c r="D304" s="160" t="s">
        <v>335</v>
      </c>
      <c r="E304" s="160" t="s">
        <v>335</v>
      </c>
      <c r="F304" s="133"/>
    </row>
    <row r="305" spans="1:6" x14ac:dyDescent="0.25">
      <c r="A305" s="249"/>
      <c r="B305" s="5" t="s">
        <v>199</v>
      </c>
      <c r="C305" s="5" t="s">
        <v>389</v>
      </c>
      <c r="D305" s="160" t="s">
        <v>335</v>
      </c>
      <c r="E305" s="160" t="s">
        <v>335</v>
      </c>
      <c r="F305" s="133"/>
    </row>
    <row r="306" spans="1:6" x14ac:dyDescent="0.25">
      <c r="A306" s="163" t="s">
        <v>339</v>
      </c>
      <c r="B306" s="164"/>
      <c r="C306" s="5" t="s">
        <v>389</v>
      </c>
      <c r="D306" s="53"/>
      <c r="E306" s="133"/>
      <c r="F306" s="133"/>
    </row>
    <row r="307" spans="1:6" x14ac:dyDescent="0.25">
      <c r="A307" s="63" t="s">
        <v>242</v>
      </c>
      <c r="B307" s="69" t="s">
        <v>273</v>
      </c>
      <c r="C307" s="57" t="s">
        <v>387</v>
      </c>
      <c r="D307" s="63" t="s">
        <v>271</v>
      </c>
      <c r="E307" s="30" t="s">
        <v>331</v>
      </c>
      <c r="F307" s="57" t="s">
        <v>385</v>
      </c>
    </row>
    <row r="308" spans="1:6" x14ac:dyDescent="0.25">
      <c r="A308" s="63" t="s">
        <v>243</v>
      </c>
      <c r="B308" s="69" t="s">
        <v>273</v>
      </c>
      <c r="C308" s="57" t="s">
        <v>388</v>
      </c>
      <c r="D308" s="63" t="s">
        <v>272</v>
      </c>
      <c r="E308" s="30" t="s">
        <v>331</v>
      </c>
      <c r="F308" s="57" t="s">
        <v>386</v>
      </c>
    </row>
  </sheetData>
  <mergeCells count="138">
    <mergeCell ref="D68:D71"/>
    <mergeCell ref="B19:C19"/>
    <mergeCell ref="D19:D22"/>
    <mergeCell ref="B20:C20"/>
    <mergeCell ref="B21:C21"/>
    <mergeCell ref="B22:C22"/>
    <mergeCell ref="C116:E116"/>
    <mergeCell ref="C119:D119"/>
    <mergeCell ref="A115:E115"/>
    <mergeCell ref="D80:D82"/>
    <mergeCell ref="A19:A22"/>
    <mergeCell ref="A72:A75"/>
    <mergeCell ref="D72:D75"/>
    <mergeCell ref="A76:A79"/>
    <mergeCell ref="D76:D79"/>
    <mergeCell ref="A80:A82"/>
    <mergeCell ref="A84:A87"/>
    <mergeCell ref="D84:D87"/>
    <mergeCell ref="A88:A91"/>
    <mergeCell ref="D88:D91"/>
    <mergeCell ref="A92:A95"/>
    <mergeCell ref="A68:A71"/>
    <mergeCell ref="A124:A125"/>
    <mergeCell ref="E124:E125"/>
    <mergeCell ref="A105:A108"/>
    <mergeCell ref="D105:D108"/>
    <mergeCell ref="D92:D95"/>
    <mergeCell ref="A96:A98"/>
    <mergeCell ref="D96:D98"/>
    <mergeCell ref="A100:A103"/>
    <mergeCell ref="D100:D103"/>
    <mergeCell ref="A283:C283"/>
    <mergeCell ref="A287:A305"/>
    <mergeCell ref="B224:F224"/>
    <mergeCell ref="G224:K224"/>
    <mergeCell ref="A194:E194"/>
    <mergeCell ref="A4:A7"/>
    <mergeCell ref="B4:B7"/>
    <mergeCell ref="C5:C6"/>
    <mergeCell ref="A9:A12"/>
    <mergeCell ref="B9:B12"/>
    <mergeCell ref="C10:C11"/>
    <mergeCell ref="A130:A131"/>
    <mergeCell ref="F122:G123"/>
    <mergeCell ref="F126:G127"/>
    <mergeCell ref="F124:G125"/>
    <mergeCell ref="F128:G129"/>
    <mergeCell ref="A126:A127"/>
    <mergeCell ref="D126:D129"/>
    <mergeCell ref="E126:E127"/>
    <mergeCell ref="A128:A129"/>
    <mergeCell ref="E128:E129"/>
    <mergeCell ref="A122:A123"/>
    <mergeCell ref="D122:D125"/>
    <mergeCell ref="E122:E123"/>
    <mergeCell ref="A195:A197"/>
    <mergeCell ref="C195:C197"/>
    <mergeCell ref="A198:C198"/>
    <mergeCell ref="B207:F207"/>
    <mergeCell ref="G207:K207"/>
    <mergeCell ref="L207:P207"/>
    <mergeCell ref="Q207:U207"/>
    <mergeCell ref="V207:Z207"/>
    <mergeCell ref="AA207:AE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FK245:FO245"/>
    <mergeCell ref="FP245:FT245"/>
    <mergeCell ref="FU245:FY245"/>
    <mergeCell ref="A255:D255"/>
    <mergeCell ref="E255:F255"/>
    <mergeCell ref="CS245:CW245"/>
    <mergeCell ref="CX245:DB245"/>
    <mergeCell ref="DC245:DG245"/>
    <mergeCell ref="DH245:DJ245"/>
    <mergeCell ref="DM245:DQ245"/>
    <mergeCell ref="DR245:DV245"/>
    <mergeCell ref="DW245:EA245"/>
    <mergeCell ref="EB245:EF245"/>
    <mergeCell ref="EG245:EK245"/>
    <mergeCell ref="A257:A259"/>
    <mergeCell ref="C257:C259"/>
    <mergeCell ref="D257:D259"/>
    <mergeCell ref="F257:F259"/>
    <mergeCell ref="EL245:EP245"/>
    <mergeCell ref="EQ245:EU245"/>
    <mergeCell ref="EV245:EZ245"/>
    <mergeCell ref="FA245:FE245"/>
    <mergeCell ref="FF245:FJ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12"/>
  <sheetViews>
    <sheetView zoomScale="60" zoomScaleNormal="60" workbookViewId="0">
      <selection activeCell="I30" sqref="I30:J30"/>
    </sheetView>
  </sheetViews>
  <sheetFormatPr baseColWidth="10" defaultRowHeight="15" x14ac:dyDescent="0.25"/>
  <cols>
    <col min="1" max="1" width="48.7109375" customWidth="1"/>
    <col min="2" max="2" width="37.42578125" bestFit="1" customWidth="1"/>
    <col min="3" max="3" width="18.28515625" customWidth="1"/>
    <col min="4" max="4" width="55.85546875" bestFit="1" customWidth="1"/>
    <col min="5" max="5" width="49.28515625" bestFit="1" customWidth="1"/>
    <col min="6" max="6" width="30.85546875" customWidth="1"/>
    <col min="7" max="7" width="34.28515625" customWidth="1"/>
    <col min="8" max="8" width="32.42578125" customWidth="1"/>
    <col min="9" max="9" width="20.28515625" customWidth="1"/>
    <col min="10" max="10" width="29" bestFit="1" customWidth="1"/>
  </cols>
  <sheetData>
    <row r="1" spans="1:16384" ht="32.25" thickBot="1" x14ac:dyDescent="0.55000000000000004">
      <c r="A1" s="1" t="s">
        <v>77</v>
      </c>
      <c r="B1" s="59"/>
    </row>
    <row r="2" spans="1:16384"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x14ac:dyDescent="0.25">
      <c r="A3" s="104" t="s">
        <v>260</v>
      </c>
      <c r="B3" s="130" t="s">
        <v>47</v>
      </c>
      <c r="C3" s="55">
        <v>0.52</v>
      </c>
    </row>
    <row r="4" spans="1:16384" s="32" customFormat="1" x14ac:dyDescent="0.25">
      <c r="A4" s="252" t="s">
        <v>268</v>
      </c>
      <c r="B4" s="255">
        <v>1</v>
      </c>
      <c r="C4" s="153" t="s">
        <v>275</v>
      </c>
      <c r="D4" s="57">
        <v>2</v>
      </c>
    </row>
    <row r="5" spans="1:16384" s="131"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x14ac:dyDescent="0.25">
      <c r="A6" s="253"/>
      <c r="B6" s="253"/>
      <c r="C6" s="258"/>
      <c r="D6" s="4" t="s">
        <v>52</v>
      </c>
      <c r="E6" s="5">
        <v>1.4E-2</v>
      </c>
      <c r="F6" s="5">
        <v>1.4E-2</v>
      </c>
      <c r="G6" s="5">
        <v>1.4E-2</v>
      </c>
      <c r="H6" s="5">
        <v>1.4E-2</v>
      </c>
      <c r="I6" s="5">
        <v>1.4E-2</v>
      </c>
      <c r="J6" s="5">
        <v>1.4E-2</v>
      </c>
      <c r="K6" s="5">
        <v>1.4E-2</v>
      </c>
      <c r="L6" s="5">
        <v>1.4E-2</v>
      </c>
      <c r="M6" s="5">
        <v>1.4E-2</v>
      </c>
      <c r="N6" s="5">
        <v>1.4E-2</v>
      </c>
      <c r="O6" s="5">
        <v>1.4E-2</v>
      </c>
      <c r="P6" s="5">
        <v>1.4E-2</v>
      </c>
      <c r="Q6" s="5">
        <v>1.4E-2</v>
      </c>
      <c r="R6" s="5">
        <v>1.4E-2</v>
      </c>
      <c r="S6" s="5">
        <v>1.4E-2</v>
      </c>
      <c r="T6" s="5">
        <v>1.4E-2</v>
      </c>
      <c r="U6" s="5">
        <v>1.4E-2</v>
      </c>
      <c r="V6" s="5">
        <v>1.4E-2</v>
      </c>
      <c r="W6" s="5">
        <v>1.4E-2</v>
      </c>
      <c r="X6" s="5">
        <v>1.4E-2</v>
      </c>
      <c r="Y6" s="5">
        <v>1.4E-2</v>
      </c>
      <c r="Z6" s="5">
        <v>1.4E-2</v>
      </c>
      <c r="AA6" s="5">
        <v>1.4E-2</v>
      </c>
      <c r="AB6" s="5">
        <v>1.4E-2</v>
      </c>
      <c r="AC6" s="5">
        <v>1.4E-2</v>
      </c>
      <c r="AD6" s="5">
        <v>1.4E-2</v>
      </c>
      <c r="AE6" s="5">
        <v>1.4E-2</v>
      </c>
      <c r="AF6" s="5">
        <v>1.4E-2</v>
      </c>
      <c r="AG6" s="5">
        <v>1.4E-2</v>
      </c>
      <c r="AH6" s="5">
        <v>1.4E-2</v>
      </c>
      <c r="AI6" s="5">
        <v>1.4E-2</v>
      </c>
      <c r="AJ6" s="5">
        <v>1.4E-2</v>
      </c>
      <c r="AK6" s="5">
        <v>1.4E-2</v>
      </c>
      <c r="AL6" s="5">
        <v>1.4E-2</v>
      </c>
      <c r="AM6" s="5">
        <v>1.4E-2</v>
      </c>
      <c r="AN6" s="5">
        <v>1.4E-2</v>
      </c>
      <c r="AO6" s="5">
        <v>1.4E-2</v>
      </c>
      <c r="AP6" s="5">
        <v>1.4E-2</v>
      </c>
      <c r="AQ6" s="5">
        <v>1.4E-2</v>
      </c>
      <c r="AR6" s="5">
        <v>1.4E-2</v>
      </c>
      <c r="AS6" s="5">
        <v>1.4E-2</v>
      </c>
      <c r="AT6" s="5">
        <v>1.4E-2</v>
      </c>
      <c r="AU6" s="5">
        <v>1.4E-2</v>
      </c>
      <c r="AV6" s="5">
        <v>1.4E-2</v>
      </c>
      <c r="AW6" s="5">
        <v>1.4E-2</v>
      </c>
      <c r="AX6" s="5">
        <v>1.4E-2</v>
      </c>
      <c r="AY6" s="5">
        <v>1.4E-2</v>
      </c>
      <c r="AZ6" s="5">
        <v>1.4E-2</v>
      </c>
      <c r="BA6" s="5">
        <v>1.4E-2</v>
      </c>
      <c r="BB6" s="5">
        <v>1.4E-2</v>
      </c>
      <c r="BC6" s="5">
        <v>1.4E-2</v>
      </c>
      <c r="BD6" s="5">
        <v>1.4E-2</v>
      </c>
      <c r="BE6" s="5">
        <v>1.4E-2</v>
      </c>
      <c r="BF6" s="5">
        <v>1.4E-2</v>
      </c>
      <c r="BG6" s="5">
        <v>1.4E-2</v>
      </c>
      <c r="BH6" s="5">
        <v>1.4E-2</v>
      </c>
      <c r="BI6" s="5">
        <v>1.4E-2</v>
      </c>
      <c r="BJ6" s="5">
        <v>1.4E-2</v>
      </c>
      <c r="BK6" s="5">
        <v>1.4E-2</v>
      </c>
      <c r="BL6" s="5">
        <v>1.4E-2</v>
      </c>
      <c r="BM6" s="5">
        <v>1.4E-2</v>
      </c>
      <c r="BN6" s="5">
        <v>1.4E-2</v>
      </c>
      <c r="BO6" s="5">
        <v>1.4E-2</v>
      </c>
      <c r="BP6" s="5">
        <v>1.4E-2</v>
      </c>
      <c r="BQ6" s="5">
        <v>1.4E-2</v>
      </c>
      <c r="BR6" s="5">
        <v>1.4E-2</v>
      </c>
      <c r="BS6" s="5">
        <v>1.4E-2</v>
      </c>
      <c r="BT6" s="5">
        <v>1.4E-2</v>
      </c>
      <c r="BU6" s="5">
        <v>1.4E-2</v>
      </c>
      <c r="BV6" s="5">
        <v>1.4E-2</v>
      </c>
      <c r="BW6" s="5">
        <v>1.4E-2</v>
      </c>
      <c r="BX6" s="5">
        <v>1.4E-2</v>
      </c>
      <c r="BY6" s="5">
        <v>1.4E-2</v>
      </c>
      <c r="BZ6" s="5">
        <v>1.4E-2</v>
      </c>
      <c r="CA6" s="5">
        <v>1.4E-2</v>
      </c>
      <c r="CB6" s="5">
        <v>1.4E-2</v>
      </c>
      <c r="CC6" s="5">
        <v>1.4E-2</v>
      </c>
      <c r="CD6" s="5">
        <v>1.4E-2</v>
      </c>
      <c r="CE6" s="5">
        <v>1.4E-2</v>
      </c>
      <c r="CF6" s="5">
        <v>1.4E-2</v>
      </c>
      <c r="CG6" s="5">
        <v>1.4E-2</v>
      </c>
      <c r="CH6" s="5">
        <v>1.4E-2</v>
      </c>
      <c r="CI6" s="5">
        <v>1.4E-2</v>
      </c>
      <c r="CJ6" s="5">
        <v>1.4E-2</v>
      </c>
      <c r="CK6" s="5">
        <v>1.4E-2</v>
      </c>
      <c r="CL6" s="5">
        <v>1.4E-2</v>
      </c>
    </row>
    <row r="7" spans="1:16384" s="133" customFormat="1" ht="15.75" thickBot="1" x14ac:dyDescent="0.3">
      <c r="A7" s="254"/>
      <c r="B7" s="256"/>
      <c r="C7" s="148" t="s">
        <v>270</v>
      </c>
      <c r="D7" s="63" t="s">
        <v>266</v>
      </c>
      <c r="E7" s="57">
        <v>2020</v>
      </c>
      <c r="F7" s="63" t="s">
        <v>267</v>
      </c>
      <c r="G7" s="57">
        <v>0.02</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v>0</v>
      </c>
      <c r="C9" s="150" t="s">
        <v>274</v>
      </c>
      <c r="D9" s="57">
        <v>2</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5">
        <v>1.0500000000000001E-2</v>
      </c>
      <c r="F11" s="5">
        <v>1.0200000000000001E-2</v>
      </c>
      <c r="G11" s="5">
        <v>0.01</v>
      </c>
      <c r="H11" s="5">
        <v>9.7999999999999997E-3</v>
      </c>
      <c r="I11" s="5">
        <v>9.5999999999999992E-3</v>
      </c>
      <c r="J11" s="5">
        <v>9.2999999999999992E-3</v>
      </c>
      <c r="K11" s="5">
        <v>9.1000000000000004E-3</v>
      </c>
      <c r="L11" s="5">
        <v>8.8999999999999999E-3</v>
      </c>
      <c r="M11" s="5">
        <v>8.6999999999999994E-3</v>
      </c>
      <c r="N11" s="5">
        <v>8.5000000000000006E-3</v>
      </c>
      <c r="O11" s="5">
        <v>8.2000000000000007E-3</v>
      </c>
      <c r="P11" s="5">
        <v>8.0000000000000002E-3</v>
      </c>
      <c r="Q11" s="5">
        <v>7.7999999999999996E-3</v>
      </c>
      <c r="R11" s="5">
        <v>7.6E-3</v>
      </c>
      <c r="S11" s="5">
        <v>7.4000000000000003E-3</v>
      </c>
      <c r="T11" s="5">
        <v>7.3000000000000001E-3</v>
      </c>
      <c r="U11" s="5">
        <v>7.1000000000000004E-3</v>
      </c>
      <c r="V11" s="5">
        <v>6.8999999999999999E-3</v>
      </c>
      <c r="W11" s="5">
        <v>6.7000000000000002E-3</v>
      </c>
      <c r="X11" s="5">
        <v>6.4999999999999997E-3</v>
      </c>
      <c r="Y11" s="5">
        <v>6.4000000000000003E-3</v>
      </c>
      <c r="Z11" s="5">
        <v>6.1999999999999998E-3</v>
      </c>
      <c r="AA11" s="5">
        <v>6.0000000000000001E-3</v>
      </c>
      <c r="AB11" s="5">
        <v>5.7999999999999996E-3</v>
      </c>
      <c r="AC11" s="5">
        <v>5.7000000000000002E-3</v>
      </c>
      <c r="AD11" s="5">
        <v>5.4999999999999997E-3</v>
      </c>
      <c r="AE11" s="5">
        <v>5.3E-3</v>
      </c>
      <c r="AF11" s="5">
        <v>5.1999999999999998E-3</v>
      </c>
      <c r="AG11" s="5">
        <v>5.0000000000000001E-3</v>
      </c>
      <c r="AH11" s="5">
        <v>4.7999999999999996E-3</v>
      </c>
      <c r="AI11" s="5">
        <v>4.7000000000000002E-3</v>
      </c>
      <c r="AJ11" s="5">
        <v>4.4999999999999997E-3</v>
      </c>
      <c r="AK11" s="5">
        <v>4.4000000000000003E-3</v>
      </c>
      <c r="AL11" s="5">
        <v>4.1999999999999997E-3</v>
      </c>
      <c r="AM11" s="5">
        <v>4.0000000000000001E-3</v>
      </c>
      <c r="AN11" s="5">
        <v>3.8999999999999998E-3</v>
      </c>
      <c r="AO11" s="5">
        <v>3.7000000000000002E-3</v>
      </c>
      <c r="AP11" s="5">
        <v>3.5999999999999999E-3</v>
      </c>
      <c r="AQ11" s="5">
        <v>3.5000000000000001E-3</v>
      </c>
      <c r="AR11" s="5">
        <v>3.3E-3</v>
      </c>
      <c r="AS11" s="5">
        <v>3.2000000000000002E-3</v>
      </c>
      <c r="AT11" s="5">
        <v>3.0999999999999999E-3</v>
      </c>
      <c r="AU11" s="5">
        <v>2.8999999999999998E-3</v>
      </c>
      <c r="AV11" s="5">
        <v>2.8E-3</v>
      </c>
      <c r="AW11" s="5">
        <v>2.7000000000000001E-3</v>
      </c>
      <c r="AX11" s="5">
        <v>2.5999999999999999E-3</v>
      </c>
      <c r="AY11" s="5">
        <v>2.5000000000000001E-3</v>
      </c>
      <c r="AZ11" s="5">
        <v>2.3999999999999998E-3</v>
      </c>
      <c r="BA11" s="5">
        <v>2.3E-3</v>
      </c>
      <c r="BB11" s="5">
        <v>2.2000000000000001E-3</v>
      </c>
      <c r="BC11" s="5">
        <v>2.0999999999999999E-3</v>
      </c>
      <c r="BD11" s="5">
        <v>2E-3</v>
      </c>
      <c r="BE11" s="5">
        <v>2E-3</v>
      </c>
      <c r="BF11" s="5">
        <v>1.9E-3</v>
      </c>
      <c r="BG11" s="5">
        <v>1.8E-3</v>
      </c>
      <c r="BH11" s="5">
        <v>1.6999999999999999E-3</v>
      </c>
      <c r="BI11" s="5">
        <v>1.6999999999999999E-3</v>
      </c>
      <c r="BJ11" s="5">
        <v>1.6000000000000001E-3</v>
      </c>
      <c r="BK11" s="5">
        <v>1.5E-3</v>
      </c>
      <c r="BL11" s="5">
        <v>1.5E-3</v>
      </c>
      <c r="BM11" s="5">
        <v>1.4E-3</v>
      </c>
      <c r="BN11" s="5">
        <v>1.2999999999999999E-3</v>
      </c>
      <c r="BO11" s="5">
        <v>1.2999999999999999E-3</v>
      </c>
      <c r="BP11" s="5">
        <v>1.1999999999999999E-3</v>
      </c>
      <c r="BQ11" s="5">
        <v>1.1999999999999999E-3</v>
      </c>
      <c r="BR11" s="5">
        <v>1.1000000000000001E-3</v>
      </c>
      <c r="BS11" s="5">
        <v>1.1000000000000001E-3</v>
      </c>
      <c r="BT11" s="5">
        <v>1E-3</v>
      </c>
      <c r="BU11" s="5">
        <v>1E-3</v>
      </c>
      <c r="BV11" s="5">
        <v>8.9999999999999998E-4</v>
      </c>
      <c r="BW11" s="5">
        <v>8.9999999999999998E-4</v>
      </c>
      <c r="BX11" s="5">
        <v>8.9999999999999998E-4</v>
      </c>
      <c r="BY11" s="5">
        <v>8.0000000000000004E-4</v>
      </c>
      <c r="BZ11" s="5">
        <v>8.0000000000000004E-4</v>
      </c>
      <c r="CA11" s="5">
        <v>8.0000000000000004E-4</v>
      </c>
      <c r="CB11" s="5">
        <v>8.0000000000000004E-4</v>
      </c>
      <c r="CC11" s="5">
        <v>6.9999999999999999E-4</v>
      </c>
      <c r="CD11" s="5">
        <v>6.9999999999999999E-4</v>
      </c>
      <c r="CE11" s="5">
        <v>6.9999999999999999E-4</v>
      </c>
      <c r="CF11" s="5">
        <v>5.9999999999999995E-4</v>
      </c>
      <c r="CG11" s="5">
        <v>5.9999999999999995E-4</v>
      </c>
      <c r="CH11" s="5">
        <v>5.9999999999999995E-4</v>
      </c>
      <c r="CI11" s="5">
        <v>5.9999999999999995E-4</v>
      </c>
      <c r="CJ11" s="5">
        <v>5.0000000000000001E-4</v>
      </c>
      <c r="CK11" s="5">
        <v>5.0000000000000001E-4</v>
      </c>
      <c r="CL11" s="6">
        <v>0</v>
      </c>
      <c r="CM11" s="135">
        <v>0</v>
      </c>
    </row>
    <row r="12" spans="1:16384" s="133" customFormat="1" x14ac:dyDescent="0.25">
      <c r="A12" s="258"/>
      <c r="B12" s="263"/>
      <c r="C12" s="148" t="s">
        <v>270</v>
      </c>
      <c r="D12" s="63" t="s">
        <v>266</v>
      </c>
      <c r="E12" s="57">
        <v>2020</v>
      </c>
      <c r="F12" s="63" t="s">
        <v>267</v>
      </c>
      <c r="G12" s="57">
        <v>0.02</v>
      </c>
    </row>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152"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75"/>
    </row>
    <row r="19" spans="1:90" x14ac:dyDescent="0.25">
      <c r="A19" s="294" t="s">
        <v>8</v>
      </c>
      <c r="B19" s="285" t="s">
        <v>168</v>
      </c>
      <c r="C19" s="285"/>
      <c r="D19" s="240">
        <v>1</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40"/>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40"/>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40"/>
      <c r="E22" s="25" t="s">
        <v>172</v>
      </c>
      <c r="F22" s="105">
        <v>0</v>
      </c>
      <c r="G22" s="26" t="s">
        <v>173</v>
      </c>
      <c r="H22" s="47">
        <v>2020</v>
      </c>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55">
        <v>1</v>
      </c>
      <c r="D24" s="12"/>
      <c r="E24" s="63" t="s">
        <v>230</v>
      </c>
      <c r="F24" s="129" t="s">
        <v>87</v>
      </c>
      <c r="G24" s="55">
        <v>0.25</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136">
        <v>0.3</v>
      </c>
      <c r="D25" s="12"/>
      <c r="E25" s="12"/>
      <c r="F25" s="31"/>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126"/>
      <c r="B26" s="127"/>
      <c r="C26" s="128"/>
      <c r="D26" s="12"/>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55">
        <v>0.05</v>
      </c>
      <c r="D27" s="12"/>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55">
        <v>1</v>
      </c>
      <c r="D28" s="12"/>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55">
        <v>0.25</v>
      </c>
      <c r="D29" s="12"/>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55">
        <v>100</v>
      </c>
      <c r="D30" s="12"/>
      <c r="E30" s="111"/>
      <c r="F30" s="130"/>
      <c r="G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145">
        <v>2.8000000000000001E-2</v>
      </c>
      <c r="D32" s="26" t="s">
        <v>263</v>
      </c>
      <c r="E32" s="47">
        <v>2020</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145">
        <v>2.4E-2</v>
      </c>
      <c r="D33" s="22"/>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145">
        <v>7.1999999999999995E-2</v>
      </c>
      <c r="D34" s="22"/>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72">
        <v>4.8000000000000001E-2</v>
      </c>
      <c r="D35" s="22"/>
      <c r="E35" s="22"/>
      <c r="F35" s="22"/>
      <c r="G35" s="22"/>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72">
        <v>0.251</v>
      </c>
      <c r="D36" s="22"/>
      <c r="E36" s="63" t="s">
        <v>259</v>
      </c>
      <c r="F36" s="30" t="s">
        <v>58</v>
      </c>
      <c r="G36" s="145">
        <v>2.3E-2</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72">
        <v>0.41</v>
      </c>
      <c r="D37" s="22"/>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72">
        <v>0.35</v>
      </c>
      <c r="E38" s="63" t="s">
        <v>178</v>
      </c>
      <c r="F38" s="30" t="s">
        <v>58</v>
      </c>
      <c r="G38" s="145">
        <v>0.29499999999999998</v>
      </c>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54">
        <v>0.05</v>
      </c>
      <c r="E40" s="63" t="s">
        <v>202</v>
      </c>
      <c r="F40" s="30" t="s">
        <v>60</v>
      </c>
      <c r="G40" s="55">
        <v>1</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55">
        <v>100</v>
      </c>
      <c r="E41" s="63" t="s">
        <v>201</v>
      </c>
      <c r="F41" s="30" t="s">
        <v>49</v>
      </c>
      <c r="G41" s="55">
        <v>5</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54">
        <v>0.05</v>
      </c>
      <c r="E42" s="63" t="s">
        <v>351</v>
      </c>
      <c r="F42" s="121" t="s">
        <v>48</v>
      </c>
      <c r="G42" s="136">
        <v>30</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55">
        <v>2025</v>
      </c>
      <c r="E43" s="63" t="s">
        <v>350</v>
      </c>
      <c r="F43" s="121" t="s">
        <v>48</v>
      </c>
      <c r="G43" s="136">
        <v>25</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47">
        <v>0.1</v>
      </c>
      <c r="E44" s="22"/>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47">
        <v>2020</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54">
        <v>0.05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47">
        <v>2020</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33" customFormat="1" x14ac:dyDescent="0.25">
      <c r="A48" s="63" t="s">
        <v>65</v>
      </c>
      <c r="B48" s="30" t="s">
        <v>58</v>
      </c>
      <c r="C48" s="58">
        <v>0.08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33" customFormat="1" x14ac:dyDescent="0.25">
      <c r="A49" s="63" t="s">
        <v>66</v>
      </c>
      <c r="B49" s="30" t="s">
        <v>51</v>
      </c>
      <c r="C49" s="136">
        <v>2025</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33" customFormat="1" x14ac:dyDescent="0.25">
      <c r="A50" s="63" t="s">
        <v>67</v>
      </c>
      <c r="B50" s="30" t="s">
        <v>47</v>
      </c>
      <c r="C50" s="47">
        <v>0.25</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x14ac:dyDescent="0.25">
      <c r="A51" s="49" t="s">
        <v>200</v>
      </c>
      <c r="B51" s="8"/>
      <c r="C51" s="8"/>
      <c r="D51" s="8"/>
      <c r="E51" s="21"/>
      <c r="F51" s="21"/>
      <c r="G51" s="21"/>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3" t="s">
        <v>219</v>
      </c>
      <c r="B52" s="5" t="s">
        <v>49</v>
      </c>
      <c r="C52" s="55">
        <v>4</v>
      </c>
      <c r="E52" s="111"/>
      <c r="F52" s="147"/>
      <c r="G52" s="3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x14ac:dyDescent="0.25">
      <c r="A53" s="63" t="s">
        <v>220</v>
      </c>
      <c r="B53" s="30" t="s">
        <v>58</v>
      </c>
      <c r="C53" s="55">
        <v>4.4359999999999997E-2</v>
      </c>
      <c r="D53" s="12"/>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49"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33" customFormat="1" x14ac:dyDescent="0.25">
      <c r="A55" s="63" t="s">
        <v>181</v>
      </c>
      <c r="B55" s="30" t="s">
        <v>48</v>
      </c>
      <c r="C55" s="136">
        <v>22</v>
      </c>
      <c r="D55" s="31"/>
      <c r="E55" s="31"/>
      <c r="F55" s="31"/>
      <c r="G55" s="29"/>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33" customFormat="1" x14ac:dyDescent="0.25">
      <c r="A56" s="63" t="s">
        <v>208</v>
      </c>
      <c r="B56" s="30" t="s">
        <v>74</v>
      </c>
      <c r="C56" s="136">
        <v>0.3</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67">
        <v>0.127</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s="133" t="s">
        <v>51</v>
      </c>
      <c r="C58" s="47">
        <v>2020</v>
      </c>
      <c r="D58" s="63" t="s">
        <v>180</v>
      </c>
      <c r="E58" s="30" t="s">
        <v>58</v>
      </c>
      <c r="F58" s="67">
        <v>7.5999999999999998E-2</v>
      </c>
      <c r="G58" s="29"/>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67">
        <v>0.115</v>
      </c>
      <c r="G59" s="29"/>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v>0</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63" t="s">
        <v>203</v>
      </c>
      <c r="E66" s="57">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63" t="s">
        <v>0</v>
      </c>
      <c r="C67" s="57">
        <v>0</v>
      </c>
      <c r="D67" s="63" t="s">
        <v>204</v>
      </c>
      <c r="E67" s="57">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40">
        <v>1</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v>1</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v>1</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71">
        <v>4.4999999999999998E-2</v>
      </c>
      <c r="D80" s="297">
        <v>1</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98"/>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68"/>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63" t="s">
        <v>1</v>
      </c>
      <c r="C83" s="57">
        <v>0</v>
      </c>
      <c r="D83" s="63" t="s">
        <v>205</v>
      </c>
      <c r="E83" s="57">
        <f>+E67</f>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v>1</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97">
        <v>1</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9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9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84"/>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v>1</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v>0.08</v>
      </c>
      <c r="D96" s="240">
        <v>1</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8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8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206</v>
      </c>
      <c r="E99" s="57">
        <f>+E67</f>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207</v>
      </c>
      <c r="E104" s="57">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v>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63" t="s">
        <v>257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54">
        <v>0.15</v>
      </c>
      <c r="D110" s="99">
        <v>1</v>
      </c>
      <c r="K110" s="70"/>
      <c r="L110" s="70"/>
      <c r="M110" s="70"/>
      <c r="N110" s="70"/>
      <c r="O110" s="70"/>
      <c r="P110" s="70"/>
      <c r="Q110" s="70"/>
      <c r="R110" s="70"/>
      <c r="S110" s="70"/>
      <c r="T110" s="70"/>
    </row>
    <row r="111" spans="1:90" x14ac:dyDescent="0.25">
      <c r="A111" s="7" t="s">
        <v>46</v>
      </c>
      <c r="B111" s="19"/>
      <c r="C111" s="19"/>
      <c r="D111" s="63" t="s">
        <v>258</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54">
        <v>0.2</v>
      </c>
      <c r="D112" s="99">
        <v>1</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6" t="s">
        <v>165</v>
      </c>
      <c r="E114" s="173" t="s">
        <v>349</v>
      </c>
    </row>
    <row r="115" spans="1:20" s="8" customFormat="1" x14ac:dyDescent="0.25">
      <c r="A115" s="171" t="s">
        <v>164</v>
      </c>
      <c r="B115" s="172"/>
      <c r="C115" s="172"/>
      <c r="D115" s="172"/>
      <c r="E115" s="156" t="s">
        <v>347</v>
      </c>
      <c r="F115" s="174">
        <v>0</v>
      </c>
    </row>
    <row r="116" spans="1:20" x14ac:dyDescent="0.25">
      <c r="A116" s="96" t="s">
        <v>70</v>
      </c>
      <c r="B116" s="44" t="s">
        <v>69</v>
      </c>
      <c r="C116" s="99">
        <v>2.9</v>
      </c>
      <c r="D116" s="39"/>
      <c r="E116" s="259" t="s">
        <v>348</v>
      </c>
      <c r="F116" s="36" t="s">
        <v>342</v>
      </c>
      <c r="G116" s="240">
        <v>4</v>
      </c>
    </row>
    <row r="117" spans="1:20" x14ac:dyDescent="0.25">
      <c r="C117" s="93"/>
      <c r="D117" s="93"/>
      <c r="E117" s="260"/>
      <c r="F117" s="36" t="s">
        <v>343</v>
      </c>
      <c r="G117" s="240"/>
    </row>
    <row r="118" spans="1:20" x14ac:dyDescent="0.25">
      <c r="A118" s="56" t="s">
        <v>161</v>
      </c>
      <c r="B118" s="8"/>
      <c r="C118" s="8"/>
      <c r="D118" s="8"/>
      <c r="E118" s="260"/>
      <c r="F118" s="36" t="s">
        <v>344</v>
      </c>
      <c r="G118" s="240"/>
      <c r="H118" s="39"/>
      <c r="I118" s="39"/>
      <c r="J118" s="39"/>
      <c r="K118" s="39"/>
      <c r="L118" s="39"/>
      <c r="M118" s="39"/>
      <c r="N118" s="39"/>
      <c r="O118" s="39"/>
      <c r="P118" s="39"/>
      <c r="Q118" s="39"/>
      <c r="R118" s="39"/>
      <c r="S118" s="39"/>
      <c r="T118" s="39"/>
    </row>
    <row r="119" spans="1:20" x14ac:dyDescent="0.25">
      <c r="A119" s="96" t="s">
        <v>160</v>
      </c>
      <c r="B119" s="97" t="s">
        <v>47</v>
      </c>
      <c r="C119" s="99">
        <v>1</v>
      </c>
      <c r="D119" s="39"/>
      <c r="E119" s="258"/>
      <c r="F119" s="36" t="s">
        <v>345</v>
      </c>
      <c r="G119" s="240"/>
      <c r="H119" s="70"/>
      <c r="I119" s="39"/>
      <c r="J119" s="39"/>
      <c r="K119" s="39"/>
      <c r="L119" s="39"/>
      <c r="M119" s="39"/>
      <c r="N119" s="39"/>
      <c r="O119" s="39"/>
      <c r="P119" s="39"/>
      <c r="Q119" s="39"/>
      <c r="R119" s="39"/>
      <c r="S119" s="39"/>
      <c r="T119" s="39"/>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6" t="s">
        <v>352</v>
      </c>
      <c r="B121" s="8"/>
      <c r="C121" s="8"/>
      <c r="D121" s="8"/>
      <c r="E121" s="8"/>
      <c r="F121" s="94"/>
      <c r="G121" s="39"/>
      <c r="H121" s="39"/>
      <c r="I121" s="39"/>
      <c r="J121" s="39"/>
      <c r="K121" s="39"/>
      <c r="L121" s="39"/>
      <c r="M121" s="39"/>
      <c r="N121" s="39"/>
      <c r="O121" s="39"/>
      <c r="P121" s="39"/>
      <c r="Q121" s="39"/>
      <c r="R121" s="39"/>
      <c r="S121" s="39"/>
      <c r="T121" s="39"/>
    </row>
    <row r="122" spans="1:20" x14ac:dyDescent="0.25">
      <c r="A122" s="264" t="s">
        <v>210</v>
      </c>
      <c r="B122" s="46" t="s">
        <v>211</v>
      </c>
      <c r="C122" s="116">
        <v>2015</v>
      </c>
      <c r="D122" s="278" t="s">
        <v>217</v>
      </c>
      <c r="E122" s="279" t="s">
        <v>211</v>
      </c>
      <c r="F122" s="284">
        <v>2015</v>
      </c>
      <c r="G122" s="114"/>
      <c r="H122" s="114"/>
      <c r="I122" s="42"/>
      <c r="J122" s="42"/>
      <c r="K122" s="42"/>
      <c r="L122" s="42"/>
      <c r="M122" s="42"/>
      <c r="N122" s="42"/>
      <c r="O122" s="42"/>
      <c r="P122" s="42"/>
      <c r="Q122" s="42"/>
      <c r="R122" s="42"/>
      <c r="S122" s="42"/>
      <c r="T122" s="42"/>
    </row>
    <row r="123" spans="1:20" ht="30" x14ac:dyDescent="0.25">
      <c r="A123" s="264"/>
      <c r="B123" s="115" t="s">
        <v>212</v>
      </c>
      <c r="C123" s="117">
        <v>0</v>
      </c>
      <c r="D123" s="275"/>
      <c r="E123" s="276"/>
      <c r="F123" s="240"/>
      <c r="G123" s="114"/>
      <c r="H123" s="114"/>
      <c r="I123" s="42"/>
      <c r="J123" s="42"/>
      <c r="K123" s="42"/>
      <c r="L123" s="42"/>
      <c r="M123" s="42"/>
      <c r="N123" s="42"/>
      <c r="O123" s="42"/>
      <c r="P123" s="42"/>
      <c r="Q123" s="42"/>
      <c r="R123" s="42"/>
      <c r="S123" s="42"/>
      <c r="T123" s="42"/>
    </row>
    <row r="124" spans="1:20" x14ac:dyDescent="0.25">
      <c r="A124" s="264" t="s">
        <v>213</v>
      </c>
      <c r="B124" s="46" t="s">
        <v>211</v>
      </c>
      <c r="C124" s="116">
        <v>2015</v>
      </c>
      <c r="D124" s="275"/>
      <c r="E124" s="276" t="s">
        <v>212</v>
      </c>
      <c r="F124" s="296">
        <v>0</v>
      </c>
    </row>
    <row r="125" spans="1:20" ht="30" x14ac:dyDescent="0.25">
      <c r="A125" s="264"/>
      <c r="B125" s="115" t="s">
        <v>212</v>
      </c>
      <c r="C125" s="117">
        <v>0</v>
      </c>
      <c r="D125" s="275"/>
      <c r="E125" s="277"/>
      <c r="F125" s="240"/>
    </row>
    <row r="126" spans="1:20" x14ac:dyDescent="0.25">
      <c r="A126" s="264" t="s">
        <v>214</v>
      </c>
      <c r="B126" s="46" t="s">
        <v>211</v>
      </c>
      <c r="C126" s="116">
        <v>2015</v>
      </c>
      <c r="D126" s="264" t="s">
        <v>218</v>
      </c>
      <c r="E126" s="276" t="s">
        <v>211</v>
      </c>
      <c r="F126" s="240">
        <v>2015</v>
      </c>
    </row>
    <row r="127" spans="1:20" ht="30" x14ac:dyDescent="0.25">
      <c r="A127" s="264"/>
      <c r="B127" s="115" t="s">
        <v>212</v>
      </c>
      <c r="C127" s="117">
        <v>0</v>
      </c>
      <c r="D127" s="275"/>
      <c r="E127" s="276"/>
      <c r="F127" s="240"/>
    </row>
    <row r="128" spans="1:20" x14ac:dyDescent="0.25">
      <c r="A128" s="264" t="s">
        <v>215</v>
      </c>
      <c r="B128" s="46" t="s">
        <v>211</v>
      </c>
      <c r="C128" s="116">
        <v>2015</v>
      </c>
      <c r="D128" s="275"/>
      <c r="E128" s="276" t="s">
        <v>212</v>
      </c>
      <c r="F128" s="296">
        <v>0</v>
      </c>
      <c r="G128" s="43"/>
      <c r="H128" s="39"/>
      <c r="I128" s="40"/>
      <c r="J128" s="40"/>
      <c r="K128" s="40"/>
      <c r="L128" s="40"/>
      <c r="M128" s="40"/>
      <c r="N128" s="40"/>
      <c r="O128" s="40"/>
      <c r="P128" s="40"/>
      <c r="Q128" s="40"/>
      <c r="R128" s="40"/>
      <c r="S128" s="40"/>
      <c r="T128" s="40"/>
    </row>
    <row r="129" spans="1:6" ht="30" x14ac:dyDescent="0.25">
      <c r="A129" s="264"/>
      <c r="B129" s="115" t="s">
        <v>212</v>
      </c>
      <c r="C129" s="117">
        <v>0</v>
      </c>
      <c r="D129" s="275"/>
      <c r="E129" s="277"/>
      <c r="F129" s="240"/>
    </row>
    <row r="130" spans="1:6" x14ac:dyDescent="0.25">
      <c r="A130" s="264" t="s">
        <v>27</v>
      </c>
      <c r="B130" s="46" t="s">
        <v>211</v>
      </c>
      <c r="C130" s="116">
        <v>2015</v>
      </c>
    </row>
    <row r="131" spans="1:6" ht="30" x14ac:dyDescent="0.25">
      <c r="A131" s="264"/>
      <c r="B131" s="115" t="s">
        <v>212</v>
      </c>
      <c r="C131" s="117">
        <v>0</v>
      </c>
    </row>
    <row r="132" spans="1:6" x14ac:dyDescent="0.25">
      <c r="A132" s="118" t="s">
        <v>216</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
      <c r="B164" s="13"/>
      <c r="C164" s="13"/>
    </row>
    <row r="165" spans="1:20" x14ac:dyDescent="0.25">
      <c r="A165" s="13"/>
      <c r="B165" s="13"/>
      <c r="C165" s="13"/>
    </row>
    <row r="166" spans="1:20" s="8" customFormat="1" x14ac:dyDescent="0.25">
      <c r="A166" s="56" t="s">
        <v>362</v>
      </c>
      <c r="E166" s="94"/>
      <c r="F166" s="172"/>
      <c r="G166" s="172"/>
      <c r="H166" s="172"/>
      <c r="I166" s="172"/>
      <c r="J166" s="172"/>
      <c r="K166" s="172"/>
      <c r="L166" s="172"/>
      <c r="M166" s="172"/>
      <c r="N166" s="172"/>
      <c r="O166" s="172"/>
      <c r="P166" s="172"/>
      <c r="Q166" s="172"/>
      <c r="R166" s="172"/>
      <c r="S166" s="172"/>
      <c r="T166" s="172"/>
    </row>
    <row r="167" spans="1:20" s="133" customFormat="1" x14ac:dyDescent="0.25">
      <c r="A167" s="96" t="s">
        <v>360</v>
      </c>
      <c r="B167" s="97" t="s">
        <v>47</v>
      </c>
      <c r="C167" s="99">
        <v>0</v>
      </c>
      <c r="D167" s="180" t="s">
        <v>354</v>
      </c>
      <c r="E167" s="181">
        <v>2020</v>
      </c>
      <c r="F167" s="180" t="s">
        <v>355</v>
      </c>
      <c r="G167" s="60">
        <v>2030</v>
      </c>
      <c r="H167" s="167" t="s">
        <v>358</v>
      </c>
      <c r="I167" s="179">
        <v>0</v>
      </c>
      <c r="J167" s="39"/>
      <c r="K167" s="39"/>
      <c r="L167" s="39"/>
      <c r="M167" s="39"/>
      <c r="N167" s="39"/>
      <c r="O167" s="39"/>
      <c r="P167" s="39"/>
      <c r="Q167" s="39"/>
      <c r="R167" s="39"/>
      <c r="S167" s="39"/>
      <c r="T167" s="39"/>
    </row>
    <row r="168" spans="1:20" s="133" customFormat="1" x14ac:dyDescent="0.25">
      <c r="A168" s="96" t="s">
        <v>361</v>
      </c>
      <c r="B168" s="97" t="s">
        <v>47</v>
      </c>
      <c r="C168" s="99">
        <v>0</v>
      </c>
      <c r="D168" s="177" t="s">
        <v>356</v>
      </c>
      <c r="E168" s="178">
        <v>2020</v>
      </c>
      <c r="F168" s="177" t="s">
        <v>357</v>
      </c>
      <c r="G168" s="46">
        <v>2030</v>
      </c>
      <c r="H168" s="167" t="s">
        <v>359</v>
      </c>
      <c r="I168" s="179">
        <v>0</v>
      </c>
    </row>
    <row r="169" spans="1:20" ht="16.5" customHeight="1" x14ac:dyDescent="0.25">
      <c r="A169" s="20" t="s">
        <v>244</v>
      </c>
      <c r="B169" s="20"/>
      <c r="C169" s="20"/>
    </row>
    <row r="170" spans="1:20" x14ac:dyDescent="0.25">
      <c r="A170" s="26" t="s">
        <v>276</v>
      </c>
      <c r="B170" s="5" t="s">
        <v>47</v>
      </c>
      <c r="C170" s="47">
        <v>1</v>
      </c>
    </row>
    <row r="171" spans="1:20" x14ac:dyDescent="0.25">
      <c r="A171" s="26" t="s">
        <v>277</v>
      </c>
      <c r="B171" s="5" t="s">
        <v>47</v>
      </c>
      <c r="C171" s="47">
        <v>1</v>
      </c>
    </row>
    <row r="172" spans="1:20" x14ac:dyDescent="0.25">
      <c r="A172" s="26" t="s">
        <v>278</v>
      </c>
      <c r="B172" s="5" t="s">
        <v>51</v>
      </c>
      <c r="C172" s="47">
        <v>2020</v>
      </c>
    </row>
    <row r="173" spans="1:20" x14ac:dyDescent="0.25">
      <c r="A173" s="26" t="s">
        <v>279</v>
      </c>
      <c r="B173" s="5" t="s">
        <v>51</v>
      </c>
      <c r="C173" s="47">
        <v>2050</v>
      </c>
    </row>
    <row r="174" spans="1:20" x14ac:dyDescent="0.25">
      <c r="A174" s="26" t="s">
        <v>280</v>
      </c>
      <c r="B174" s="5" t="s">
        <v>51</v>
      </c>
      <c r="C174" s="47">
        <v>2020</v>
      </c>
    </row>
    <row r="175" spans="1:20" x14ac:dyDescent="0.25">
      <c r="A175" s="26" t="s">
        <v>281</v>
      </c>
      <c r="B175" s="5" t="s">
        <v>51</v>
      </c>
      <c r="C175" s="47">
        <v>2050</v>
      </c>
    </row>
    <row r="176" spans="1:20" x14ac:dyDescent="0.25">
      <c r="A176" s="122" t="s">
        <v>282</v>
      </c>
      <c r="B176" s="122"/>
      <c r="C176" s="122"/>
    </row>
    <row r="177" spans="1:4" x14ac:dyDescent="0.25">
      <c r="A177" s="26" t="s">
        <v>297</v>
      </c>
      <c r="B177" s="5" t="s">
        <v>47</v>
      </c>
      <c r="C177" s="47">
        <v>6.4000000000000003E-3</v>
      </c>
      <c r="D177" s="133" t="s">
        <v>285</v>
      </c>
    </row>
    <row r="178" spans="1:4" x14ac:dyDescent="0.25">
      <c r="A178" s="26" t="s">
        <v>298</v>
      </c>
      <c r="B178" s="5" t="s">
        <v>47</v>
      </c>
      <c r="C178" s="47">
        <v>1.0800000000000001E-2</v>
      </c>
      <c r="D178" s="133" t="s">
        <v>286</v>
      </c>
    </row>
    <row r="179" spans="1:4" x14ac:dyDescent="0.25">
      <c r="A179" s="26" t="s">
        <v>299</v>
      </c>
      <c r="B179" s="5" t="s">
        <v>47</v>
      </c>
      <c r="C179" s="47">
        <v>0.1489</v>
      </c>
      <c r="D179" s="133" t="s">
        <v>287</v>
      </c>
    </row>
    <row r="180" spans="1:4" x14ac:dyDescent="0.25">
      <c r="A180" s="26" t="s">
        <v>300</v>
      </c>
      <c r="B180" s="5" t="s">
        <v>47</v>
      </c>
      <c r="C180" s="47">
        <v>0.9254</v>
      </c>
      <c r="D180" s="133" t="s">
        <v>288</v>
      </c>
    </row>
    <row r="181" spans="1:4" x14ac:dyDescent="0.25">
      <c r="A181" s="26" t="s">
        <v>301</v>
      </c>
      <c r="B181" s="5" t="s">
        <v>47</v>
      </c>
      <c r="C181" s="47">
        <v>0.33250000000000002</v>
      </c>
      <c r="D181" s="133" t="s">
        <v>289</v>
      </c>
    </row>
    <row r="182" spans="1:4" x14ac:dyDescent="0.25">
      <c r="A182" s="122" t="s">
        <v>283</v>
      </c>
      <c r="B182" s="122"/>
      <c r="C182" s="122" t="s">
        <v>284</v>
      </c>
      <c r="D182" s="133"/>
    </row>
    <row r="183" spans="1:4" x14ac:dyDescent="0.25">
      <c r="A183" s="26" t="s">
        <v>302</v>
      </c>
      <c r="B183" s="5" t="s">
        <v>47</v>
      </c>
      <c r="C183" s="47">
        <v>4.4999999999999999E-4</v>
      </c>
      <c r="D183" s="133" t="s">
        <v>290</v>
      </c>
    </row>
    <row r="184" spans="1:4" x14ac:dyDescent="0.25">
      <c r="A184" s="26" t="s">
        <v>303</v>
      </c>
      <c r="B184" s="5" t="s">
        <v>47</v>
      </c>
      <c r="C184" s="47">
        <v>4.4999999999999999E-4</v>
      </c>
      <c r="D184" s="133" t="s">
        <v>291</v>
      </c>
    </row>
    <row r="185" spans="1:4" x14ac:dyDescent="0.25">
      <c r="A185" s="26" t="s">
        <v>304</v>
      </c>
      <c r="B185" s="5" t="s">
        <v>47</v>
      </c>
      <c r="C185" s="47">
        <v>7.3999999999999999E-4</v>
      </c>
      <c r="D185" s="133" t="s">
        <v>292</v>
      </c>
    </row>
    <row r="186" spans="1:4" x14ac:dyDescent="0.25">
      <c r="A186" s="26" t="s">
        <v>305</v>
      </c>
      <c r="B186" s="5" t="s">
        <v>47</v>
      </c>
      <c r="C186" s="47">
        <v>3.6000000000000002E-4</v>
      </c>
      <c r="D186" s="133" t="s">
        <v>293</v>
      </c>
    </row>
    <row r="187" spans="1:4" x14ac:dyDescent="0.25">
      <c r="A187" s="26" t="s">
        <v>306</v>
      </c>
      <c r="B187" s="5" t="s">
        <v>47</v>
      </c>
      <c r="C187" s="47">
        <v>1.5970000000000002E-2</v>
      </c>
      <c r="D187" s="133" t="s">
        <v>294</v>
      </c>
    </row>
    <row r="188" spans="1:4" x14ac:dyDescent="0.25">
      <c r="A188" s="26" t="s">
        <v>307</v>
      </c>
      <c r="B188" s="5" t="s">
        <v>47</v>
      </c>
      <c r="C188" s="47">
        <v>0</v>
      </c>
      <c r="D188" s="133"/>
    </row>
    <row r="189" spans="1:4" x14ac:dyDescent="0.25">
      <c r="A189" s="26" t="s">
        <v>308</v>
      </c>
      <c r="B189" s="5" t="s">
        <v>47</v>
      </c>
      <c r="C189" s="47">
        <v>0</v>
      </c>
      <c r="D189" s="133" t="s">
        <v>296</v>
      </c>
    </row>
    <row r="190" spans="1:4" x14ac:dyDescent="0.25">
      <c r="A190" s="26" t="s">
        <v>309</v>
      </c>
      <c r="B190" s="5" t="s">
        <v>47</v>
      </c>
      <c r="C190" s="47">
        <v>0</v>
      </c>
    </row>
    <row r="191" spans="1:4" x14ac:dyDescent="0.25">
      <c r="A191" s="26" t="s">
        <v>310</v>
      </c>
      <c r="B191" s="5" t="s">
        <v>47</v>
      </c>
      <c r="C191" s="47">
        <v>0.2</v>
      </c>
    </row>
    <row r="192" spans="1:4" x14ac:dyDescent="0.25">
      <c r="A192" s="13"/>
      <c r="B192" s="13"/>
      <c r="C192" s="13"/>
    </row>
    <row r="193" spans="1:181" s="130" customFormat="1" x14ac:dyDescent="0.25">
      <c r="A193" s="189" t="s">
        <v>346</v>
      </c>
      <c r="B193" s="20"/>
      <c r="C193" s="20"/>
      <c r="D193" s="20"/>
      <c r="E193" s="20"/>
    </row>
    <row r="194" spans="1:181" s="133" customFormat="1" ht="85.15"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3" t="s">
        <v>398</v>
      </c>
      <c r="C195" s="228">
        <v>2</v>
      </c>
      <c r="D195" s="210"/>
      <c r="F195" s="210"/>
      <c r="G195" s="210"/>
      <c r="H195" s="210"/>
      <c r="I195" s="210"/>
      <c r="J195" s="210"/>
      <c r="K195" s="184"/>
      <c r="L195" s="184"/>
      <c r="M195" s="210"/>
      <c r="N195" s="210"/>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0"/>
      <c r="E197" s="210"/>
      <c r="F197" s="210"/>
      <c r="G197" s="210"/>
      <c r="H197" s="210"/>
      <c r="I197" s="210"/>
      <c r="J197" s="210"/>
      <c r="K197" s="210"/>
      <c r="L197" s="210"/>
      <c r="M197" s="210"/>
      <c r="N197" s="210"/>
    </row>
    <row r="198" spans="1:181" s="130" customFormat="1" ht="13.9" customHeight="1" x14ac:dyDescent="0.25">
      <c r="A198" s="244" t="s">
        <v>416</v>
      </c>
      <c r="B198" s="224"/>
      <c r="C198" s="22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c r="AA198" s="214"/>
      <c r="AB198" s="214"/>
      <c r="AC198" s="214"/>
      <c r="AD198" s="214"/>
      <c r="AE198" s="214"/>
      <c r="AF198" s="214"/>
      <c r="AG198" s="214"/>
      <c r="AH198" s="214"/>
      <c r="AI198" s="214"/>
      <c r="AJ198" s="214"/>
      <c r="AK198" s="214"/>
      <c r="AL198" s="214"/>
      <c r="AM198" s="214"/>
      <c r="AN198" s="214"/>
      <c r="AO198" s="214"/>
      <c r="AP198" s="214"/>
      <c r="AQ198" s="214"/>
      <c r="AR198" s="214"/>
      <c r="AS198" s="214"/>
      <c r="AT198" s="214"/>
      <c r="AU198" s="214"/>
      <c r="AV198" s="214"/>
      <c r="AW198" s="214"/>
      <c r="AX198" s="214"/>
      <c r="AY198" s="214"/>
      <c r="AZ198" s="214"/>
      <c r="BA198" s="214"/>
      <c r="BB198" s="214"/>
      <c r="BC198" s="214"/>
      <c r="BD198" s="214"/>
      <c r="BE198" s="214"/>
      <c r="BF198" s="214"/>
      <c r="BG198" s="214"/>
      <c r="BH198" s="214"/>
      <c r="BI198" s="214"/>
      <c r="BJ198" s="214"/>
      <c r="BK198" s="214"/>
      <c r="BL198" s="214"/>
      <c r="BM198" s="214"/>
      <c r="BN198" s="214"/>
      <c r="BO198" s="214"/>
      <c r="BP198" s="214"/>
      <c r="BQ198" s="214"/>
      <c r="BR198" s="214"/>
      <c r="BS198" s="214"/>
      <c r="BT198" s="214"/>
      <c r="BU198" s="214"/>
      <c r="BV198" s="214"/>
      <c r="BW198" s="214"/>
      <c r="BX198" s="214"/>
      <c r="BY198" s="214"/>
      <c r="BZ198" s="214"/>
      <c r="CA198" s="214"/>
      <c r="CB198" s="214"/>
      <c r="CC198" s="214"/>
      <c r="CD198" s="214"/>
      <c r="CE198" s="214"/>
      <c r="CF198" s="214"/>
      <c r="CG198" s="214"/>
      <c r="CH198" s="214"/>
      <c r="CI198" s="214"/>
      <c r="CJ198" s="214"/>
      <c r="CK198" s="214"/>
      <c r="CL198" s="214"/>
      <c r="CM198" s="214"/>
      <c r="CN198" s="214"/>
      <c r="CO198" s="214"/>
      <c r="CP198" s="214"/>
      <c r="CQ198" s="214"/>
      <c r="CR198" s="214"/>
      <c r="CS198" s="214"/>
      <c r="CT198" s="214"/>
      <c r="CU198" s="214"/>
      <c r="CV198" s="214"/>
      <c r="CW198" s="214"/>
      <c r="CX198" s="214"/>
      <c r="CY198" s="214"/>
      <c r="CZ198" s="214"/>
      <c r="DA198" s="214"/>
      <c r="DB198" s="214"/>
      <c r="DC198" s="214"/>
      <c r="DD198" s="214"/>
      <c r="DE198" s="214"/>
      <c r="DF198" s="214"/>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214"/>
      <c r="EC198" s="214"/>
      <c r="ED198" s="214"/>
      <c r="EE198" s="214"/>
      <c r="EF198" s="214"/>
      <c r="EG198" s="214"/>
      <c r="EH198" s="214"/>
      <c r="EI198" s="214"/>
      <c r="EJ198" s="214"/>
      <c r="EK198" s="214"/>
      <c r="EL198" s="214"/>
      <c r="EM198" s="214"/>
      <c r="EN198" s="214"/>
      <c r="EO198" s="214"/>
      <c r="EP198" s="214"/>
      <c r="EQ198" s="214"/>
      <c r="ER198" s="214"/>
      <c r="ES198" s="214"/>
      <c r="ET198" s="214"/>
      <c r="EU198" s="214"/>
      <c r="EV198" s="214"/>
      <c r="EW198" s="214"/>
      <c r="EX198" s="214"/>
      <c r="EY198" s="214"/>
      <c r="EZ198" s="214"/>
      <c r="FA198" s="214"/>
      <c r="FB198" s="214"/>
      <c r="FC198" s="214"/>
      <c r="FD198" s="214"/>
      <c r="FE198" s="214"/>
      <c r="FF198" s="214"/>
      <c r="FG198" s="214"/>
      <c r="FH198" s="214"/>
      <c r="FI198" s="214"/>
      <c r="FJ198" s="214"/>
      <c r="FK198" s="214"/>
      <c r="FL198" s="214"/>
      <c r="FM198" s="214"/>
      <c r="FN198" s="214"/>
      <c r="FO198" s="214"/>
      <c r="FP198" s="214"/>
      <c r="FQ198" s="214"/>
      <c r="FR198" s="214"/>
      <c r="FS198" s="214"/>
      <c r="FT198" s="214"/>
      <c r="FU198" s="214"/>
      <c r="FV198" s="214"/>
      <c r="FW198" s="214"/>
      <c r="FX198" s="214"/>
      <c r="FY198" s="214"/>
    </row>
    <row r="199" spans="1:181" s="130" customFormat="1" x14ac:dyDescent="0.25">
      <c r="A199" s="192" t="s">
        <v>417</v>
      </c>
      <c r="B199" s="129" t="s">
        <v>47</v>
      </c>
      <c r="C199" s="136">
        <v>0.3</v>
      </c>
    </row>
    <row r="200" spans="1:181" s="32" customFormat="1" ht="30" x14ac:dyDescent="0.25">
      <c r="A200" s="193" t="s">
        <v>418</v>
      </c>
      <c r="B200" s="194" t="s">
        <v>50</v>
      </c>
      <c r="C200" s="54">
        <v>0</v>
      </c>
      <c r="D200" s="187"/>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v>0</v>
      </c>
    </row>
    <row r="204" spans="1:181" s="133" customFormat="1" x14ac:dyDescent="0.25">
      <c r="A204" s="196" t="s">
        <v>420</v>
      </c>
      <c r="B204" s="5" t="s">
        <v>51</v>
      </c>
      <c r="C204" s="47">
        <v>2050</v>
      </c>
    </row>
    <row r="205" spans="1:181" s="133" customFormat="1" x14ac:dyDescent="0.25">
      <c r="A205" s="96" t="s">
        <v>403</v>
      </c>
      <c r="B205" s="5" t="s">
        <v>51</v>
      </c>
      <c r="C205" s="47">
        <v>2050</v>
      </c>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1" t="s">
        <v>249</v>
      </c>
      <c r="DL207" s="211">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1" t="s">
        <v>249</v>
      </c>
      <c r="FY207" s="211">
        <v>1</v>
      </c>
    </row>
    <row r="208" spans="1:181" s="133" customFormat="1" x14ac:dyDescent="0.25">
      <c r="A208" s="209"/>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09"/>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3" t="s">
        <v>406</v>
      </c>
      <c r="C241" s="240">
        <v>1</v>
      </c>
    </row>
    <row r="242" spans="1:181" s="133" customFormat="1" x14ac:dyDescent="0.25">
      <c r="A242" s="239"/>
      <c r="B242" s="213" t="s">
        <v>407</v>
      </c>
      <c r="C242" s="240"/>
    </row>
    <row r="243" spans="1:181" s="133" customFormat="1" x14ac:dyDescent="0.25">
      <c r="A243" s="200" t="s">
        <v>400</v>
      </c>
      <c r="B243" s="47">
        <v>2060</v>
      </c>
      <c r="D243" s="200" t="s">
        <v>441</v>
      </c>
      <c r="E243" s="47">
        <v>2020</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1" t="s">
        <v>249</v>
      </c>
      <c r="DL245" s="211">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09"/>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v>2020</v>
      </c>
    </row>
    <row r="250" spans="1:181" s="133" customFormat="1" ht="30" x14ac:dyDescent="0.25">
      <c r="A250" s="200" t="s">
        <v>431</v>
      </c>
      <c r="B250" s="5" t="s">
        <v>50</v>
      </c>
      <c r="C250" s="204">
        <v>-0.3</v>
      </c>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2">
        <v>1</v>
      </c>
      <c r="C256" s="206"/>
      <c r="D256" s="207"/>
      <c r="E256" s="39"/>
      <c r="F256" s="206"/>
    </row>
    <row r="257" spans="1:6" s="133" customFormat="1" x14ac:dyDescent="0.25">
      <c r="A257" s="225" t="s">
        <v>409</v>
      </c>
      <c r="B257" s="208" t="s">
        <v>410</v>
      </c>
      <c r="C257" s="228">
        <v>2</v>
      </c>
      <c r="D257" s="229" t="s">
        <v>395</v>
      </c>
      <c r="E257" s="213" t="s">
        <v>410</v>
      </c>
      <c r="F257" s="228">
        <v>2</v>
      </c>
    </row>
    <row r="258" spans="1:6" s="133" customFormat="1" x14ac:dyDescent="0.25">
      <c r="A258" s="226"/>
      <c r="B258" s="213" t="s">
        <v>396</v>
      </c>
      <c r="C258" s="226"/>
      <c r="D258" s="226"/>
      <c r="E258" s="213" t="s">
        <v>396</v>
      </c>
      <c r="F258" s="226"/>
    </row>
    <row r="259" spans="1:6" s="133" customFormat="1" x14ac:dyDescent="0.25">
      <c r="A259" s="227"/>
      <c r="B259" s="213" t="s">
        <v>411</v>
      </c>
      <c r="C259" s="227"/>
      <c r="D259" s="227"/>
      <c r="E259" s="213" t="s">
        <v>411</v>
      </c>
      <c r="F259" s="227"/>
    </row>
    <row r="260" spans="1:6" s="133" customFormat="1" x14ac:dyDescent="0.25">
      <c r="A260" s="200" t="s">
        <v>412</v>
      </c>
      <c r="B260" s="5" t="s">
        <v>113</v>
      </c>
      <c r="C260" s="47">
        <v>5</v>
      </c>
      <c r="D260" s="26" t="s">
        <v>413</v>
      </c>
      <c r="E260" s="5" t="s">
        <v>113</v>
      </c>
      <c r="F260" s="47">
        <v>5</v>
      </c>
    </row>
    <row r="261" spans="1:6" s="133" customFormat="1" x14ac:dyDescent="0.25">
      <c r="A261" s="186"/>
      <c r="B261" s="130"/>
    </row>
    <row r="262" spans="1:6" s="133" customFormat="1" x14ac:dyDescent="0.25">
      <c r="A262" s="186"/>
      <c r="B262" s="130"/>
    </row>
    <row r="263" spans="1:6" s="133" customFormat="1" x14ac:dyDescent="0.25">
      <c r="A263" s="186"/>
      <c r="B263" s="130"/>
    </row>
    <row r="264" spans="1:6" s="133" customFormat="1" x14ac:dyDescent="0.25">
      <c r="A264" s="186"/>
      <c r="B264" s="130"/>
    </row>
    <row r="265" spans="1:6" s="133" customFormat="1" x14ac:dyDescent="0.25">
      <c r="A265" s="186"/>
      <c r="B265" s="130"/>
    </row>
    <row r="266" spans="1:6" s="133" customFormat="1" x14ac:dyDescent="0.25">
      <c r="A266" s="186"/>
      <c r="B266" s="130"/>
    </row>
    <row r="267" spans="1:6" s="133" customFormat="1" x14ac:dyDescent="0.25">
      <c r="A267" s="186"/>
      <c r="B267" s="130"/>
    </row>
    <row r="268" spans="1:6" s="133" customFormat="1" x14ac:dyDescent="0.25">
      <c r="A268" s="186"/>
      <c r="B268" s="130"/>
    </row>
    <row r="269" spans="1:6" s="133" customFormat="1" x14ac:dyDescent="0.25">
      <c r="A269" s="186"/>
      <c r="B269" s="130"/>
    </row>
    <row r="270" spans="1:6" s="133" customFormat="1" x14ac:dyDescent="0.25">
      <c r="A270" s="186"/>
      <c r="B270" s="130"/>
    </row>
    <row r="271" spans="1:6" x14ac:dyDescent="0.25">
      <c r="A271" s="133"/>
      <c r="B271" s="133"/>
      <c r="C271" s="133"/>
      <c r="D271" s="133"/>
    </row>
    <row r="272" spans="1:6" x14ac:dyDescent="0.25">
      <c r="A272" s="133"/>
      <c r="B272" s="133"/>
      <c r="C272" s="133"/>
      <c r="D272" s="133"/>
    </row>
    <row r="273" spans="1:5" x14ac:dyDescent="0.25">
      <c r="A273" s="133"/>
      <c r="B273" s="133"/>
      <c r="C273" s="133"/>
      <c r="D273" s="133"/>
    </row>
    <row r="274" spans="1:5" x14ac:dyDescent="0.25">
      <c r="A274" s="133"/>
      <c r="B274" s="133"/>
      <c r="C274" s="133"/>
      <c r="D274" s="133"/>
    </row>
    <row r="275" spans="1:5" x14ac:dyDescent="0.25">
      <c r="A275" s="133"/>
      <c r="B275" s="133"/>
      <c r="C275" s="133"/>
      <c r="D275" s="133"/>
    </row>
    <row r="276" spans="1:5" x14ac:dyDescent="0.25">
      <c r="A276" s="133"/>
      <c r="B276" s="133"/>
      <c r="C276" s="133"/>
      <c r="D276" s="133"/>
    </row>
    <row r="277" spans="1:5" x14ac:dyDescent="0.25">
      <c r="A277" s="133"/>
      <c r="B277" s="133"/>
      <c r="C277" s="133"/>
      <c r="D277" s="133"/>
    </row>
    <row r="278" spans="1:5" x14ac:dyDescent="0.25">
      <c r="A278" s="133"/>
      <c r="B278" s="133"/>
      <c r="C278" s="133"/>
      <c r="D278" s="133"/>
    </row>
    <row r="281" spans="1:5" s="53" customFormat="1" x14ac:dyDescent="0.25">
      <c r="A281" s="161" t="s">
        <v>226</v>
      </c>
    </row>
    <row r="282" spans="1:5" s="133" customFormat="1" x14ac:dyDescent="0.25">
      <c r="A282" s="162" t="s">
        <v>336</v>
      </c>
      <c r="B282" s="53"/>
      <c r="C282" s="53"/>
      <c r="D282" s="53"/>
    </row>
    <row r="283" spans="1:5" s="133" customFormat="1" x14ac:dyDescent="0.25">
      <c r="A283" s="245" t="s">
        <v>338</v>
      </c>
      <c r="B283" s="246"/>
      <c r="C283" s="247"/>
      <c r="D283" s="157">
        <v>2</v>
      </c>
    </row>
    <row r="284" spans="1:5" s="133" customFormat="1" x14ac:dyDescent="0.25">
      <c r="A284" s="163" t="s">
        <v>337</v>
      </c>
      <c r="B284" s="164"/>
      <c r="C284" s="165"/>
      <c r="D284" s="53"/>
    </row>
    <row r="285" spans="1:5" s="133" customFormat="1" x14ac:dyDescent="0.25">
      <c r="A285" s="26" t="s">
        <v>334</v>
      </c>
      <c r="B285" s="157">
        <v>2050</v>
      </c>
    </row>
    <row r="286" spans="1:5" s="133" customFormat="1" x14ac:dyDescent="0.25">
      <c r="A286" s="158" t="s">
        <v>332</v>
      </c>
      <c r="B286" s="159">
        <v>2020</v>
      </c>
      <c r="D286" s="167" t="s">
        <v>340</v>
      </c>
      <c r="E286" s="167" t="s">
        <v>341</v>
      </c>
    </row>
    <row r="287" spans="1:5" s="133" customFormat="1" x14ac:dyDescent="0.25">
      <c r="A287" s="248" t="s">
        <v>333</v>
      </c>
      <c r="B287" s="5" t="s">
        <v>190</v>
      </c>
      <c r="C287" s="5" t="s">
        <v>335</v>
      </c>
      <c r="D287" s="160" t="e">
        <f>E287*#REF!</f>
        <v>#REF!</v>
      </c>
      <c r="E287" s="160">
        <v>0.55999999999999994</v>
      </c>
    </row>
    <row r="288" spans="1:5" s="133" customFormat="1" x14ac:dyDescent="0.25">
      <c r="A288" s="249"/>
      <c r="B288" s="5" t="s">
        <v>191</v>
      </c>
      <c r="C288" s="5" t="s">
        <v>335</v>
      </c>
      <c r="D288" s="160" t="e">
        <f>E288*#REF!</f>
        <v>#REF!</v>
      </c>
      <c r="E288" s="160">
        <v>0.15</v>
      </c>
    </row>
    <row r="289" spans="1:5" s="133" customFormat="1" x14ac:dyDescent="0.25">
      <c r="A289" s="249"/>
      <c r="B289" s="5" t="s">
        <v>192</v>
      </c>
      <c r="C289" s="5" t="s">
        <v>335</v>
      </c>
      <c r="D289" s="160" t="e">
        <f>E289*#REF!</f>
        <v>#REF!</v>
      </c>
      <c r="E289" s="160">
        <v>0.9</v>
      </c>
    </row>
    <row r="290" spans="1:5" s="133" customFormat="1" x14ac:dyDescent="0.25">
      <c r="A290" s="249"/>
      <c r="B290" s="5" t="s">
        <v>193</v>
      </c>
      <c r="C290" s="5" t="s">
        <v>335</v>
      </c>
      <c r="D290" s="160" t="e">
        <f>E290*#REF!</f>
        <v>#REF!</v>
      </c>
      <c r="E290" s="160">
        <v>0.48</v>
      </c>
    </row>
    <row r="291" spans="1:5" s="133" customFormat="1" x14ac:dyDescent="0.25">
      <c r="A291" s="249"/>
      <c r="B291" s="5" t="s">
        <v>186</v>
      </c>
      <c r="C291" s="5" t="s">
        <v>335</v>
      </c>
      <c r="D291" s="160" t="e">
        <f>E291*#REF!</f>
        <v>#REF!</v>
      </c>
      <c r="E291" s="160">
        <v>5.0000000000000001E-3</v>
      </c>
    </row>
    <row r="292" spans="1:5" s="133" customFormat="1" x14ac:dyDescent="0.25">
      <c r="A292" s="249"/>
      <c r="B292" s="5" t="s">
        <v>189</v>
      </c>
      <c r="C292" s="5" t="s">
        <v>335</v>
      </c>
      <c r="D292" s="160" t="e">
        <f>E292*#REF!</f>
        <v>#REF!</v>
      </c>
      <c r="E292" s="160">
        <v>5.0000000000000001E-3</v>
      </c>
    </row>
    <row r="293" spans="1:5" s="133" customFormat="1" x14ac:dyDescent="0.25">
      <c r="A293" s="249"/>
      <c r="B293" s="5" t="s">
        <v>221</v>
      </c>
      <c r="C293" s="5" t="s">
        <v>335</v>
      </c>
      <c r="D293" s="160" t="e">
        <f>E293*#REF!</f>
        <v>#REF!</v>
      </c>
      <c r="E293" s="160">
        <v>0.71</v>
      </c>
    </row>
    <row r="294" spans="1:5" s="133" customFormat="1" x14ac:dyDescent="0.25">
      <c r="A294" s="249"/>
      <c r="B294" s="5" t="s">
        <v>194</v>
      </c>
      <c r="C294" s="5" t="s">
        <v>335</v>
      </c>
      <c r="D294" s="160" t="e">
        <f>E294*#REF!</f>
        <v>#REF!</v>
      </c>
      <c r="E294" s="160">
        <v>5.0000000000000001E-3</v>
      </c>
    </row>
    <row r="295" spans="1:5" s="133" customFormat="1" x14ac:dyDescent="0.25">
      <c r="A295" s="249"/>
      <c r="B295" s="5" t="s">
        <v>195</v>
      </c>
      <c r="C295" s="5" t="s">
        <v>335</v>
      </c>
      <c r="D295" s="160" t="e">
        <f>E295*#REF!</f>
        <v>#REF!</v>
      </c>
      <c r="E295" s="160">
        <v>0.39</v>
      </c>
    </row>
    <row r="296" spans="1:5" s="133" customFormat="1" x14ac:dyDescent="0.25">
      <c r="A296" s="249"/>
      <c r="B296" s="5" t="s">
        <v>196</v>
      </c>
      <c r="C296" s="5" t="s">
        <v>335</v>
      </c>
      <c r="D296" s="160" t="e">
        <f>E296*#REF!</f>
        <v>#REF!</v>
      </c>
      <c r="E296" s="160">
        <v>0.53</v>
      </c>
    </row>
    <row r="297" spans="1:5" s="133" customFormat="1" x14ac:dyDescent="0.25">
      <c r="A297" s="249"/>
      <c r="B297" s="5" t="s">
        <v>197</v>
      </c>
      <c r="C297" s="5" t="s">
        <v>335</v>
      </c>
      <c r="D297" s="160" t="e">
        <f>E297*#REF!</f>
        <v>#REF!</v>
      </c>
      <c r="E297" s="160">
        <v>0.3</v>
      </c>
    </row>
    <row r="298" spans="1:5" s="133" customFormat="1" x14ac:dyDescent="0.25">
      <c r="A298" s="249"/>
      <c r="B298" s="5" t="s">
        <v>184</v>
      </c>
      <c r="C298" s="5" t="s">
        <v>335</v>
      </c>
      <c r="D298" s="160" t="e">
        <f>E298*#REF!</f>
        <v>#REF!</v>
      </c>
      <c r="E298" s="160">
        <v>0.6</v>
      </c>
    </row>
    <row r="299" spans="1:5" s="133" customFormat="1" x14ac:dyDescent="0.25">
      <c r="A299" s="249"/>
      <c r="B299" s="5" t="s">
        <v>183</v>
      </c>
      <c r="C299" s="5" t="s">
        <v>335</v>
      </c>
      <c r="D299" s="160" t="e">
        <f>E299*#REF!</f>
        <v>#REF!</v>
      </c>
      <c r="E299" s="160">
        <v>0.73499999999999999</v>
      </c>
    </row>
    <row r="300" spans="1:5" s="133" customFormat="1" x14ac:dyDescent="0.25">
      <c r="A300" s="249"/>
      <c r="B300" s="5" t="s">
        <v>187</v>
      </c>
      <c r="C300" s="5" t="s">
        <v>335</v>
      </c>
      <c r="D300" s="160" t="e">
        <f>E300*#REF!</f>
        <v>#REF!</v>
      </c>
      <c r="E300" s="160">
        <v>0.63500000000000001</v>
      </c>
    </row>
    <row r="301" spans="1:5" s="133" customFormat="1" x14ac:dyDescent="0.25">
      <c r="A301" s="249"/>
      <c r="B301" s="5" t="s">
        <v>182</v>
      </c>
      <c r="C301" s="5" t="s">
        <v>335</v>
      </c>
      <c r="D301" s="160" t="e">
        <f>E301*#REF!</f>
        <v>#REF!</v>
      </c>
      <c r="E301" s="160">
        <v>0.75</v>
      </c>
    </row>
    <row r="302" spans="1:5" s="133" customFormat="1" x14ac:dyDescent="0.25">
      <c r="A302" s="249"/>
      <c r="B302" s="5" t="s">
        <v>185</v>
      </c>
      <c r="C302" s="5" t="s">
        <v>335</v>
      </c>
      <c r="D302" s="160" t="e">
        <f>E302*#REF!</f>
        <v>#REF!</v>
      </c>
      <c r="E302" s="160">
        <v>5.0000000000000001E-3</v>
      </c>
    </row>
    <row r="303" spans="1:5" s="133" customFormat="1" x14ac:dyDescent="0.25">
      <c r="A303" s="249"/>
      <c r="B303" s="5" t="s">
        <v>188</v>
      </c>
      <c r="C303" s="5" t="s">
        <v>335</v>
      </c>
      <c r="D303" s="160" t="e">
        <f>E303*#REF!</f>
        <v>#REF!</v>
      </c>
      <c r="E303" s="160">
        <v>0.91</v>
      </c>
    </row>
    <row r="304" spans="1:5" s="133" customFormat="1" x14ac:dyDescent="0.25">
      <c r="A304" s="249"/>
      <c r="B304" s="5" t="s">
        <v>198</v>
      </c>
      <c r="C304" s="5" t="s">
        <v>335</v>
      </c>
      <c r="D304" s="160" t="e">
        <f>E304*#REF!</f>
        <v>#REF!</v>
      </c>
      <c r="E304" s="160">
        <v>5.0000000000000001E-3</v>
      </c>
    </row>
    <row r="305" spans="1:1021 1025:2045 2049:3069 3073:4093 4097:5117 5121:6141 6145:7165 7169:8189 8193:9213 9217:10237 10241:11261 11265:12285 12289:13309 13313:14333 14337:15357 15361:16381" s="133" customFormat="1" x14ac:dyDescent="0.25">
      <c r="A305" s="249"/>
      <c r="B305" s="5" t="s">
        <v>199</v>
      </c>
      <c r="C305" s="5" t="s">
        <v>335</v>
      </c>
      <c r="D305" s="160" t="e">
        <f>E305*#REF!</f>
        <v>#REF!</v>
      </c>
      <c r="E305" s="160">
        <v>0.39500000000000002</v>
      </c>
    </row>
    <row r="306" spans="1:1021 1025:2045 2049:3069 3073:4093 4097:5117 5121:6141 6145:7165 7169:8189 8193:9213 9217:10237 10241:11261 11265:12285 12289:13309 13313:14333 14337:15357 15361:16381" s="133" customFormat="1" x14ac:dyDescent="0.25">
      <c r="A306" s="163" t="s">
        <v>339</v>
      </c>
      <c r="B306" s="164"/>
      <c r="C306" s="165"/>
      <c r="D306" s="53"/>
    </row>
    <row r="307" spans="1:1021 1025:2045 2049:3069 3073:4093 4097:5117 5121:6141 6145:7165 7169:8189 8193:9213 9217:10237 10241:11261 11265:12285 12289:13309 13313:14333 14337:15357 15361:16381" s="130" customFormat="1" x14ac:dyDescent="0.25">
      <c r="A307" s="63" t="s">
        <v>242</v>
      </c>
      <c r="B307" s="69" t="s">
        <v>273</v>
      </c>
      <c r="C307" s="123">
        <v>0</v>
      </c>
      <c r="D307" s="63" t="s">
        <v>271</v>
      </c>
      <c r="E307" s="30" t="s">
        <v>331</v>
      </c>
      <c r="F307" s="57">
        <v>2020</v>
      </c>
    </row>
    <row r="308" spans="1:1021 1025:2045 2049:3069 3073:4093 4097:5117 5121:6141 6145:7165 7169:8189 8193:9213 9217:10237 10241:11261 11265:12285 12289:13309 13313:14333 14337:15357 15361:16381" s="133" customFormat="1" x14ac:dyDescent="0.25">
      <c r="A308" s="63" t="s">
        <v>243</v>
      </c>
      <c r="B308" s="69" t="s">
        <v>273</v>
      </c>
      <c r="C308" s="112">
        <v>0</v>
      </c>
      <c r="D308" s="63" t="s">
        <v>272</v>
      </c>
      <c r="E308" s="30" t="s">
        <v>331</v>
      </c>
      <c r="F308" s="57">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1021 1025:2045 2049:3069 3073:4093 4097:5117 5121:6141 6145:7165 7169:8189 8193:9213 9217:10237 10241:11261 11265:12285 12289:13309 13313:14333 14337:15357 15361:16381" s="53" customFormat="1" x14ac:dyDescent="0.25">
      <c r="A311" s="161" t="s">
        <v>393</v>
      </c>
      <c r="E311" s="161"/>
      <c r="I311" s="161"/>
      <c r="M311" s="161"/>
      <c r="Q311" s="161"/>
      <c r="U311" s="161"/>
      <c r="Y311" s="161"/>
      <c r="AC311" s="161"/>
      <c r="AG311" s="161"/>
      <c r="AK311" s="161"/>
      <c r="AO311" s="161"/>
      <c r="AS311" s="161"/>
      <c r="AW311" s="161"/>
      <c r="BA311" s="161"/>
      <c r="BE311" s="161"/>
      <c r="BI311" s="161"/>
      <c r="BM311" s="161"/>
      <c r="BQ311" s="161"/>
      <c r="BU311" s="161"/>
      <c r="BY311" s="161"/>
      <c r="CC311" s="161"/>
      <c r="CG311" s="161"/>
      <c r="CK311" s="161"/>
      <c r="CO311" s="161"/>
      <c r="CS311" s="161"/>
      <c r="CW311" s="161"/>
      <c r="DA311" s="161"/>
      <c r="DE311" s="161"/>
      <c r="DI311" s="161"/>
      <c r="DM311" s="161"/>
      <c r="DQ311" s="161"/>
      <c r="DU311" s="161"/>
      <c r="DY311" s="161"/>
      <c r="EC311" s="161"/>
      <c r="EG311" s="161"/>
      <c r="EK311" s="161"/>
      <c r="EO311" s="161"/>
      <c r="ES311" s="161"/>
      <c r="EW311" s="161"/>
      <c r="FA311" s="161"/>
      <c r="FE311" s="161"/>
      <c r="FI311" s="161"/>
      <c r="FM311" s="161"/>
      <c r="FQ311" s="161"/>
      <c r="FU311" s="161"/>
      <c r="FY311" s="161"/>
      <c r="GC311" s="161"/>
      <c r="GG311" s="161"/>
      <c r="GK311" s="161"/>
      <c r="GO311" s="161"/>
      <c r="GS311" s="161"/>
      <c r="GW311" s="161"/>
      <c r="HA311" s="161"/>
      <c r="HE311" s="161"/>
      <c r="HI311" s="161"/>
      <c r="HM311" s="161"/>
      <c r="HQ311" s="161"/>
      <c r="HU311" s="161"/>
      <c r="HY311" s="161"/>
      <c r="IC311" s="161"/>
      <c r="IG311" s="161"/>
      <c r="IK311" s="161"/>
      <c r="IO311" s="161"/>
      <c r="IS311" s="161"/>
      <c r="IW311" s="161"/>
      <c r="JA311" s="161"/>
      <c r="JE311" s="161"/>
      <c r="JI311" s="161"/>
      <c r="JM311" s="161"/>
      <c r="JQ311" s="161"/>
      <c r="JU311" s="161"/>
      <c r="JY311" s="161"/>
      <c r="KC311" s="161"/>
      <c r="KG311" s="161"/>
      <c r="KK311" s="161"/>
      <c r="KO311" s="161"/>
      <c r="KS311" s="161"/>
      <c r="KW311" s="161"/>
      <c r="LA311" s="161"/>
      <c r="LE311" s="161"/>
      <c r="LI311" s="161"/>
      <c r="LM311" s="161"/>
      <c r="LQ311" s="161"/>
      <c r="LU311" s="161"/>
      <c r="LY311" s="161"/>
      <c r="MC311" s="161"/>
      <c r="MG311" s="161"/>
      <c r="MK311" s="161"/>
      <c r="MO311" s="161"/>
      <c r="MS311" s="161"/>
      <c r="MW311" s="161"/>
      <c r="NA311" s="161"/>
      <c r="NE311" s="161"/>
      <c r="NI311" s="161"/>
      <c r="NM311" s="161"/>
      <c r="NQ311" s="161"/>
      <c r="NU311" s="161"/>
      <c r="NY311" s="161"/>
      <c r="OC311" s="161"/>
      <c r="OG311" s="161"/>
      <c r="OK311" s="161"/>
      <c r="OO311" s="161"/>
      <c r="OS311" s="161"/>
      <c r="OW311" s="161"/>
      <c r="PA311" s="161"/>
      <c r="PE311" s="161"/>
      <c r="PI311" s="161"/>
      <c r="PM311" s="161"/>
      <c r="PQ311" s="161"/>
      <c r="PU311" s="161"/>
      <c r="PY311" s="161"/>
      <c r="QC311" s="161"/>
      <c r="QG311" s="161"/>
      <c r="QK311" s="161"/>
      <c r="QO311" s="161"/>
      <c r="QS311" s="161"/>
      <c r="QW311" s="161"/>
      <c r="RA311" s="161"/>
      <c r="RE311" s="161"/>
      <c r="RI311" s="161"/>
      <c r="RM311" s="161"/>
      <c r="RQ311" s="161"/>
      <c r="RU311" s="161"/>
      <c r="RY311" s="161"/>
      <c r="SC311" s="161"/>
      <c r="SG311" s="161"/>
      <c r="SK311" s="161"/>
      <c r="SO311" s="161"/>
      <c r="SS311" s="161"/>
      <c r="SW311" s="161"/>
      <c r="TA311" s="161"/>
      <c r="TE311" s="161"/>
      <c r="TI311" s="161"/>
      <c r="TM311" s="161"/>
      <c r="TQ311" s="161"/>
      <c r="TU311" s="161"/>
      <c r="TY311" s="161"/>
      <c r="UC311" s="161"/>
      <c r="UG311" s="161"/>
      <c r="UK311" s="161"/>
      <c r="UO311" s="161"/>
      <c r="US311" s="161"/>
      <c r="UW311" s="161"/>
      <c r="VA311" s="161"/>
      <c r="VE311" s="161"/>
      <c r="VI311" s="161"/>
      <c r="VM311" s="161"/>
      <c r="VQ311" s="161"/>
      <c r="VU311" s="161"/>
      <c r="VY311" s="161"/>
      <c r="WC311" s="161"/>
      <c r="WG311" s="161"/>
      <c r="WK311" s="161"/>
      <c r="WO311" s="161"/>
      <c r="WS311" s="161"/>
      <c r="WW311" s="161"/>
      <c r="XA311" s="161"/>
      <c r="XE311" s="161"/>
      <c r="XI311" s="161"/>
      <c r="XM311" s="161"/>
      <c r="XQ311" s="161"/>
      <c r="XU311" s="161"/>
      <c r="XY311" s="161"/>
      <c r="YC311" s="161"/>
      <c r="YG311" s="161"/>
      <c r="YK311" s="161"/>
      <c r="YO311" s="161"/>
      <c r="YS311" s="161"/>
      <c r="YW311" s="161"/>
      <c r="ZA311" s="161"/>
      <c r="ZE311" s="161"/>
      <c r="ZI311" s="161"/>
      <c r="ZM311" s="161"/>
      <c r="ZQ311" s="161"/>
      <c r="ZU311" s="161"/>
      <c r="ZY311" s="161"/>
      <c r="AAC311" s="161"/>
      <c r="AAG311" s="161"/>
      <c r="AAK311" s="161"/>
      <c r="AAO311" s="161"/>
      <c r="AAS311" s="161"/>
      <c r="AAW311" s="161"/>
      <c r="ABA311" s="161"/>
      <c r="ABE311" s="161"/>
      <c r="ABI311" s="161"/>
      <c r="ABM311" s="161"/>
      <c r="ABQ311" s="161"/>
      <c r="ABU311" s="161"/>
      <c r="ABY311" s="161"/>
      <c r="ACC311" s="161"/>
      <c r="ACG311" s="161"/>
      <c r="ACK311" s="161"/>
      <c r="ACO311" s="161"/>
      <c r="ACS311" s="161"/>
      <c r="ACW311" s="161"/>
      <c r="ADA311" s="161"/>
      <c r="ADE311" s="161"/>
      <c r="ADI311" s="161"/>
      <c r="ADM311" s="161"/>
      <c r="ADQ311" s="161"/>
      <c r="ADU311" s="161"/>
      <c r="ADY311" s="161"/>
      <c r="AEC311" s="161"/>
      <c r="AEG311" s="161"/>
      <c r="AEK311" s="161"/>
      <c r="AEO311" s="161"/>
      <c r="AES311" s="161"/>
      <c r="AEW311" s="161"/>
      <c r="AFA311" s="161"/>
      <c r="AFE311" s="161"/>
      <c r="AFI311" s="161"/>
      <c r="AFM311" s="161"/>
      <c r="AFQ311" s="161"/>
      <c r="AFU311" s="161"/>
      <c r="AFY311" s="161"/>
      <c r="AGC311" s="161"/>
      <c r="AGG311" s="161"/>
      <c r="AGK311" s="161"/>
      <c r="AGO311" s="161"/>
      <c r="AGS311" s="161"/>
      <c r="AGW311" s="161"/>
      <c r="AHA311" s="161"/>
      <c r="AHE311" s="161"/>
      <c r="AHI311" s="161"/>
      <c r="AHM311" s="161"/>
      <c r="AHQ311" s="161"/>
      <c r="AHU311" s="161"/>
      <c r="AHY311" s="161"/>
      <c r="AIC311" s="161"/>
      <c r="AIG311" s="161"/>
      <c r="AIK311" s="161"/>
      <c r="AIO311" s="161"/>
      <c r="AIS311" s="161"/>
      <c r="AIW311" s="161"/>
      <c r="AJA311" s="161"/>
      <c r="AJE311" s="161"/>
      <c r="AJI311" s="161"/>
      <c r="AJM311" s="161"/>
      <c r="AJQ311" s="161"/>
      <c r="AJU311" s="161"/>
      <c r="AJY311" s="161"/>
      <c r="AKC311" s="161"/>
      <c r="AKG311" s="161"/>
      <c r="AKK311" s="161"/>
      <c r="AKO311" s="161"/>
      <c r="AKS311" s="161"/>
      <c r="AKW311" s="161"/>
      <c r="ALA311" s="161"/>
      <c r="ALE311" s="161"/>
      <c r="ALI311" s="161"/>
      <c r="ALM311" s="161"/>
      <c r="ALQ311" s="161"/>
      <c r="ALU311" s="161"/>
      <c r="ALY311" s="161"/>
      <c r="AMC311" s="161"/>
      <c r="AMG311" s="161"/>
      <c r="AMK311" s="161"/>
      <c r="AMO311" s="161"/>
      <c r="AMS311" s="161"/>
      <c r="AMW311" s="161"/>
      <c r="ANA311" s="161"/>
      <c r="ANE311" s="161"/>
      <c r="ANI311" s="161"/>
      <c r="ANM311" s="161"/>
      <c r="ANQ311" s="161"/>
      <c r="ANU311" s="161"/>
      <c r="ANY311" s="161"/>
      <c r="AOC311" s="161"/>
      <c r="AOG311" s="161"/>
      <c r="AOK311" s="161"/>
      <c r="AOO311" s="161"/>
      <c r="AOS311" s="161"/>
      <c r="AOW311" s="161"/>
      <c r="APA311" s="161"/>
      <c r="APE311" s="161"/>
      <c r="API311" s="161"/>
      <c r="APM311" s="161"/>
      <c r="APQ311" s="161"/>
      <c r="APU311" s="161"/>
      <c r="APY311" s="161"/>
      <c r="AQC311" s="161"/>
      <c r="AQG311" s="161"/>
      <c r="AQK311" s="161"/>
      <c r="AQO311" s="161"/>
      <c r="AQS311" s="161"/>
      <c r="AQW311" s="161"/>
      <c r="ARA311" s="161"/>
      <c r="ARE311" s="161"/>
      <c r="ARI311" s="161"/>
      <c r="ARM311" s="161"/>
      <c r="ARQ311" s="161"/>
      <c r="ARU311" s="161"/>
      <c r="ARY311" s="161"/>
      <c r="ASC311" s="161"/>
      <c r="ASG311" s="161"/>
      <c r="ASK311" s="161"/>
      <c r="ASO311" s="161"/>
      <c r="ASS311" s="161"/>
      <c r="ASW311" s="161"/>
      <c r="ATA311" s="161"/>
      <c r="ATE311" s="161"/>
      <c r="ATI311" s="161"/>
      <c r="ATM311" s="161"/>
      <c r="ATQ311" s="161"/>
      <c r="ATU311" s="161"/>
      <c r="ATY311" s="161"/>
      <c r="AUC311" s="161"/>
      <c r="AUG311" s="161"/>
      <c r="AUK311" s="161"/>
      <c r="AUO311" s="161"/>
      <c r="AUS311" s="161"/>
      <c r="AUW311" s="161"/>
      <c r="AVA311" s="161"/>
      <c r="AVE311" s="161"/>
      <c r="AVI311" s="161"/>
      <c r="AVM311" s="161"/>
      <c r="AVQ311" s="161"/>
      <c r="AVU311" s="161"/>
      <c r="AVY311" s="161"/>
      <c r="AWC311" s="161"/>
      <c r="AWG311" s="161"/>
      <c r="AWK311" s="161"/>
      <c r="AWO311" s="161"/>
      <c r="AWS311" s="161"/>
      <c r="AWW311" s="161"/>
      <c r="AXA311" s="161"/>
      <c r="AXE311" s="161"/>
      <c r="AXI311" s="161"/>
      <c r="AXM311" s="161"/>
      <c r="AXQ311" s="161"/>
      <c r="AXU311" s="161"/>
      <c r="AXY311" s="161"/>
      <c r="AYC311" s="161"/>
      <c r="AYG311" s="161"/>
      <c r="AYK311" s="161"/>
      <c r="AYO311" s="161"/>
      <c r="AYS311" s="161"/>
      <c r="AYW311" s="161"/>
      <c r="AZA311" s="161"/>
      <c r="AZE311" s="161"/>
      <c r="AZI311" s="161"/>
      <c r="AZM311" s="161"/>
      <c r="AZQ311" s="161"/>
      <c r="AZU311" s="161"/>
      <c r="AZY311" s="161"/>
      <c r="BAC311" s="161"/>
      <c r="BAG311" s="161"/>
      <c r="BAK311" s="161"/>
      <c r="BAO311" s="161"/>
      <c r="BAS311" s="161"/>
      <c r="BAW311" s="161"/>
      <c r="BBA311" s="161"/>
      <c r="BBE311" s="161"/>
      <c r="BBI311" s="161"/>
      <c r="BBM311" s="161"/>
      <c r="BBQ311" s="161"/>
      <c r="BBU311" s="161"/>
      <c r="BBY311" s="161"/>
      <c r="BCC311" s="161"/>
      <c r="BCG311" s="161"/>
      <c r="BCK311" s="161"/>
      <c r="BCO311" s="161"/>
      <c r="BCS311" s="161"/>
      <c r="BCW311" s="161"/>
      <c r="BDA311" s="161"/>
      <c r="BDE311" s="161"/>
      <c r="BDI311" s="161"/>
      <c r="BDM311" s="161"/>
      <c r="BDQ311" s="161"/>
      <c r="BDU311" s="161"/>
      <c r="BDY311" s="161"/>
      <c r="BEC311" s="161"/>
      <c r="BEG311" s="161"/>
      <c r="BEK311" s="161"/>
      <c r="BEO311" s="161"/>
      <c r="BES311" s="161"/>
      <c r="BEW311" s="161"/>
      <c r="BFA311" s="161"/>
      <c r="BFE311" s="161"/>
      <c r="BFI311" s="161"/>
      <c r="BFM311" s="161"/>
      <c r="BFQ311" s="161"/>
      <c r="BFU311" s="161"/>
      <c r="BFY311" s="161"/>
      <c r="BGC311" s="161"/>
      <c r="BGG311" s="161"/>
      <c r="BGK311" s="161"/>
      <c r="BGO311" s="161"/>
      <c r="BGS311" s="161"/>
      <c r="BGW311" s="161"/>
      <c r="BHA311" s="161"/>
      <c r="BHE311" s="161"/>
      <c r="BHI311" s="161"/>
      <c r="BHM311" s="161"/>
      <c r="BHQ311" s="161"/>
      <c r="BHU311" s="161"/>
      <c r="BHY311" s="161"/>
      <c r="BIC311" s="161"/>
      <c r="BIG311" s="161"/>
      <c r="BIK311" s="161"/>
      <c r="BIO311" s="161"/>
      <c r="BIS311" s="161"/>
      <c r="BIW311" s="161"/>
      <c r="BJA311" s="161"/>
      <c r="BJE311" s="161"/>
      <c r="BJI311" s="161"/>
      <c r="BJM311" s="161"/>
      <c r="BJQ311" s="161"/>
      <c r="BJU311" s="161"/>
      <c r="BJY311" s="161"/>
      <c r="BKC311" s="161"/>
      <c r="BKG311" s="161"/>
      <c r="BKK311" s="161"/>
      <c r="BKO311" s="161"/>
      <c r="BKS311" s="161"/>
      <c r="BKW311" s="161"/>
      <c r="BLA311" s="161"/>
      <c r="BLE311" s="161"/>
      <c r="BLI311" s="161"/>
      <c r="BLM311" s="161"/>
      <c r="BLQ311" s="161"/>
      <c r="BLU311" s="161"/>
      <c r="BLY311" s="161"/>
      <c r="BMC311" s="161"/>
      <c r="BMG311" s="161"/>
      <c r="BMK311" s="161"/>
      <c r="BMO311" s="161"/>
      <c r="BMS311" s="161"/>
      <c r="BMW311" s="161"/>
      <c r="BNA311" s="161"/>
      <c r="BNE311" s="161"/>
      <c r="BNI311" s="161"/>
      <c r="BNM311" s="161"/>
      <c r="BNQ311" s="161"/>
      <c r="BNU311" s="161"/>
      <c r="BNY311" s="161"/>
      <c r="BOC311" s="161"/>
      <c r="BOG311" s="161"/>
      <c r="BOK311" s="161"/>
      <c r="BOO311" s="161"/>
      <c r="BOS311" s="161"/>
      <c r="BOW311" s="161"/>
      <c r="BPA311" s="161"/>
      <c r="BPE311" s="161"/>
      <c r="BPI311" s="161"/>
      <c r="BPM311" s="161"/>
      <c r="BPQ311" s="161"/>
      <c r="BPU311" s="161"/>
      <c r="BPY311" s="161"/>
      <c r="BQC311" s="161"/>
      <c r="BQG311" s="161"/>
      <c r="BQK311" s="161"/>
      <c r="BQO311" s="161"/>
      <c r="BQS311" s="161"/>
      <c r="BQW311" s="161"/>
      <c r="BRA311" s="161"/>
      <c r="BRE311" s="161"/>
      <c r="BRI311" s="161"/>
      <c r="BRM311" s="161"/>
      <c r="BRQ311" s="161"/>
      <c r="BRU311" s="161"/>
      <c r="BRY311" s="161"/>
      <c r="BSC311" s="161"/>
      <c r="BSG311" s="161"/>
      <c r="BSK311" s="161"/>
      <c r="BSO311" s="161"/>
      <c r="BSS311" s="161"/>
      <c r="BSW311" s="161"/>
      <c r="BTA311" s="161"/>
      <c r="BTE311" s="161"/>
      <c r="BTI311" s="161"/>
      <c r="BTM311" s="161"/>
      <c r="BTQ311" s="161"/>
      <c r="BTU311" s="161"/>
      <c r="BTY311" s="161"/>
      <c r="BUC311" s="161"/>
      <c r="BUG311" s="161"/>
      <c r="BUK311" s="161"/>
      <c r="BUO311" s="161"/>
      <c r="BUS311" s="161"/>
      <c r="BUW311" s="161"/>
      <c r="BVA311" s="161"/>
      <c r="BVE311" s="161"/>
      <c r="BVI311" s="161"/>
      <c r="BVM311" s="161"/>
      <c r="BVQ311" s="161"/>
      <c r="BVU311" s="161"/>
      <c r="BVY311" s="161"/>
      <c r="BWC311" s="161"/>
      <c r="BWG311" s="161"/>
      <c r="BWK311" s="161"/>
      <c r="BWO311" s="161"/>
      <c r="BWS311" s="161"/>
      <c r="BWW311" s="161"/>
      <c r="BXA311" s="161"/>
      <c r="BXE311" s="161"/>
      <c r="BXI311" s="161"/>
      <c r="BXM311" s="161"/>
      <c r="BXQ311" s="161"/>
      <c r="BXU311" s="161"/>
      <c r="BXY311" s="161"/>
      <c r="BYC311" s="161"/>
      <c r="BYG311" s="161"/>
      <c r="BYK311" s="161"/>
      <c r="BYO311" s="161"/>
      <c r="BYS311" s="161"/>
      <c r="BYW311" s="161"/>
      <c r="BZA311" s="161"/>
      <c r="BZE311" s="161"/>
      <c r="BZI311" s="161"/>
      <c r="BZM311" s="161"/>
      <c r="BZQ311" s="161"/>
      <c r="BZU311" s="161"/>
      <c r="BZY311" s="161"/>
      <c r="CAC311" s="161"/>
      <c r="CAG311" s="161"/>
      <c r="CAK311" s="161"/>
      <c r="CAO311" s="161"/>
      <c r="CAS311" s="161"/>
      <c r="CAW311" s="161"/>
      <c r="CBA311" s="161"/>
      <c r="CBE311" s="161"/>
      <c r="CBI311" s="161"/>
      <c r="CBM311" s="161"/>
      <c r="CBQ311" s="161"/>
      <c r="CBU311" s="161"/>
      <c r="CBY311" s="161"/>
      <c r="CCC311" s="161"/>
      <c r="CCG311" s="161"/>
      <c r="CCK311" s="161"/>
      <c r="CCO311" s="161"/>
      <c r="CCS311" s="161"/>
      <c r="CCW311" s="161"/>
      <c r="CDA311" s="161"/>
      <c r="CDE311" s="161"/>
      <c r="CDI311" s="161"/>
      <c r="CDM311" s="161"/>
      <c r="CDQ311" s="161"/>
      <c r="CDU311" s="161"/>
      <c r="CDY311" s="161"/>
      <c r="CEC311" s="161"/>
      <c r="CEG311" s="161"/>
      <c r="CEK311" s="161"/>
      <c r="CEO311" s="161"/>
      <c r="CES311" s="161"/>
      <c r="CEW311" s="161"/>
      <c r="CFA311" s="161"/>
      <c r="CFE311" s="161"/>
      <c r="CFI311" s="161"/>
      <c r="CFM311" s="161"/>
      <c r="CFQ311" s="161"/>
      <c r="CFU311" s="161"/>
      <c r="CFY311" s="161"/>
      <c r="CGC311" s="161"/>
      <c r="CGG311" s="161"/>
      <c r="CGK311" s="161"/>
      <c r="CGO311" s="161"/>
      <c r="CGS311" s="161"/>
      <c r="CGW311" s="161"/>
      <c r="CHA311" s="161"/>
      <c r="CHE311" s="161"/>
      <c r="CHI311" s="161"/>
      <c r="CHM311" s="161"/>
      <c r="CHQ311" s="161"/>
      <c r="CHU311" s="161"/>
      <c r="CHY311" s="161"/>
      <c r="CIC311" s="161"/>
      <c r="CIG311" s="161"/>
      <c r="CIK311" s="161"/>
      <c r="CIO311" s="161"/>
      <c r="CIS311" s="161"/>
      <c r="CIW311" s="161"/>
      <c r="CJA311" s="161"/>
      <c r="CJE311" s="161"/>
      <c r="CJI311" s="161"/>
      <c r="CJM311" s="161"/>
      <c r="CJQ311" s="161"/>
      <c r="CJU311" s="161"/>
      <c r="CJY311" s="161"/>
      <c r="CKC311" s="161"/>
      <c r="CKG311" s="161"/>
      <c r="CKK311" s="161"/>
      <c r="CKO311" s="161"/>
      <c r="CKS311" s="161"/>
      <c r="CKW311" s="161"/>
      <c r="CLA311" s="161"/>
      <c r="CLE311" s="161"/>
      <c r="CLI311" s="161"/>
      <c r="CLM311" s="161"/>
      <c r="CLQ311" s="161"/>
      <c r="CLU311" s="161"/>
      <c r="CLY311" s="161"/>
      <c r="CMC311" s="161"/>
      <c r="CMG311" s="161"/>
      <c r="CMK311" s="161"/>
      <c r="CMO311" s="161"/>
      <c r="CMS311" s="161"/>
      <c r="CMW311" s="161"/>
      <c r="CNA311" s="161"/>
      <c r="CNE311" s="161"/>
      <c r="CNI311" s="161"/>
      <c r="CNM311" s="161"/>
      <c r="CNQ311" s="161"/>
      <c r="CNU311" s="161"/>
      <c r="CNY311" s="161"/>
      <c r="COC311" s="161"/>
      <c r="COG311" s="161"/>
      <c r="COK311" s="161"/>
      <c r="COO311" s="161"/>
      <c r="COS311" s="161"/>
      <c r="COW311" s="161"/>
      <c r="CPA311" s="161"/>
      <c r="CPE311" s="161"/>
      <c r="CPI311" s="161"/>
      <c r="CPM311" s="161"/>
      <c r="CPQ311" s="161"/>
      <c r="CPU311" s="161"/>
      <c r="CPY311" s="161"/>
      <c r="CQC311" s="161"/>
      <c r="CQG311" s="161"/>
      <c r="CQK311" s="161"/>
      <c r="CQO311" s="161"/>
      <c r="CQS311" s="161"/>
      <c r="CQW311" s="161"/>
      <c r="CRA311" s="161"/>
      <c r="CRE311" s="161"/>
      <c r="CRI311" s="161"/>
      <c r="CRM311" s="161"/>
      <c r="CRQ311" s="161"/>
      <c r="CRU311" s="161"/>
      <c r="CRY311" s="161"/>
      <c r="CSC311" s="161"/>
      <c r="CSG311" s="161"/>
      <c r="CSK311" s="161"/>
      <c r="CSO311" s="161"/>
      <c r="CSS311" s="161"/>
      <c r="CSW311" s="161"/>
      <c r="CTA311" s="161"/>
      <c r="CTE311" s="161"/>
      <c r="CTI311" s="161"/>
      <c r="CTM311" s="161"/>
      <c r="CTQ311" s="161"/>
      <c r="CTU311" s="161"/>
      <c r="CTY311" s="161"/>
      <c r="CUC311" s="161"/>
      <c r="CUG311" s="161"/>
      <c r="CUK311" s="161"/>
      <c r="CUO311" s="161"/>
      <c r="CUS311" s="161"/>
      <c r="CUW311" s="161"/>
      <c r="CVA311" s="161"/>
      <c r="CVE311" s="161"/>
      <c r="CVI311" s="161"/>
      <c r="CVM311" s="161"/>
      <c r="CVQ311" s="161"/>
      <c r="CVU311" s="161"/>
      <c r="CVY311" s="161"/>
      <c r="CWC311" s="161"/>
      <c r="CWG311" s="161"/>
      <c r="CWK311" s="161"/>
      <c r="CWO311" s="161"/>
      <c r="CWS311" s="161"/>
      <c r="CWW311" s="161"/>
      <c r="CXA311" s="161"/>
      <c r="CXE311" s="161"/>
      <c r="CXI311" s="161"/>
      <c r="CXM311" s="161"/>
      <c r="CXQ311" s="161"/>
      <c r="CXU311" s="161"/>
      <c r="CXY311" s="161"/>
      <c r="CYC311" s="161"/>
      <c r="CYG311" s="161"/>
      <c r="CYK311" s="161"/>
      <c r="CYO311" s="161"/>
      <c r="CYS311" s="161"/>
      <c r="CYW311" s="161"/>
      <c r="CZA311" s="161"/>
      <c r="CZE311" s="161"/>
      <c r="CZI311" s="161"/>
      <c r="CZM311" s="161"/>
      <c r="CZQ311" s="161"/>
      <c r="CZU311" s="161"/>
      <c r="CZY311" s="161"/>
      <c r="DAC311" s="161"/>
      <c r="DAG311" s="161"/>
      <c r="DAK311" s="161"/>
      <c r="DAO311" s="161"/>
      <c r="DAS311" s="161"/>
      <c r="DAW311" s="161"/>
      <c r="DBA311" s="161"/>
      <c r="DBE311" s="161"/>
      <c r="DBI311" s="161"/>
      <c r="DBM311" s="161"/>
      <c r="DBQ311" s="161"/>
      <c r="DBU311" s="161"/>
      <c r="DBY311" s="161"/>
      <c r="DCC311" s="161"/>
      <c r="DCG311" s="161"/>
      <c r="DCK311" s="161"/>
      <c r="DCO311" s="161"/>
      <c r="DCS311" s="161"/>
      <c r="DCW311" s="161"/>
      <c r="DDA311" s="161"/>
      <c r="DDE311" s="161"/>
      <c r="DDI311" s="161"/>
      <c r="DDM311" s="161"/>
      <c r="DDQ311" s="161"/>
      <c r="DDU311" s="161"/>
      <c r="DDY311" s="161"/>
      <c r="DEC311" s="161"/>
      <c r="DEG311" s="161"/>
      <c r="DEK311" s="161"/>
      <c r="DEO311" s="161"/>
      <c r="DES311" s="161"/>
      <c r="DEW311" s="161"/>
      <c r="DFA311" s="161"/>
      <c r="DFE311" s="161"/>
      <c r="DFI311" s="161"/>
      <c r="DFM311" s="161"/>
      <c r="DFQ311" s="161"/>
      <c r="DFU311" s="161"/>
      <c r="DFY311" s="161"/>
      <c r="DGC311" s="161"/>
      <c r="DGG311" s="161"/>
      <c r="DGK311" s="161"/>
      <c r="DGO311" s="161"/>
      <c r="DGS311" s="161"/>
      <c r="DGW311" s="161"/>
      <c r="DHA311" s="161"/>
      <c r="DHE311" s="161"/>
      <c r="DHI311" s="161"/>
      <c r="DHM311" s="161"/>
      <c r="DHQ311" s="161"/>
      <c r="DHU311" s="161"/>
      <c r="DHY311" s="161"/>
      <c r="DIC311" s="161"/>
      <c r="DIG311" s="161"/>
      <c r="DIK311" s="161"/>
      <c r="DIO311" s="161"/>
      <c r="DIS311" s="161"/>
      <c r="DIW311" s="161"/>
      <c r="DJA311" s="161"/>
      <c r="DJE311" s="161"/>
      <c r="DJI311" s="161"/>
      <c r="DJM311" s="161"/>
      <c r="DJQ311" s="161"/>
      <c r="DJU311" s="161"/>
      <c r="DJY311" s="161"/>
      <c r="DKC311" s="161"/>
      <c r="DKG311" s="161"/>
      <c r="DKK311" s="161"/>
      <c r="DKO311" s="161"/>
      <c r="DKS311" s="161"/>
      <c r="DKW311" s="161"/>
      <c r="DLA311" s="161"/>
      <c r="DLE311" s="161"/>
      <c r="DLI311" s="161"/>
      <c r="DLM311" s="161"/>
      <c r="DLQ311" s="161"/>
      <c r="DLU311" s="161"/>
      <c r="DLY311" s="161"/>
      <c r="DMC311" s="161"/>
      <c r="DMG311" s="161"/>
      <c r="DMK311" s="161"/>
      <c r="DMO311" s="161"/>
      <c r="DMS311" s="161"/>
      <c r="DMW311" s="161"/>
      <c r="DNA311" s="161"/>
      <c r="DNE311" s="161"/>
      <c r="DNI311" s="161"/>
      <c r="DNM311" s="161"/>
      <c r="DNQ311" s="161"/>
      <c r="DNU311" s="161"/>
      <c r="DNY311" s="161"/>
      <c r="DOC311" s="161"/>
      <c r="DOG311" s="161"/>
      <c r="DOK311" s="161"/>
      <c r="DOO311" s="161"/>
      <c r="DOS311" s="161"/>
      <c r="DOW311" s="161"/>
      <c r="DPA311" s="161"/>
      <c r="DPE311" s="161"/>
      <c r="DPI311" s="161"/>
      <c r="DPM311" s="161"/>
      <c r="DPQ311" s="161"/>
      <c r="DPU311" s="161"/>
      <c r="DPY311" s="161"/>
      <c r="DQC311" s="161"/>
      <c r="DQG311" s="161"/>
      <c r="DQK311" s="161"/>
      <c r="DQO311" s="161"/>
      <c r="DQS311" s="161"/>
      <c r="DQW311" s="161"/>
      <c r="DRA311" s="161"/>
      <c r="DRE311" s="161"/>
      <c r="DRI311" s="161"/>
      <c r="DRM311" s="161"/>
      <c r="DRQ311" s="161"/>
      <c r="DRU311" s="161"/>
      <c r="DRY311" s="161"/>
      <c r="DSC311" s="161"/>
      <c r="DSG311" s="161"/>
      <c r="DSK311" s="161"/>
      <c r="DSO311" s="161"/>
      <c r="DSS311" s="161"/>
      <c r="DSW311" s="161"/>
      <c r="DTA311" s="161"/>
      <c r="DTE311" s="161"/>
      <c r="DTI311" s="161"/>
      <c r="DTM311" s="161"/>
      <c r="DTQ311" s="161"/>
      <c r="DTU311" s="161"/>
      <c r="DTY311" s="161"/>
      <c r="DUC311" s="161"/>
      <c r="DUG311" s="161"/>
      <c r="DUK311" s="161"/>
      <c r="DUO311" s="161"/>
      <c r="DUS311" s="161"/>
      <c r="DUW311" s="161"/>
      <c r="DVA311" s="161"/>
      <c r="DVE311" s="161"/>
      <c r="DVI311" s="161"/>
      <c r="DVM311" s="161"/>
      <c r="DVQ311" s="161"/>
      <c r="DVU311" s="161"/>
      <c r="DVY311" s="161"/>
      <c r="DWC311" s="161"/>
      <c r="DWG311" s="161"/>
      <c r="DWK311" s="161"/>
      <c r="DWO311" s="161"/>
      <c r="DWS311" s="161"/>
      <c r="DWW311" s="161"/>
      <c r="DXA311" s="161"/>
      <c r="DXE311" s="161"/>
      <c r="DXI311" s="161"/>
      <c r="DXM311" s="161"/>
      <c r="DXQ311" s="161"/>
      <c r="DXU311" s="161"/>
      <c r="DXY311" s="161"/>
      <c r="DYC311" s="161"/>
      <c r="DYG311" s="161"/>
      <c r="DYK311" s="161"/>
      <c r="DYO311" s="161"/>
      <c r="DYS311" s="161"/>
      <c r="DYW311" s="161"/>
      <c r="DZA311" s="161"/>
      <c r="DZE311" s="161"/>
      <c r="DZI311" s="161"/>
      <c r="DZM311" s="161"/>
      <c r="DZQ311" s="161"/>
      <c r="DZU311" s="161"/>
      <c r="DZY311" s="161"/>
      <c r="EAC311" s="161"/>
      <c r="EAG311" s="161"/>
      <c r="EAK311" s="161"/>
      <c r="EAO311" s="161"/>
      <c r="EAS311" s="161"/>
      <c r="EAW311" s="161"/>
      <c r="EBA311" s="161"/>
      <c r="EBE311" s="161"/>
      <c r="EBI311" s="161"/>
      <c r="EBM311" s="161"/>
      <c r="EBQ311" s="161"/>
      <c r="EBU311" s="161"/>
      <c r="EBY311" s="161"/>
      <c r="ECC311" s="161"/>
      <c r="ECG311" s="161"/>
      <c r="ECK311" s="161"/>
      <c r="ECO311" s="161"/>
      <c r="ECS311" s="161"/>
      <c r="ECW311" s="161"/>
      <c r="EDA311" s="161"/>
      <c r="EDE311" s="161"/>
      <c r="EDI311" s="161"/>
      <c r="EDM311" s="161"/>
      <c r="EDQ311" s="161"/>
      <c r="EDU311" s="161"/>
      <c r="EDY311" s="161"/>
      <c r="EEC311" s="161"/>
      <c r="EEG311" s="161"/>
      <c r="EEK311" s="161"/>
      <c r="EEO311" s="161"/>
      <c r="EES311" s="161"/>
      <c r="EEW311" s="161"/>
      <c r="EFA311" s="161"/>
      <c r="EFE311" s="161"/>
      <c r="EFI311" s="161"/>
      <c r="EFM311" s="161"/>
      <c r="EFQ311" s="161"/>
      <c r="EFU311" s="161"/>
      <c r="EFY311" s="161"/>
      <c r="EGC311" s="161"/>
      <c r="EGG311" s="161"/>
      <c r="EGK311" s="161"/>
      <c r="EGO311" s="161"/>
      <c r="EGS311" s="161"/>
      <c r="EGW311" s="161"/>
      <c r="EHA311" s="161"/>
      <c r="EHE311" s="161"/>
      <c r="EHI311" s="161"/>
      <c r="EHM311" s="161"/>
      <c r="EHQ311" s="161"/>
      <c r="EHU311" s="161"/>
      <c r="EHY311" s="161"/>
      <c r="EIC311" s="161"/>
      <c r="EIG311" s="161"/>
      <c r="EIK311" s="161"/>
      <c r="EIO311" s="161"/>
      <c r="EIS311" s="161"/>
      <c r="EIW311" s="161"/>
      <c r="EJA311" s="161"/>
      <c r="EJE311" s="161"/>
      <c r="EJI311" s="161"/>
      <c r="EJM311" s="161"/>
      <c r="EJQ311" s="161"/>
      <c r="EJU311" s="161"/>
      <c r="EJY311" s="161"/>
      <c r="EKC311" s="161"/>
      <c r="EKG311" s="161"/>
      <c r="EKK311" s="161"/>
      <c r="EKO311" s="161"/>
      <c r="EKS311" s="161"/>
      <c r="EKW311" s="161"/>
      <c r="ELA311" s="161"/>
      <c r="ELE311" s="161"/>
      <c r="ELI311" s="161"/>
      <c r="ELM311" s="161"/>
      <c r="ELQ311" s="161"/>
      <c r="ELU311" s="161"/>
      <c r="ELY311" s="161"/>
      <c r="EMC311" s="161"/>
      <c r="EMG311" s="161"/>
      <c r="EMK311" s="161"/>
      <c r="EMO311" s="161"/>
      <c r="EMS311" s="161"/>
      <c r="EMW311" s="161"/>
      <c r="ENA311" s="161"/>
      <c r="ENE311" s="161"/>
      <c r="ENI311" s="161"/>
      <c r="ENM311" s="161"/>
      <c r="ENQ311" s="161"/>
      <c r="ENU311" s="161"/>
      <c r="ENY311" s="161"/>
      <c r="EOC311" s="161"/>
      <c r="EOG311" s="161"/>
      <c r="EOK311" s="161"/>
      <c r="EOO311" s="161"/>
      <c r="EOS311" s="161"/>
      <c r="EOW311" s="161"/>
      <c r="EPA311" s="161"/>
      <c r="EPE311" s="161"/>
      <c r="EPI311" s="161"/>
      <c r="EPM311" s="161"/>
      <c r="EPQ311" s="161"/>
      <c r="EPU311" s="161"/>
      <c r="EPY311" s="161"/>
      <c r="EQC311" s="161"/>
      <c r="EQG311" s="161"/>
      <c r="EQK311" s="161"/>
      <c r="EQO311" s="161"/>
      <c r="EQS311" s="161"/>
      <c r="EQW311" s="161"/>
      <c r="ERA311" s="161"/>
      <c r="ERE311" s="161"/>
      <c r="ERI311" s="161"/>
      <c r="ERM311" s="161"/>
      <c r="ERQ311" s="161"/>
      <c r="ERU311" s="161"/>
      <c r="ERY311" s="161"/>
      <c r="ESC311" s="161"/>
      <c r="ESG311" s="161"/>
      <c r="ESK311" s="161"/>
      <c r="ESO311" s="161"/>
      <c r="ESS311" s="161"/>
      <c r="ESW311" s="161"/>
      <c r="ETA311" s="161"/>
      <c r="ETE311" s="161"/>
      <c r="ETI311" s="161"/>
      <c r="ETM311" s="161"/>
      <c r="ETQ311" s="161"/>
      <c r="ETU311" s="161"/>
      <c r="ETY311" s="161"/>
      <c r="EUC311" s="161"/>
      <c r="EUG311" s="161"/>
      <c r="EUK311" s="161"/>
      <c r="EUO311" s="161"/>
      <c r="EUS311" s="161"/>
      <c r="EUW311" s="161"/>
      <c r="EVA311" s="161"/>
      <c r="EVE311" s="161"/>
      <c r="EVI311" s="161"/>
      <c r="EVM311" s="161"/>
      <c r="EVQ311" s="161"/>
      <c r="EVU311" s="161"/>
      <c r="EVY311" s="161"/>
      <c r="EWC311" s="161"/>
      <c r="EWG311" s="161"/>
      <c r="EWK311" s="161"/>
      <c r="EWO311" s="161"/>
      <c r="EWS311" s="161"/>
      <c r="EWW311" s="161"/>
      <c r="EXA311" s="161"/>
      <c r="EXE311" s="161"/>
      <c r="EXI311" s="161"/>
      <c r="EXM311" s="161"/>
      <c r="EXQ311" s="161"/>
      <c r="EXU311" s="161"/>
      <c r="EXY311" s="161"/>
      <c r="EYC311" s="161"/>
      <c r="EYG311" s="161"/>
      <c r="EYK311" s="161"/>
      <c r="EYO311" s="161"/>
      <c r="EYS311" s="161"/>
      <c r="EYW311" s="161"/>
      <c r="EZA311" s="161"/>
      <c r="EZE311" s="161"/>
      <c r="EZI311" s="161"/>
      <c r="EZM311" s="161"/>
      <c r="EZQ311" s="161"/>
      <c r="EZU311" s="161"/>
      <c r="EZY311" s="161"/>
      <c r="FAC311" s="161"/>
      <c r="FAG311" s="161"/>
      <c r="FAK311" s="161"/>
      <c r="FAO311" s="161"/>
      <c r="FAS311" s="161"/>
      <c r="FAW311" s="161"/>
      <c r="FBA311" s="161"/>
      <c r="FBE311" s="161"/>
      <c r="FBI311" s="161"/>
      <c r="FBM311" s="161"/>
      <c r="FBQ311" s="161"/>
      <c r="FBU311" s="161"/>
      <c r="FBY311" s="161"/>
      <c r="FCC311" s="161"/>
      <c r="FCG311" s="161"/>
      <c r="FCK311" s="161"/>
      <c r="FCO311" s="161"/>
      <c r="FCS311" s="161"/>
      <c r="FCW311" s="161"/>
      <c r="FDA311" s="161"/>
      <c r="FDE311" s="161"/>
      <c r="FDI311" s="161"/>
      <c r="FDM311" s="161"/>
      <c r="FDQ311" s="161"/>
      <c r="FDU311" s="161"/>
      <c r="FDY311" s="161"/>
      <c r="FEC311" s="161"/>
      <c r="FEG311" s="161"/>
      <c r="FEK311" s="161"/>
      <c r="FEO311" s="161"/>
      <c r="FES311" s="161"/>
      <c r="FEW311" s="161"/>
      <c r="FFA311" s="161"/>
      <c r="FFE311" s="161"/>
      <c r="FFI311" s="161"/>
      <c r="FFM311" s="161"/>
      <c r="FFQ311" s="161"/>
      <c r="FFU311" s="161"/>
      <c r="FFY311" s="161"/>
      <c r="FGC311" s="161"/>
      <c r="FGG311" s="161"/>
      <c r="FGK311" s="161"/>
      <c r="FGO311" s="161"/>
      <c r="FGS311" s="161"/>
      <c r="FGW311" s="161"/>
      <c r="FHA311" s="161"/>
      <c r="FHE311" s="161"/>
      <c r="FHI311" s="161"/>
      <c r="FHM311" s="161"/>
      <c r="FHQ311" s="161"/>
      <c r="FHU311" s="161"/>
      <c r="FHY311" s="161"/>
      <c r="FIC311" s="161"/>
      <c r="FIG311" s="161"/>
      <c r="FIK311" s="161"/>
      <c r="FIO311" s="161"/>
      <c r="FIS311" s="161"/>
      <c r="FIW311" s="161"/>
      <c r="FJA311" s="161"/>
      <c r="FJE311" s="161"/>
      <c r="FJI311" s="161"/>
      <c r="FJM311" s="161"/>
      <c r="FJQ311" s="161"/>
      <c r="FJU311" s="161"/>
      <c r="FJY311" s="161"/>
      <c r="FKC311" s="161"/>
      <c r="FKG311" s="161"/>
      <c r="FKK311" s="161"/>
      <c r="FKO311" s="161"/>
      <c r="FKS311" s="161"/>
      <c r="FKW311" s="161"/>
      <c r="FLA311" s="161"/>
      <c r="FLE311" s="161"/>
      <c r="FLI311" s="161"/>
      <c r="FLM311" s="161"/>
      <c r="FLQ311" s="161"/>
      <c r="FLU311" s="161"/>
      <c r="FLY311" s="161"/>
      <c r="FMC311" s="161"/>
      <c r="FMG311" s="161"/>
      <c r="FMK311" s="161"/>
      <c r="FMO311" s="161"/>
      <c r="FMS311" s="161"/>
      <c r="FMW311" s="161"/>
      <c r="FNA311" s="161"/>
      <c r="FNE311" s="161"/>
      <c r="FNI311" s="161"/>
      <c r="FNM311" s="161"/>
      <c r="FNQ311" s="161"/>
      <c r="FNU311" s="161"/>
      <c r="FNY311" s="161"/>
      <c r="FOC311" s="161"/>
      <c r="FOG311" s="161"/>
      <c r="FOK311" s="161"/>
      <c r="FOO311" s="161"/>
      <c r="FOS311" s="161"/>
      <c r="FOW311" s="161"/>
      <c r="FPA311" s="161"/>
      <c r="FPE311" s="161"/>
      <c r="FPI311" s="161"/>
      <c r="FPM311" s="161"/>
      <c r="FPQ311" s="161"/>
      <c r="FPU311" s="161"/>
      <c r="FPY311" s="161"/>
      <c r="FQC311" s="161"/>
      <c r="FQG311" s="161"/>
      <c r="FQK311" s="161"/>
      <c r="FQO311" s="161"/>
      <c r="FQS311" s="161"/>
      <c r="FQW311" s="161"/>
      <c r="FRA311" s="161"/>
      <c r="FRE311" s="161"/>
      <c r="FRI311" s="161"/>
      <c r="FRM311" s="161"/>
      <c r="FRQ311" s="161"/>
      <c r="FRU311" s="161"/>
      <c r="FRY311" s="161"/>
      <c r="FSC311" s="161"/>
      <c r="FSG311" s="161"/>
      <c r="FSK311" s="161"/>
      <c r="FSO311" s="161"/>
      <c r="FSS311" s="161"/>
      <c r="FSW311" s="161"/>
      <c r="FTA311" s="161"/>
      <c r="FTE311" s="161"/>
      <c r="FTI311" s="161"/>
      <c r="FTM311" s="161"/>
      <c r="FTQ311" s="161"/>
      <c r="FTU311" s="161"/>
      <c r="FTY311" s="161"/>
      <c r="FUC311" s="161"/>
      <c r="FUG311" s="161"/>
      <c r="FUK311" s="161"/>
      <c r="FUO311" s="161"/>
      <c r="FUS311" s="161"/>
      <c r="FUW311" s="161"/>
      <c r="FVA311" s="161"/>
      <c r="FVE311" s="161"/>
      <c r="FVI311" s="161"/>
      <c r="FVM311" s="161"/>
      <c r="FVQ311" s="161"/>
      <c r="FVU311" s="161"/>
      <c r="FVY311" s="161"/>
      <c r="FWC311" s="161"/>
      <c r="FWG311" s="161"/>
      <c r="FWK311" s="161"/>
      <c r="FWO311" s="161"/>
      <c r="FWS311" s="161"/>
      <c r="FWW311" s="161"/>
      <c r="FXA311" s="161"/>
      <c r="FXE311" s="161"/>
      <c r="FXI311" s="161"/>
      <c r="FXM311" s="161"/>
      <c r="FXQ311" s="161"/>
      <c r="FXU311" s="161"/>
      <c r="FXY311" s="161"/>
      <c r="FYC311" s="161"/>
      <c r="FYG311" s="161"/>
      <c r="FYK311" s="161"/>
      <c r="FYO311" s="161"/>
      <c r="FYS311" s="161"/>
      <c r="FYW311" s="161"/>
      <c r="FZA311" s="161"/>
      <c r="FZE311" s="161"/>
      <c r="FZI311" s="161"/>
      <c r="FZM311" s="161"/>
      <c r="FZQ311" s="161"/>
      <c r="FZU311" s="161"/>
      <c r="FZY311" s="161"/>
      <c r="GAC311" s="161"/>
      <c r="GAG311" s="161"/>
      <c r="GAK311" s="161"/>
      <c r="GAO311" s="161"/>
      <c r="GAS311" s="161"/>
      <c r="GAW311" s="161"/>
      <c r="GBA311" s="161"/>
      <c r="GBE311" s="161"/>
      <c r="GBI311" s="161"/>
      <c r="GBM311" s="161"/>
      <c r="GBQ311" s="161"/>
      <c r="GBU311" s="161"/>
      <c r="GBY311" s="161"/>
      <c r="GCC311" s="161"/>
      <c r="GCG311" s="161"/>
      <c r="GCK311" s="161"/>
      <c r="GCO311" s="161"/>
      <c r="GCS311" s="161"/>
      <c r="GCW311" s="161"/>
      <c r="GDA311" s="161"/>
      <c r="GDE311" s="161"/>
      <c r="GDI311" s="161"/>
      <c r="GDM311" s="161"/>
      <c r="GDQ311" s="161"/>
      <c r="GDU311" s="161"/>
      <c r="GDY311" s="161"/>
      <c r="GEC311" s="161"/>
      <c r="GEG311" s="161"/>
      <c r="GEK311" s="161"/>
      <c r="GEO311" s="161"/>
      <c r="GES311" s="161"/>
      <c r="GEW311" s="161"/>
      <c r="GFA311" s="161"/>
      <c r="GFE311" s="161"/>
      <c r="GFI311" s="161"/>
      <c r="GFM311" s="161"/>
      <c r="GFQ311" s="161"/>
      <c r="GFU311" s="161"/>
      <c r="GFY311" s="161"/>
      <c r="GGC311" s="161"/>
      <c r="GGG311" s="161"/>
      <c r="GGK311" s="161"/>
      <c r="GGO311" s="161"/>
      <c r="GGS311" s="161"/>
      <c r="GGW311" s="161"/>
      <c r="GHA311" s="161"/>
      <c r="GHE311" s="161"/>
      <c r="GHI311" s="161"/>
      <c r="GHM311" s="161"/>
      <c r="GHQ311" s="161"/>
      <c r="GHU311" s="161"/>
      <c r="GHY311" s="161"/>
      <c r="GIC311" s="161"/>
      <c r="GIG311" s="161"/>
      <c r="GIK311" s="161"/>
      <c r="GIO311" s="161"/>
      <c r="GIS311" s="161"/>
      <c r="GIW311" s="161"/>
      <c r="GJA311" s="161"/>
      <c r="GJE311" s="161"/>
      <c r="GJI311" s="161"/>
      <c r="GJM311" s="161"/>
      <c r="GJQ311" s="161"/>
      <c r="GJU311" s="161"/>
      <c r="GJY311" s="161"/>
      <c r="GKC311" s="161"/>
      <c r="GKG311" s="161"/>
      <c r="GKK311" s="161"/>
      <c r="GKO311" s="161"/>
      <c r="GKS311" s="161"/>
      <c r="GKW311" s="161"/>
      <c r="GLA311" s="161"/>
      <c r="GLE311" s="161"/>
      <c r="GLI311" s="161"/>
      <c r="GLM311" s="161"/>
      <c r="GLQ311" s="161"/>
      <c r="GLU311" s="161"/>
      <c r="GLY311" s="161"/>
      <c r="GMC311" s="161"/>
      <c r="GMG311" s="161"/>
      <c r="GMK311" s="161"/>
      <c r="GMO311" s="161"/>
      <c r="GMS311" s="161"/>
      <c r="GMW311" s="161"/>
      <c r="GNA311" s="161"/>
      <c r="GNE311" s="161"/>
      <c r="GNI311" s="161"/>
      <c r="GNM311" s="161"/>
      <c r="GNQ311" s="161"/>
      <c r="GNU311" s="161"/>
      <c r="GNY311" s="161"/>
      <c r="GOC311" s="161"/>
      <c r="GOG311" s="161"/>
      <c r="GOK311" s="161"/>
      <c r="GOO311" s="161"/>
      <c r="GOS311" s="161"/>
      <c r="GOW311" s="161"/>
      <c r="GPA311" s="161"/>
      <c r="GPE311" s="161"/>
      <c r="GPI311" s="161"/>
      <c r="GPM311" s="161"/>
      <c r="GPQ311" s="161"/>
      <c r="GPU311" s="161"/>
      <c r="GPY311" s="161"/>
      <c r="GQC311" s="161"/>
      <c r="GQG311" s="161"/>
      <c r="GQK311" s="161"/>
      <c r="GQO311" s="161"/>
      <c r="GQS311" s="161"/>
      <c r="GQW311" s="161"/>
      <c r="GRA311" s="161"/>
      <c r="GRE311" s="161"/>
      <c r="GRI311" s="161"/>
      <c r="GRM311" s="161"/>
      <c r="GRQ311" s="161"/>
      <c r="GRU311" s="161"/>
      <c r="GRY311" s="161"/>
      <c r="GSC311" s="161"/>
      <c r="GSG311" s="161"/>
      <c r="GSK311" s="161"/>
      <c r="GSO311" s="161"/>
      <c r="GSS311" s="161"/>
      <c r="GSW311" s="161"/>
      <c r="GTA311" s="161"/>
      <c r="GTE311" s="161"/>
      <c r="GTI311" s="161"/>
      <c r="GTM311" s="161"/>
      <c r="GTQ311" s="161"/>
      <c r="GTU311" s="161"/>
      <c r="GTY311" s="161"/>
      <c r="GUC311" s="161"/>
      <c r="GUG311" s="161"/>
      <c r="GUK311" s="161"/>
      <c r="GUO311" s="161"/>
      <c r="GUS311" s="161"/>
      <c r="GUW311" s="161"/>
      <c r="GVA311" s="161"/>
      <c r="GVE311" s="161"/>
      <c r="GVI311" s="161"/>
      <c r="GVM311" s="161"/>
      <c r="GVQ311" s="161"/>
      <c r="GVU311" s="161"/>
      <c r="GVY311" s="161"/>
      <c r="GWC311" s="161"/>
      <c r="GWG311" s="161"/>
      <c r="GWK311" s="161"/>
      <c r="GWO311" s="161"/>
      <c r="GWS311" s="161"/>
      <c r="GWW311" s="161"/>
      <c r="GXA311" s="161"/>
      <c r="GXE311" s="161"/>
      <c r="GXI311" s="161"/>
      <c r="GXM311" s="161"/>
      <c r="GXQ311" s="161"/>
      <c r="GXU311" s="161"/>
      <c r="GXY311" s="161"/>
      <c r="GYC311" s="161"/>
      <c r="GYG311" s="161"/>
      <c r="GYK311" s="161"/>
      <c r="GYO311" s="161"/>
      <c r="GYS311" s="161"/>
      <c r="GYW311" s="161"/>
      <c r="GZA311" s="161"/>
      <c r="GZE311" s="161"/>
      <c r="GZI311" s="161"/>
      <c r="GZM311" s="161"/>
      <c r="GZQ311" s="161"/>
      <c r="GZU311" s="161"/>
      <c r="GZY311" s="161"/>
      <c r="HAC311" s="161"/>
      <c r="HAG311" s="161"/>
      <c r="HAK311" s="161"/>
      <c r="HAO311" s="161"/>
      <c r="HAS311" s="161"/>
      <c r="HAW311" s="161"/>
      <c r="HBA311" s="161"/>
      <c r="HBE311" s="161"/>
      <c r="HBI311" s="161"/>
      <c r="HBM311" s="161"/>
      <c r="HBQ311" s="161"/>
      <c r="HBU311" s="161"/>
      <c r="HBY311" s="161"/>
      <c r="HCC311" s="161"/>
      <c r="HCG311" s="161"/>
      <c r="HCK311" s="161"/>
      <c r="HCO311" s="161"/>
      <c r="HCS311" s="161"/>
      <c r="HCW311" s="161"/>
      <c r="HDA311" s="161"/>
      <c r="HDE311" s="161"/>
      <c r="HDI311" s="161"/>
      <c r="HDM311" s="161"/>
      <c r="HDQ311" s="161"/>
      <c r="HDU311" s="161"/>
      <c r="HDY311" s="161"/>
      <c r="HEC311" s="161"/>
      <c r="HEG311" s="161"/>
      <c r="HEK311" s="161"/>
      <c r="HEO311" s="161"/>
      <c r="HES311" s="161"/>
      <c r="HEW311" s="161"/>
      <c r="HFA311" s="161"/>
      <c r="HFE311" s="161"/>
      <c r="HFI311" s="161"/>
      <c r="HFM311" s="161"/>
      <c r="HFQ311" s="161"/>
      <c r="HFU311" s="161"/>
      <c r="HFY311" s="161"/>
      <c r="HGC311" s="161"/>
      <c r="HGG311" s="161"/>
      <c r="HGK311" s="161"/>
      <c r="HGO311" s="161"/>
      <c r="HGS311" s="161"/>
      <c r="HGW311" s="161"/>
      <c r="HHA311" s="161"/>
      <c r="HHE311" s="161"/>
      <c r="HHI311" s="161"/>
      <c r="HHM311" s="161"/>
      <c r="HHQ311" s="161"/>
      <c r="HHU311" s="161"/>
      <c r="HHY311" s="161"/>
      <c r="HIC311" s="161"/>
      <c r="HIG311" s="161"/>
      <c r="HIK311" s="161"/>
      <c r="HIO311" s="161"/>
      <c r="HIS311" s="161"/>
      <c r="HIW311" s="161"/>
      <c r="HJA311" s="161"/>
      <c r="HJE311" s="161"/>
      <c r="HJI311" s="161"/>
      <c r="HJM311" s="161"/>
      <c r="HJQ311" s="161"/>
      <c r="HJU311" s="161"/>
      <c r="HJY311" s="161"/>
      <c r="HKC311" s="161"/>
      <c r="HKG311" s="161"/>
      <c r="HKK311" s="161"/>
      <c r="HKO311" s="161"/>
      <c r="HKS311" s="161"/>
      <c r="HKW311" s="161"/>
      <c r="HLA311" s="161"/>
      <c r="HLE311" s="161"/>
      <c r="HLI311" s="161"/>
      <c r="HLM311" s="161"/>
      <c r="HLQ311" s="161"/>
      <c r="HLU311" s="161"/>
      <c r="HLY311" s="161"/>
      <c r="HMC311" s="161"/>
      <c r="HMG311" s="161"/>
      <c r="HMK311" s="161"/>
      <c r="HMO311" s="161"/>
      <c r="HMS311" s="161"/>
      <c r="HMW311" s="161"/>
      <c r="HNA311" s="161"/>
      <c r="HNE311" s="161"/>
      <c r="HNI311" s="161"/>
      <c r="HNM311" s="161"/>
      <c r="HNQ311" s="161"/>
      <c r="HNU311" s="161"/>
      <c r="HNY311" s="161"/>
      <c r="HOC311" s="161"/>
      <c r="HOG311" s="161"/>
      <c r="HOK311" s="161"/>
      <c r="HOO311" s="161"/>
      <c r="HOS311" s="161"/>
      <c r="HOW311" s="161"/>
      <c r="HPA311" s="161"/>
      <c r="HPE311" s="161"/>
      <c r="HPI311" s="161"/>
      <c r="HPM311" s="161"/>
      <c r="HPQ311" s="161"/>
      <c r="HPU311" s="161"/>
      <c r="HPY311" s="161"/>
      <c r="HQC311" s="161"/>
      <c r="HQG311" s="161"/>
      <c r="HQK311" s="161"/>
      <c r="HQO311" s="161"/>
      <c r="HQS311" s="161"/>
      <c r="HQW311" s="161"/>
      <c r="HRA311" s="161"/>
      <c r="HRE311" s="161"/>
      <c r="HRI311" s="161"/>
      <c r="HRM311" s="161"/>
      <c r="HRQ311" s="161"/>
      <c r="HRU311" s="161"/>
      <c r="HRY311" s="161"/>
      <c r="HSC311" s="161"/>
      <c r="HSG311" s="161"/>
      <c r="HSK311" s="161"/>
      <c r="HSO311" s="161"/>
      <c r="HSS311" s="161"/>
      <c r="HSW311" s="161"/>
      <c r="HTA311" s="161"/>
      <c r="HTE311" s="161"/>
      <c r="HTI311" s="161"/>
      <c r="HTM311" s="161"/>
      <c r="HTQ311" s="161"/>
      <c r="HTU311" s="161"/>
      <c r="HTY311" s="161"/>
      <c r="HUC311" s="161"/>
      <c r="HUG311" s="161"/>
      <c r="HUK311" s="161"/>
      <c r="HUO311" s="161"/>
      <c r="HUS311" s="161"/>
      <c r="HUW311" s="161"/>
      <c r="HVA311" s="161"/>
      <c r="HVE311" s="161"/>
      <c r="HVI311" s="161"/>
      <c r="HVM311" s="161"/>
      <c r="HVQ311" s="161"/>
      <c r="HVU311" s="161"/>
      <c r="HVY311" s="161"/>
      <c r="HWC311" s="161"/>
      <c r="HWG311" s="161"/>
      <c r="HWK311" s="161"/>
      <c r="HWO311" s="161"/>
      <c r="HWS311" s="161"/>
      <c r="HWW311" s="161"/>
      <c r="HXA311" s="161"/>
      <c r="HXE311" s="161"/>
      <c r="HXI311" s="161"/>
      <c r="HXM311" s="161"/>
      <c r="HXQ311" s="161"/>
      <c r="HXU311" s="161"/>
      <c r="HXY311" s="161"/>
      <c r="HYC311" s="161"/>
      <c r="HYG311" s="161"/>
      <c r="HYK311" s="161"/>
      <c r="HYO311" s="161"/>
      <c r="HYS311" s="161"/>
      <c r="HYW311" s="161"/>
      <c r="HZA311" s="161"/>
      <c r="HZE311" s="161"/>
      <c r="HZI311" s="161"/>
      <c r="HZM311" s="161"/>
      <c r="HZQ311" s="161"/>
      <c r="HZU311" s="161"/>
      <c r="HZY311" s="161"/>
      <c r="IAC311" s="161"/>
      <c r="IAG311" s="161"/>
      <c r="IAK311" s="161"/>
      <c r="IAO311" s="161"/>
      <c r="IAS311" s="161"/>
      <c r="IAW311" s="161"/>
      <c r="IBA311" s="161"/>
      <c r="IBE311" s="161"/>
      <c r="IBI311" s="161"/>
      <c r="IBM311" s="161"/>
      <c r="IBQ311" s="161"/>
      <c r="IBU311" s="161"/>
      <c r="IBY311" s="161"/>
      <c r="ICC311" s="161"/>
      <c r="ICG311" s="161"/>
      <c r="ICK311" s="161"/>
      <c r="ICO311" s="161"/>
      <c r="ICS311" s="161"/>
      <c r="ICW311" s="161"/>
      <c r="IDA311" s="161"/>
      <c r="IDE311" s="161"/>
      <c r="IDI311" s="161"/>
      <c r="IDM311" s="161"/>
      <c r="IDQ311" s="161"/>
      <c r="IDU311" s="161"/>
      <c r="IDY311" s="161"/>
      <c r="IEC311" s="161"/>
      <c r="IEG311" s="161"/>
      <c r="IEK311" s="161"/>
      <c r="IEO311" s="161"/>
      <c r="IES311" s="161"/>
      <c r="IEW311" s="161"/>
      <c r="IFA311" s="161"/>
      <c r="IFE311" s="161"/>
      <c r="IFI311" s="161"/>
      <c r="IFM311" s="161"/>
      <c r="IFQ311" s="161"/>
      <c r="IFU311" s="161"/>
      <c r="IFY311" s="161"/>
      <c r="IGC311" s="161"/>
      <c r="IGG311" s="161"/>
      <c r="IGK311" s="161"/>
      <c r="IGO311" s="161"/>
      <c r="IGS311" s="161"/>
      <c r="IGW311" s="161"/>
      <c r="IHA311" s="161"/>
      <c r="IHE311" s="161"/>
      <c r="IHI311" s="161"/>
      <c r="IHM311" s="161"/>
      <c r="IHQ311" s="161"/>
      <c r="IHU311" s="161"/>
      <c r="IHY311" s="161"/>
      <c r="IIC311" s="161"/>
      <c r="IIG311" s="161"/>
      <c r="IIK311" s="161"/>
      <c r="IIO311" s="161"/>
      <c r="IIS311" s="161"/>
      <c r="IIW311" s="161"/>
      <c r="IJA311" s="161"/>
      <c r="IJE311" s="161"/>
      <c r="IJI311" s="161"/>
      <c r="IJM311" s="161"/>
      <c r="IJQ311" s="161"/>
      <c r="IJU311" s="161"/>
      <c r="IJY311" s="161"/>
      <c r="IKC311" s="161"/>
      <c r="IKG311" s="161"/>
      <c r="IKK311" s="161"/>
      <c r="IKO311" s="161"/>
      <c r="IKS311" s="161"/>
      <c r="IKW311" s="161"/>
      <c r="ILA311" s="161"/>
      <c r="ILE311" s="161"/>
      <c r="ILI311" s="161"/>
      <c r="ILM311" s="161"/>
      <c r="ILQ311" s="161"/>
      <c r="ILU311" s="161"/>
      <c r="ILY311" s="161"/>
      <c r="IMC311" s="161"/>
      <c r="IMG311" s="161"/>
      <c r="IMK311" s="161"/>
      <c r="IMO311" s="161"/>
      <c r="IMS311" s="161"/>
      <c r="IMW311" s="161"/>
      <c r="INA311" s="161"/>
      <c r="INE311" s="161"/>
      <c r="INI311" s="161"/>
      <c r="INM311" s="161"/>
      <c r="INQ311" s="161"/>
      <c r="INU311" s="161"/>
      <c r="INY311" s="161"/>
      <c r="IOC311" s="161"/>
      <c r="IOG311" s="161"/>
      <c r="IOK311" s="161"/>
      <c r="IOO311" s="161"/>
      <c r="IOS311" s="161"/>
      <c r="IOW311" s="161"/>
      <c r="IPA311" s="161"/>
      <c r="IPE311" s="161"/>
      <c r="IPI311" s="161"/>
      <c r="IPM311" s="161"/>
      <c r="IPQ311" s="161"/>
      <c r="IPU311" s="161"/>
      <c r="IPY311" s="161"/>
      <c r="IQC311" s="161"/>
      <c r="IQG311" s="161"/>
      <c r="IQK311" s="161"/>
      <c r="IQO311" s="161"/>
      <c r="IQS311" s="161"/>
      <c r="IQW311" s="161"/>
      <c r="IRA311" s="161"/>
      <c r="IRE311" s="161"/>
      <c r="IRI311" s="161"/>
      <c r="IRM311" s="161"/>
      <c r="IRQ311" s="161"/>
      <c r="IRU311" s="161"/>
      <c r="IRY311" s="161"/>
      <c r="ISC311" s="161"/>
      <c r="ISG311" s="161"/>
      <c r="ISK311" s="161"/>
      <c r="ISO311" s="161"/>
      <c r="ISS311" s="161"/>
      <c r="ISW311" s="161"/>
      <c r="ITA311" s="161"/>
      <c r="ITE311" s="161"/>
      <c r="ITI311" s="161"/>
      <c r="ITM311" s="161"/>
      <c r="ITQ311" s="161"/>
      <c r="ITU311" s="161"/>
      <c r="ITY311" s="161"/>
      <c r="IUC311" s="161"/>
      <c r="IUG311" s="161"/>
      <c r="IUK311" s="161"/>
      <c r="IUO311" s="161"/>
      <c r="IUS311" s="161"/>
      <c r="IUW311" s="161"/>
      <c r="IVA311" s="161"/>
      <c r="IVE311" s="161"/>
      <c r="IVI311" s="161"/>
      <c r="IVM311" s="161"/>
      <c r="IVQ311" s="161"/>
      <c r="IVU311" s="161"/>
      <c r="IVY311" s="161"/>
      <c r="IWC311" s="161"/>
      <c r="IWG311" s="161"/>
      <c r="IWK311" s="161"/>
      <c r="IWO311" s="161"/>
      <c r="IWS311" s="161"/>
      <c r="IWW311" s="161"/>
      <c r="IXA311" s="161"/>
      <c r="IXE311" s="161"/>
      <c r="IXI311" s="161"/>
      <c r="IXM311" s="161"/>
      <c r="IXQ311" s="161"/>
      <c r="IXU311" s="161"/>
      <c r="IXY311" s="161"/>
      <c r="IYC311" s="161"/>
      <c r="IYG311" s="161"/>
      <c r="IYK311" s="161"/>
      <c r="IYO311" s="161"/>
      <c r="IYS311" s="161"/>
      <c r="IYW311" s="161"/>
      <c r="IZA311" s="161"/>
      <c r="IZE311" s="161"/>
      <c r="IZI311" s="161"/>
      <c r="IZM311" s="161"/>
      <c r="IZQ311" s="161"/>
      <c r="IZU311" s="161"/>
      <c r="IZY311" s="161"/>
      <c r="JAC311" s="161"/>
      <c r="JAG311" s="161"/>
      <c r="JAK311" s="161"/>
      <c r="JAO311" s="161"/>
      <c r="JAS311" s="161"/>
      <c r="JAW311" s="161"/>
      <c r="JBA311" s="161"/>
      <c r="JBE311" s="161"/>
      <c r="JBI311" s="161"/>
      <c r="JBM311" s="161"/>
      <c r="JBQ311" s="161"/>
      <c r="JBU311" s="161"/>
      <c r="JBY311" s="161"/>
      <c r="JCC311" s="161"/>
      <c r="JCG311" s="161"/>
      <c r="JCK311" s="161"/>
      <c r="JCO311" s="161"/>
      <c r="JCS311" s="161"/>
      <c r="JCW311" s="161"/>
      <c r="JDA311" s="161"/>
      <c r="JDE311" s="161"/>
      <c r="JDI311" s="161"/>
      <c r="JDM311" s="161"/>
      <c r="JDQ311" s="161"/>
      <c r="JDU311" s="161"/>
      <c r="JDY311" s="161"/>
      <c r="JEC311" s="161"/>
      <c r="JEG311" s="161"/>
      <c r="JEK311" s="161"/>
      <c r="JEO311" s="161"/>
      <c r="JES311" s="161"/>
      <c r="JEW311" s="161"/>
      <c r="JFA311" s="161"/>
      <c r="JFE311" s="161"/>
      <c r="JFI311" s="161"/>
      <c r="JFM311" s="161"/>
      <c r="JFQ311" s="161"/>
      <c r="JFU311" s="161"/>
      <c r="JFY311" s="161"/>
      <c r="JGC311" s="161"/>
      <c r="JGG311" s="161"/>
      <c r="JGK311" s="161"/>
      <c r="JGO311" s="161"/>
      <c r="JGS311" s="161"/>
      <c r="JGW311" s="161"/>
      <c r="JHA311" s="161"/>
      <c r="JHE311" s="161"/>
      <c r="JHI311" s="161"/>
      <c r="JHM311" s="161"/>
      <c r="JHQ311" s="161"/>
      <c r="JHU311" s="161"/>
      <c r="JHY311" s="161"/>
      <c r="JIC311" s="161"/>
      <c r="JIG311" s="161"/>
      <c r="JIK311" s="161"/>
      <c r="JIO311" s="161"/>
      <c r="JIS311" s="161"/>
      <c r="JIW311" s="161"/>
      <c r="JJA311" s="161"/>
      <c r="JJE311" s="161"/>
      <c r="JJI311" s="161"/>
      <c r="JJM311" s="161"/>
      <c r="JJQ311" s="161"/>
      <c r="JJU311" s="161"/>
      <c r="JJY311" s="161"/>
      <c r="JKC311" s="161"/>
      <c r="JKG311" s="161"/>
      <c r="JKK311" s="161"/>
      <c r="JKO311" s="161"/>
      <c r="JKS311" s="161"/>
      <c r="JKW311" s="161"/>
      <c r="JLA311" s="161"/>
      <c r="JLE311" s="161"/>
      <c r="JLI311" s="161"/>
      <c r="JLM311" s="161"/>
      <c r="JLQ311" s="161"/>
      <c r="JLU311" s="161"/>
      <c r="JLY311" s="161"/>
      <c r="JMC311" s="161"/>
      <c r="JMG311" s="161"/>
      <c r="JMK311" s="161"/>
      <c r="JMO311" s="161"/>
      <c r="JMS311" s="161"/>
      <c r="JMW311" s="161"/>
      <c r="JNA311" s="161"/>
      <c r="JNE311" s="161"/>
      <c r="JNI311" s="161"/>
      <c r="JNM311" s="161"/>
      <c r="JNQ311" s="161"/>
      <c r="JNU311" s="161"/>
      <c r="JNY311" s="161"/>
      <c r="JOC311" s="161"/>
      <c r="JOG311" s="161"/>
      <c r="JOK311" s="161"/>
      <c r="JOO311" s="161"/>
      <c r="JOS311" s="161"/>
      <c r="JOW311" s="161"/>
      <c r="JPA311" s="161"/>
      <c r="JPE311" s="161"/>
      <c r="JPI311" s="161"/>
      <c r="JPM311" s="161"/>
      <c r="JPQ311" s="161"/>
      <c r="JPU311" s="161"/>
      <c r="JPY311" s="161"/>
      <c r="JQC311" s="161"/>
      <c r="JQG311" s="161"/>
      <c r="JQK311" s="161"/>
      <c r="JQO311" s="161"/>
      <c r="JQS311" s="161"/>
      <c r="JQW311" s="161"/>
      <c r="JRA311" s="161"/>
      <c r="JRE311" s="161"/>
      <c r="JRI311" s="161"/>
      <c r="JRM311" s="161"/>
      <c r="JRQ311" s="161"/>
      <c r="JRU311" s="161"/>
      <c r="JRY311" s="161"/>
      <c r="JSC311" s="161"/>
      <c r="JSG311" s="161"/>
      <c r="JSK311" s="161"/>
      <c r="JSO311" s="161"/>
      <c r="JSS311" s="161"/>
      <c r="JSW311" s="161"/>
      <c r="JTA311" s="161"/>
      <c r="JTE311" s="161"/>
      <c r="JTI311" s="161"/>
      <c r="JTM311" s="161"/>
      <c r="JTQ311" s="161"/>
      <c r="JTU311" s="161"/>
      <c r="JTY311" s="161"/>
      <c r="JUC311" s="161"/>
      <c r="JUG311" s="161"/>
      <c r="JUK311" s="161"/>
      <c r="JUO311" s="161"/>
      <c r="JUS311" s="161"/>
      <c r="JUW311" s="161"/>
      <c r="JVA311" s="161"/>
      <c r="JVE311" s="161"/>
      <c r="JVI311" s="161"/>
      <c r="JVM311" s="161"/>
      <c r="JVQ311" s="161"/>
      <c r="JVU311" s="161"/>
      <c r="JVY311" s="161"/>
      <c r="JWC311" s="161"/>
      <c r="JWG311" s="161"/>
      <c r="JWK311" s="161"/>
      <c r="JWO311" s="161"/>
      <c r="JWS311" s="161"/>
      <c r="JWW311" s="161"/>
      <c r="JXA311" s="161"/>
      <c r="JXE311" s="161"/>
      <c r="JXI311" s="161"/>
      <c r="JXM311" s="161"/>
      <c r="JXQ311" s="161"/>
      <c r="JXU311" s="161"/>
      <c r="JXY311" s="161"/>
      <c r="JYC311" s="161"/>
      <c r="JYG311" s="161"/>
      <c r="JYK311" s="161"/>
      <c r="JYO311" s="161"/>
      <c r="JYS311" s="161"/>
      <c r="JYW311" s="161"/>
      <c r="JZA311" s="161"/>
      <c r="JZE311" s="161"/>
      <c r="JZI311" s="161"/>
      <c r="JZM311" s="161"/>
      <c r="JZQ311" s="161"/>
      <c r="JZU311" s="161"/>
      <c r="JZY311" s="161"/>
      <c r="KAC311" s="161"/>
      <c r="KAG311" s="161"/>
      <c r="KAK311" s="161"/>
      <c r="KAO311" s="161"/>
      <c r="KAS311" s="161"/>
      <c r="KAW311" s="161"/>
      <c r="KBA311" s="161"/>
      <c r="KBE311" s="161"/>
      <c r="KBI311" s="161"/>
      <c r="KBM311" s="161"/>
      <c r="KBQ311" s="161"/>
      <c r="KBU311" s="161"/>
      <c r="KBY311" s="161"/>
      <c r="KCC311" s="161"/>
      <c r="KCG311" s="161"/>
      <c r="KCK311" s="161"/>
      <c r="KCO311" s="161"/>
      <c r="KCS311" s="161"/>
      <c r="KCW311" s="161"/>
      <c r="KDA311" s="161"/>
      <c r="KDE311" s="161"/>
      <c r="KDI311" s="161"/>
      <c r="KDM311" s="161"/>
      <c r="KDQ311" s="161"/>
      <c r="KDU311" s="161"/>
      <c r="KDY311" s="161"/>
      <c r="KEC311" s="161"/>
      <c r="KEG311" s="161"/>
      <c r="KEK311" s="161"/>
      <c r="KEO311" s="161"/>
      <c r="KES311" s="161"/>
      <c r="KEW311" s="161"/>
      <c r="KFA311" s="161"/>
      <c r="KFE311" s="161"/>
      <c r="KFI311" s="161"/>
      <c r="KFM311" s="161"/>
      <c r="KFQ311" s="161"/>
      <c r="KFU311" s="161"/>
      <c r="KFY311" s="161"/>
      <c r="KGC311" s="161"/>
      <c r="KGG311" s="161"/>
      <c r="KGK311" s="161"/>
      <c r="KGO311" s="161"/>
      <c r="KGS311" s="161"/>
      <c r="KGW311" s="161"/>
      <c r="KHA311" s="161"/>
      <c r="KHE311" s="161"/>
      <c r="KHI311" s="161"/>
      <c r="KHM311" s="161"/>
      <c r="KHQ311" s="161"/>
      <c r="KHU311" s="161"/>
      <c r="KHY311" s="161"/>
      <c r="KIC311" s="161"/>
      <c r="KIG311" s="161"/>
      <c r="KIK311" s="161"/>
      <c r="KIO311" s="161"/>
      <c r="KIS311" s="161"/>
      <c r="KIW311" s="161"/>
      <c r="KJA311" s="161"/>
      <c r="KJE311" s="161"/>
      <c r="KJI311" s="161"/>
      <c r="KJM311" s="161"/>
      <c r="KJQ311" s="161"/>
      <c r="KJU311" s="161"/>
      <c r="KJY311" s="161"/>
      <c r="KKC311" s="161"/>
      <c r="KKG311" s="161"/>
      <c r="KKK311" s="161"/>
      <c r="KKO311" s="161"/>
      <c r="KKS311" s="161"/>
      <c r="KKW311" s="161"/>
      <c r="KLA311" s="161"/>
      <c r="KLE311" s="161"/>
      <c r="KLI311" s="161"/>
      <c r="KLM311" s="161"/>
      <c r="KLQ311" s="161"/>
      <c r="KLU311" s="161"/>
      <c r="KLY311" s="161"/>
      <c r="KMC311" s="161"/>
      <c r="KMG311" s="161"/>
      <c r="KMK311" s="161"/>
      <c r="KMO311" s="161"/>
      <c r="KMS311" s="161"/>
      <c r="KMW311" s="161"/>
      <c r="KNA311" s="161"/>
      <c r="KNE311" s="161"/>
      <c r="KNI311" s="161"/>
      <c r="KNM311" s="161"/>
      <c r="KNQ311" s="161"/>
      <c r="KNU311" s="161"/>
      <c r="KNY311" s="161"/>
      <c r="KOC311" s="161"/>
      <c r="KOG311" s="161"/>
      <c r="KOK311" s="161"/>
      <c r="KOO311" s="161"/>
      <c r="KOS311" s="161"/>
      <c r="KOW311" s="161"/>
      <c r="KPA311" s="161"/>
      <c r="KPE311" s="161"/>
      <c r="KPI311" s="161"/>
      <c r="KPM311" s="161"/>
      <c r="KPQ311" s="161"/>
      <c r="KPU311" s="161"/>
      <c r="KPY311" s="161"/>
      <c r="KQC311" s="161"/>
      <c r="KQG311" s="161"/>
      <c r="KQK311" s="161"/>
      <c r="KQO311" s="161"/>
      <c r="KQS311" s="161"/>
      <c r="KQW311" s="161"/>
      <c r="KRA311" s="161"/>
      <c r="KRE311" s="161"/>
      <c r="KRI311" s="161"/>
      <c r="KRM311" s="161"/>
      <c r="KRQ311" s="161"/>
      <c r="KRU311" s="161"/>
      <c r="KRY311" s="161"/>
      <c r="KSC311" s="161"/>
      <c r="KSG311" s="161"/>
      <c r="KSK311" s="161"/>
      <c r="KSO311" s="161"/>
      <c r="KSS311" s="161"/>
      <c r="KSW311" s="161"/>
      <c r="KTA311" s="161"/>
      <c r="KTE311" s="161"/>
      <c r="KTI311" s="161"/>
      <c r="KTM311" s="161"/>
      <c r="KTQ311" s="161"/>
      <c r="KTU311" s="161"/>
      <c r="KTY311" s="161"/>
      <c r="KUC311" s="161"/>
      <c r="KUG311" s="161"/>
      <c r="KUK311" s="161"/>
      <c r="KUO311" s="161"/>
      <c r="KUS311" s="161"/>
      <c r="KUW311" s="161"/>
      <c r="KVA311" s="161"/>
      <c r="KVE311" s="161"/>
      <c r="KVI311" s="161"/>
      <c r="KVM311" s="161"/>
      <c r="KVQ311" s="161"/>
      <c r="KVU311" s="161"/>
      <c r="KVY311" s="161"/>
      <c r="KWC311" s="161"/>
      <c r="KWG311" s="161"/>
      <c r="KWK311" s="161"/>
      <c r="KWO311" s="161"/>
      <c r="KWS311" s="161"/>
      <c r="KWW311" s="161"/>
      <c r="KXA311" s="161"/>
      <c r="KXE311" s="161"/>
      <c r="KXI311" s="161"/>
      <c r="KXM311" s="161"/>
      <c r="KXQ311" s="161"/>
      <c r="KXU311" s="161"/>
      <c r="KXY311" s="161"/>
      <c r="KYC311" s="161"/>
      <c r="KYG311" s="161"/>
      <c r="KYK311" s="161"/>
      <c r="KYO311" s="161"/>
      <c r="KYS311" s="161"/>
      <c r="KYW311" s="161"/>
      <c r="KZA311" s="161"/>
      <c r="KZE311" s="161"/>
      <c r="KZI311" s="161"/>
      <c r="KZM311" s="161"/>
      <c r="KZQ311" s="161"/>
      <c r="KZU311" s="161"/>
      <c r="KZY311" s="161"/>
      <c r="LAC311" s="161"/>
      <c r="LAG311" s="161"/>
      <c r="LAK311" s="161"/>
      <c r="LAO311" s="161"/>
      <c r="LAS311" s="161"/>
      <c r="LAW311" s="161"/>
      <c r="LBA311" s="161"/>
      <c r="LBE311" s="161"/>
      <c r="LBI311" s="161"/>
      <c r="LBM311" s="161"/>
      <c r="LBQ311" s="161"/>
      <c r="LBU311" s="161"/>
      <c r="LBY311" s="161"/>
      <c r="LCC311" s="161"/>
      <c r="LCG311" s="161"/>
      <c r="LCK311" s="161"/>
      <c r="LCO311" s="161"/>
      <c r="LCS311" s="161"/>
      <c r="LCW311" s="161"/>
      <c r="LDA311" s="161"/>
      <c r="LDE311" s="161"/>
      <c r="LDI311" s="161"/>
      <c r="LDM311" s="161"/>
      <c r="LDQ311" s="161"/>
      <c r="LDU311" s="161"/>
      <c r="LDY311" s="161"/>
      <c r="LEC311" s="161"/>
      <c r="LEG311" s="161"/>
      <c r="LEK311" s="161"/>
      <c r="LEO311" s="161"/>
      <c r="LES311" s="161"/>
      <c r="LEW311" s="161"/>
      <c r="LFA311" s="161"/>
      <c r="LFE311" s="161"/>
      <c r="LFI311" s="161"/>
      <c r="LFM311" s="161"/>
      <c r="LFQ311" s="161"/>
      <c r="LFU311" s="161"/>
      <c r="LFY311" s="161"/>
      <c r="LGC311" s="161"/>
      <c r="LGG311" s="161"/>
      <c r="LGK311" s="161"/>
      <c r="LGO311" s="161"/>
      <c r="LGS311" s="161"/>
      <c r="LGW311" s="161"/>
      <c r="LHA311" s="161"/>
      <c r="LHE311" s="161"/>
      <c r="LHI311" s="161"/>
      <c r="LHM311" s="161"/>
      <c r="LHQ311" s="161"/>
      <c r="LHU311" s="161"/>
      <c r="LHY311" s="161"/>
      <c r="LIC311" s="161"/>
      <c r="LIG311" s="161"/>
      <c r="LIK311" s="161"/>
      <c r="LIO311" s="161"/>
      <c r="LIS311" s="161"/>
      <c r="LIW311" s="161"/>
      <c r="LJA311" s="161"/>
      <c r="LJE311" s="161"/>
      <c r="LJI311" s="161"/>
      <c r="LJM311" s="161"/>
      <c r="LJQ311" s="161"/>
      <c r="LJU311" s="161"/>
      <c r="LJY311" s="161"/>
      <c r="LKC311" s="161"/>
      <c r="LKG311" s="161"/>
      <c r="LKK311" s="161"/>
      <c r="LKO311" s="161"/>
      <c r="LKS311" s="161"/>
      <c r="LKW311" s="161"/>
      <c r="LLA311" s="161"/>
      <c r="LLE311" s="161"/>
      <c r="LLI311" s="161"/>
      <c r="LLM311" s="161"/>
      <c r="LLQ311" s="161"/>
      <c r="LLU311" s="161"/>
      <c r="LLY311" s="161"/>
      <c r="LMC311" s="161"/>
      <c r="LMG311" s="161"/>
      <c r="LMK311" s="161"/>
      <c r="LMO311" s="161"/>
      <c r="LMS311" s="161"/>
      <c r="LMW311" s="161"/>
      <c r="LNA311" s="161"/>
      <c r="LNE311" s="161"/>
      <c r="LNI311" s="161"/>
      <c r="LNM311" s="161"/>
      <c r="LNQ311" s="161"/>
      <c r="LNU311" s="161"/>
      <c r="LNY311" s="161"/>
      <c r="LOC311" s="161"/>
      <c r="LOG311" s="161"/>
      <c r="LOK311" s="161"/>
      <c r="LOO311" s="161"/>
      <c r="LOS311" s="161"/>
      <c r="LOW311" s="161"/>
      <c r="LPA311" s="161"/>
      <c r="LPE311" s="161"/>
      <c r="LPI311" s="161"/>
      <c r="LPM311" s="161"/>
      <c r="LPQ311" s="161"/>
      <c r="LPU311" s="161"/>
      <c r="LPY311" s="161"/>
      <c r="LQC311" s="161"/>
      <c r="LQG311" s="161"/>
      <c r="LQK311" s="161"/>
      <c r="LQO311" s="161"/>
      <c r="LQS311" s="161"/>
      <c r="LQW311" s="161"/>
      <c r="LRA311" s="161"/>
      <c r="LRE311" s="161"/>
      <c r="LRI311" s="161"/>
      <c r="LRM311" s="161"/>
      <c r="LRQ311" s="161"/>
      <c r="LRU311" s="161"/>
      <c r="LRY311" s="161"/>
      <c r="LSC311" s="161"/>
      <c r="LSG311" s="161"/>
      <c r="LSK311" s="161"/>
      <c r="LSO311" s="161"/>
      <c r="LSS311" s="161"/>
      <c r="LSW311" s="161"/>
      <c r="LTA311" s="161"/>
      <c r="LTE311" s="161"/>
      <c r="LTI311" s="161"/>
      <c r="LTM311" s="161"/>
      <c r="LTQ311" s="161"/>
      <c r="LTU311" s="161"/>
      <c r="LTY311" s="161"/>
      <c r="LUC311" s="161"/>
      <c r="LUG311" s="161"/>
      <c r="LUK311" s="161"/>
      <c r="LUO311" s="161"/>
      <c r="LUS311" s="161"/>
      <c r="LUW311" s="161"/>
      <c r="LVA311" s="161"/>
      <c r="LVE311" s="161"/>
      <c r="LVI311" s="161"/>
      <c r="LVM311" s="161"/>
      <c r="LVQ311" s="161"/>
      <c r="LVU311" s="161"/>
      <c r="LVY311" s="161"/>
      <c r="LWC311" s="161"/>
      <c r="LWG311" s="161"/>
      <c r="LWK311" s="161"/>
      <c r="LWO311" s="161"/>
      <c r="LWS311" s="161"/>
      <c r="LWW311" s="161"/>
      <c r="LXA311" s="161"/>
      <c r="LXE311" s="161"/>
      <c r="LXI311" s="161"/>
      <c r="LXM311" s="161"/>
      <c r="LXQ311" s="161"/>
      <c r="LXU311" s="161"/>
      <c r="LXY311" s="161"/>
      <c r="LYC311" s="161"/>
      <c r="LYG311" s="161"/>
      <c r="LYK311" s="161"/>
      <c r="LYO311" s="161"/>
      <c r="LYS311" s="161"/>
      <c r="LYW311" s="161"/>
      <c r="LZA311" s="161"/>
      <c r="LZE311" s="161"/>
      <c r="LZI311" s="161"/>
      <c r="LZM311" s="161"/>
      <c r="LZQ311" s="161"/>
      <c r="LZU311" s="161"/>
      <c r="LZY311" s="161"/>
      <c r="MAC311" s="161"/>
      <c r="MAG311" s="161"/>
      <c r="MAK311" s="161"/>
      <c r="MAO311" s="161"/>
      <c r="MAS311" s="161"/>
      <c r="MAW311" s="161"/>
      <c r="MBA311" s="161"/>
      <c r="MBE311" s="161"/>
      <c r="MBI311" s="161"/>
      <c r="MBM311" s="161"/>
      <c r="MBQ311" s="161"/>
      <c r="MBU311" s="161"/>
      <c r="MBY311" s="161"/>
      <c r="MCC311" s="161"/>
      <c r="MCG311" s="161"/>
      <c r="MCK311" s="161"/>
      <c r="MCO311" s="161"/>
      <c r="MCS311" s="161"/>
      <c r="MCW311" s="161"/>
      <c r="MDA311" s="161"/>
      <c r="MDE311" s="161"/>
      <c r="MDI311" s="161"/>
      <c r="MDM311" s="161"/>
      <c r="MDQ311" s="161"/>
      <c r="MDU311" s="161"/>
      <c r="MDY311" s="161"/>
      <c r="MEC311" s="161"/>
      <c r="MEG311" s="161"/>
      <c r="MEK311" s="161"/>
      <c r="MEO311" s="161"/>
      <c r="MES311" s="161"/>
      <c r="MEW311" s="161"/>
      <c r="MFA311" s="161"/>
      <c r="MFE311" s="161"/>
      <c r="MFI311" s="161"/>
      <c r="MFM311" s="161"/>
      <c r="MFQ311" s="161"/>
      <c r="MFU311" s="161"/>
      <c r="MFY311" s="161"/>
      <c r="MGC311" s="161"/>
      <c r="MGG311" s="161"/>
      <c r="MGK311" s="161"/>
      <c r="MGO311" s="161"/>
      <c r="MGS311" s="161"/>
      <c r="MGW311" s="161"/>
      <c r="MHA311" s="161"/>
      <c r="MHE311" s="161"/>
      <c r="MHI311" s="161"/>
      <c r="MHM311" s="161"/>
      <c r="MHQ311" s="161"/>
      <c r="MHU311" s="161"/>
      <c r="MHY311" s="161"/>
      <c r="MIC311" s="161"/>
      <c r="MIG311" s="161"/>
      <c r="MIK311" s="161"/>
      <c r="MIO311" s="161"/>
      <c r="MIS311" s="161"/>
      <c r="MIW311" s="161"/>
      <c r="MJA311" s="161"/>
      <c r="MJE311" s="161"/>
      <c r="MJI311" s="161"/>
      <c r="MJM311" s="161"/>
      <c r="MJQ311" s="161"/>
      <c r="MJU311" s="161"/>
      <c r="MJY311" s="161"/>
      <c r="MKC311" s="161"/>
      <c r="MKG311" s="161"/>
      <c r="MKK311" s="161"/>
      <c r="MKO311" s="161"/>
      <c r="MKS311" s="161"/>
      <c r="MKW311" s="161"/>
      <c r="MLA311" s="161"/>
      <c r="MLE311" s="161"/>
      <c r="MLI311" s="161"/>
      <c r="MLM311" s="161"/>
      <c r="MLQ311" s="161"/>
      <c r="MLU311" s="161"/>
      <c r="MLY311" s="161"/>
      <c r="MMC311" s="161"/>
      <c r="MMG311" s="161"/>
      <c r="MMK311" s="161"/>
      <c r="MMO311" s="161"/>
      <c r="MMS311" s="161"/>
      <c r="MMW311" s="161"/>
      <c r="MNA311" s="161"/>
      <c r="MNE311" s="161"/>
      <c r="MNI311" s="161"/>
      <c r="MNM311" s="161"/>
      <c r="MNQ311" s="161"/>
      <c r="MNU311" s="161"/>
      <c r="MNY311" s="161"/>
      <c r="MOC311" s="161"/>
      <c r="MOG311" s="161"/>
      <c r="MOK311" s="161"/>
      <c r="MOO311" s="161"/>
      <c r="MOS311" s="161"/>
      <c r="MOW311" s="161"/>
      <c r="MPA311" s="161"/>
      <c r="MPE311" s="161"/>
      <c r="MPI311" s="161"/>
      <c r="MPM311" s="161"/>
      <c r="MPQ311" s="161"/>
      <c r="MPU311" s="161"/>
      <c r="MPY311" s="161"/>
      <c r="MQC311" s="161"/>
      <c r="MQG311" s="161"/>
      <c r="MQK311" s="161"/>
      <c r="MQO311" s="161"/>
      <c r="MQS311" s="161"/>
      <c r="MQW311" s="161"/>
      <c r="MRA311" s="161"/>
      <c r="MRE311" s="161"/>
      <c r="MRI311" s="161"/>
      <c r="MRM311" s="161"/>
      <c r="MRQ311" s="161"/>
      <c r="MRU311" s="161"/>
      <c r="MRY311" s="161"/>
      <c r="MSC311" s="161"/>
      <c r="MSG311" s="161"/>
      <c r="MSK311" s="161"/>
      <c r="MSO311" s="161"/>
      <c r="MSS311" s="161"/>
      <c r="MSW311" s="161"/>
      <c r="MTA311" s="161"/>
      <c r="MTE311" s="161"/>
      <c r="MTI311" s="161"/>
      <c r="MTM311" s="161"/>
      <c r="MTQ311" s="161"/>
      <c r="MTU311" s="161"/>
      <c r="MTY311" s="161"/>
      <c r="MUC311" s="161"/>
      <c r="MUG311" s="161"/>
      <c r="MUK311" s="161"/>
      <c r="MUO311" s="161"/>
      <c r="MUS311" s="161"/>
      <c r="MUW311" s="161"/>
      <c r="MVA311" s="161"/>
      <c r="MVE311" s="161"/>
      <c r="MVI311" s="161"/>
      <c r="MVM311" s="161"/>
      <c r="MVQ311" s="161"/>
      <c r="MVU311" s="161"/>
      <c r="MVY311" s="161"/>
      <c r="MWC311" s="161"/>
      <c r="MWG311" s="161"/>
      <c r="MWK311" s="161"/>
      <c r="MWO311" s="161"/>
      <c r="MWS311" s="161"/>
      <c r="MWW311" s="161"/>
      <c r="MXA311" s="161"/>
      <c r="MXE311" s="161"/>
      <c r="MXI311" s="161"/>
      <c r="MXM311" s="161"/>
      <c r="MXQ311" s="161"/>
      <c r="MXU311" s="161"/>
      <c r="MXY311" s="161"/>
      <c r="MYC311" s="161"/>
      <c r="MYG311" s="161"/>
      <c r="MYK311" s="161"/>
      <c r="MYO311" s="161"/>
      <c r="MYS311" s="161"/>
      <c r="MYW311" s="161"/>
      <c r="MZA311" s="161"/>
      <c r="MZE311" s="161"/>
      <c r="MZI311" s="161"/>
      <c r="MZM311" s="161"/>
      <c r="MZQ311" s="161"/>
      <c r="MZU311" s="161"/>
      <c r="MZY311" s="161"/>
      <c r="NAC311" s="161"/>
      <c r="NAG311" s="161"/>
      <c r="NAK311" s="161"/>
      <c r="NAO311" s="161"/>
      <c r="NAS311" s="161"/>
      <c r="NAW311" s="161"/>
      <c r="NBA311" s="161"/>
      <c r="NBE311" s="161"/>
      <c r="NBI311" s="161"/>
      <c r="NBM311" s="161"/>
      <c r="NBQ311" s="161"/>
      <c r="NBU311" s="161"/>
      <c r="NBY311" s="161"/>
      <c r="NCC311" s="161"/>
      <c r="NCG311" s="161"/>
      <c r="NCK311" s="161"/>
      <c r="NCO311" s="161"/>
      <c r="NCS311" s="161"/>
      <c r="NCW311" s="161"/>
      <c r="NDA311" s="161"/>
      <c r="NDE311" s="161"/>
      <c r="NDI311" s="161"/>
      <c r="NDM311" s="161"/>
      <c r="NDQ311" s="161"/>
      <c r="NDU311" s="161"/>
      <c r="NDY311" s="161"/>
      <c r="NEC311" s="161"/>
      <c r="NEG311" s="161"/>
      <c r="NEK311" s="161"/>
      <c r="NEO311" s="161"/>
      <c r="NES311" s="161"/>
      <c r="NEW311" s="161"/>
      <c r="NFA311" s="161"/>
      <c r="NFE311" s="161"/>
      <c r="NFI311" s="161"/>
      <c r="NFM311" s="161"/>
      <c r="NFQ311" s="161"/>
      <c r="NFU311" s="161"/>
      <c r="NFY311" s="161"/>
      <c r="NGC311" s="161"/>
      <c r="NGG311" s="161"/>
      <c r="NGK311" s="161"/>
      <c r="NGO311" s="161"/>
      <c r="NGS311" s="161"/>
      <c r="NGW311" s="161"/>
      <c r="NHA311" s="161"/>
      <c r="NHE311" s="161"/>
      <c r="NHI311" s="161"/>
      <c r="NHM311" s="161"/>
      <c r="NHQ311" s="161"/>
      <c r="NHU311" s="161"/>
      <c r="NHY311" s="161"/>
      <c r="NIC311" s="161"/>
      <c r="NIG311" s="161"/>
      <c r="NIK311" s="161"/>
      <c r="NIO311" s="161"/>
      <c r="NIS311" s="161"/>
      <c r="NIW311" s="161"/>
      <c r="NJA311" s="161"/>
      <c r="NJE311" s="161"/>
      <c r="NJI311" s="161"/>
      <c r="NJM311" s="161"/>
      <c r="NJQ311" s="161"/>
      <c r="NJU311" s="161"/>
      <c r="NJY311" s="161"/>
      <c r="NKC311" s="161"/>
      <c r="NKG311" s="161"/>
      <c r="NKK311" s="161"/>
      <c r="NKO311" s="161"/>
      <c r="NKS311" s="161"/>
      <c r="NKW311" s="161"/>
      <c r="NLA311" s="161"/>
      <c r="NLE311" s="161"/>
      <c r="NLI311" s="161"/>
      <c r="NLM311" s="161"/>
      <c r="NLQ311" s="161"/>
      <c r="NLU311" s="161"/>
      <c r="NLY311" s="161"/>
      <c r="NMC311" s="161"/>
      <c r="NMG311" s="161"/>
      <c r="NMK311" s="161"/>
      <c r="NMO311" s="161"/>
      <c r="NMS311" s="161"/>
      <c r="NMW311" s="161"/>
      <c r="NNA311" s="161"/>
      <c r="NNE311" s="161"/>
      <c r="NNI311" s="161"/>
      <c r="NNM311" s="161"/>
      <c r="NNQ311" s="161"/>
      <c r="NNU311" s="161"/>
      <c r="NNY311" s="161"/>
      <c r="NOC311" s="161"/>
      <c r="NOG311" s="161"/>
      <c r="NOK311" s="161"/>
      <c r="NOO311" s="161"/>
      <c r="NOS311" s="161"/>
      <c r="NOW311" s="161"/>
      <c r="NPA311" s="161"/>
      <c r="NPE311" s="161"/>
      <c r="NPI311" s="161"/>
      <c r="NPM311" s="161"/>
      <c r="NPQ311" s="161"/>
      <c r="NPU311" s="161"/>
      <c r="NPY311" s="161"/>
      <c r="NQC311" s="161"/>
      <c r="NQG311" s="161"/>
      <c r="NQK311" s="161"/>
      <c r="NQO311" s="161"/>
      <c r="NQS311" s="161"/>
      <c r="NQW311" s="161"/>
      <c r="NRA311" s="161"/>
      <c r="NRE311" s="161"/>
      <c r="NRI311" s="161"/>
      <c r="NRM311" s="161"/>
      <c r="NRQ311" s="161"/>
      <c r="NRU311" s="161"/>
      <c r="NRY311" s="161"/>
      <c r="NSC311" s="161"/>
      <c r="NSG311" s="161"/>
      <c r="NSK311" s="161"/>
      <c r="NSO311" s="161"/>
      <c r="NSS311" s="161"/>
      <c r="NSW311" s="161"/>
      <c r="NTA311" s="161"/>
      <c r="NTE311" s="161"/>
      <c r="NTI311" s="161"/>
      <c r="NTM311" s="161"/>
      <c r="NTQ311" s="161"/>
      <c r="NTU311" s="161"/>
      <c r="NTY311" s="161"/>
      <c r="NUC311" s="161"/>
      <c r="NUG311" s="161"/>
      <c r="NUK311" s="161"/>
      <c r="NUO311" s="161"/>
      <c r="NUS311" s="161"/>
      <c r="NUW311" s="161"/>
      <c r="NVA311" s="161"/>
      <c r="NVE311" s="161"/>
      <c r="NVI311" s="161"/>
      <c r="NVM311" s="161"/>
      <c r="NVQ311" s="161"/>
      <c r="NVU311" s="161"/>
      <c r="NVY311" s="161"/>
      <c r="NWC311" s="161"/>
      <c r="NWG311" s="161"/>
      <c r="NWK311" s="161"/>
      <c r="NWO311" s="161"/>
      <c r="NWS311" s="161"/>
      <c r="NWW311" s="161"/>
      <c r="NXA311" s="161"/>
      <c r="NXE311" s="161"/>
      <c r="NXI311" s="161"/>
      <c r="NXM311" s="161"/>
      <c r="NXQ311" s="161"/>
      <c r="NXU311" s="161"/>
      <c r="NXY311" s="161"/>
      <c r="NYC311" s="161"/>
      <c r="NYG311" s="161"/>
      <c r="NYK311" s="161"/>
      <c r="NYO311" s="161"/>
      <c r="NYS311" s="161"/>
      <c r="NYW311" s="161"/>
      <c r="NZA311" s="161"/>
      <c r="NZE311" s="161"/>
      <c r="NZI311" s="161"/>
      <c r="NZM311" s="161"/>
      <c r="NZQ311" s="161"/>
      <c r="NZU311" s="161"/>
      <c r="NZY311" s="161"/>
      <c r="OAC311" s="161"/>
      <c r="OAG311" s="161"/>
      <c r="OAK311" s="161"/>
      <c r="OAO311" s="161"/>
      <c r="OAS311" s="161"/>
      <c r="OAW311" s="161"/>
      <c r="OBA311" s="161"/>
      <c r="OBE311" s="161"/>
      <c r="OBI311" s="161"/>
      <c r="OBM311" s="161"/>
      <c r="OBQ311" s="161"/>
      <c r="OBU311" s="161"/>
      <c r="OBY311" s="161"/>
      <c r="OCC311" s="161"/>
      <c r="OCG311" s="161"/>
      <c r="OCK311" s="161"/>
      <c r="OCO311" s="161"/>
      <c r="OCS311" s="161"/>
      <c r="OCW311" s="161"/>
      <c r="ODA311" s="161"/>
      <c r="ODE311" s="161"/>
      <c r="ODI311" s="161"/>
      <c r="ODM311" s="161"/>
      <c r="ODQ311" s="161"/>
      <c r="ODU311" s="161"/>
      <c r="ODY311" s="161"/>
      <c r="OEC311" s="161"/>
      <c r="OEG311" s="161"/>
      <c r="OEK311" s="161"/>
      <c r="OEO311" s="161"/>
      <c r="OES311" s="161"/>
      <c r="OEW311" s="161"/>
      <c r="OFA311" s="161"/>
      <c r="OFE311" s="161"/>
      <c r="OFI311" s="161"/>
      <c r="OFM311" s="161"/>
      <c r="OFQ311" s="161"/>
      <c r="OFU311" s="161"/>
      <c r="OFY311" s="161"/>
      <c r="OGC311" s="161"/>
      <c r="OGG311" s="161"/>
      <c r="OGK311" s="161"/>
      <c r="OGO311" s="161"/>
      <c r="OGS311" s="161"/>
      <c r="OGW311" s="161"/>
      <c r="OHA311" s="161"/>
      <c r="OHE311" s="161"/>
      <c r="OHI311" s="161"/>
      <c r="OHM311" s="161"/>
      <c r="OHQ311" s="161"/>
      <c r="OHU311" s="161"/>
      <c r="OHY311" s="161"/>
      <c r="OIC311" s="161"/>
      <c r="OIG311" s="161"/>
      <c r="OIK311" s="161"/>
      <c r="OIO311" s="161"/>
      <c r="OIS311" s="161"/>
      <c r="OIW311" s="161"/>
      <c r="OJA311" s="161"/>
      <c r="OJE311" s="161"/>
      <c r="OJI311" s="161"/>
      <c r="OJM311" s="161"/>
      <c r="OJQ311" s="161"/>
      <c r="OJU311" s="161"/>
      <c r="OJY311" s="161"/>
      <c r="OKC311" s="161"/>
      <c r="OKG311" s="161"/>
      <c r="OKK311" s="161"/>
      <c r="OKO311" s="161"/>
      <c r="OKS311" s="161"/>
      <c r="OKW311" s="161"/>
      <c r="OLA311" s="161"/>
      <c r="OLE311" s="161"/>
      <c r="OLI311" s="161"/>
      <c r="OLM311" s="161"/>
      <c r="OLQ311" s="161"/>
      <c r="OLU311" s="161"/>
      <c r="OLY311" s="161"/>
      <c r="OMC311" s="161"/>
      <c r="OMG311" s="161"/>
      <c r="OMK311" s="161"/>
      <c r="OMO311" s="161"/>
      <c r="OMS311" s="161"/>
      <c r="OMW311" s="161"/>
      <c r="ONA311" s="161"/>
      <c r="ONE311" s="161"/>
      <c r="ONI311" s="161"/>
      <c r="ONM311" s="161"/>
      <c r="ONQ311" s="161"/>
      <c r="ONU311" s="161"/>
      <c r="ONY311" s="161"/>
      <c r="OOC311" s="161"/>
      <c r="OOG311" s="161"/>
      <c r="OOK311" s="161"/>
      <c r="OOO311" s="161"/>
      <c r="OOS311" s="161"/>
      <c r="OOW311" s="161"/>
      <c r="OPA311" s="161"/>
      <c r="OPE311" s="161"/>
      <c r="OPI311" s="161"/>
      <c r="OPM311" s="161"/>
      <c r="OPQ311" s="161"/>
      <c r="OPU311" s="161"/>
      <c r="OPY311" s="161"/>
      <c r="OQC311" s="161"/>
      <c r="OQG311" s="161"/>
      <c r="OQK311" s="161"/>
      <c r="OQO311" s="161"/>
      <c r="OQS311" s="161"/>
      <c r="OQW311" s="161"/>
      <c r="ORA311" s="161"/>
      <c r="ORE311" s="161"/>
      <c r="ORI311" s="161"/>
      <c r="ORM311" s="161"/>
      <c r="ORQ311" s="161"/>
      <c r="ORU311" s="161"/>
      <c r="ORY311" s="161"/>
      <c r="OSC311" s="161"/>
      <c r="OSG311" s="161"/>
      <c r="OSK311" s="161"/>
      <c r="OSO311" s="161"/>
      <c r="OSS311" s="161"/>
      <c r="OSW311" s="161"/>
      <c r="OTA311" s="161"/>
      <c r="OTE311" s="161"/>
      <c r="OTI311" s="161"/>
      <c r="OTM311" s="161"/>
      <c r="OTQ311" s="161"/>
      <c r="OTU311" s="161"/>
      <c r="OTY311" s="161"/>
      <c r="OUC311" s="161"/>
      <c r="OUG311" s="161"/>
      <c r="OUK311" s="161"/>
      <c r="OUO311" s="161"/>
      <c r="OUS311" s="161"/>
      <c r="OUW311" s="161"/>
      <c r="OVA311" s="161"/>
      <c r="OVE311" s="161"/>
      <c r="OVI311" s="161"/>
      <c r="OVM311" s="161"/>
      <c r="OVQ311" s="161"/>
      <c r="OVU311" s="161"/>
      <c r="OVY311" s="161"/>
      <c r="OWC311" s="161"/>
      <c r="OWG311" s="161"/>
      <c r="OWK311" s="161"/>
      <c r="OWO311" s="161"/>
      <c r="OWS311" s="161"/>
      <c r="OWW311" s="161"/>
      <c r="OXA311" s="161"/>
      <c r="OXE311" s="161"/>
      <c r="OXI311" s="161"/>
      <c r="OXM311" s="161"/>
      <c r="OXQ311" s="161"/>
      <c r="OXU311" s="161"/>
      <c r="OXY311" s="161"/>
      <c r="OYC311" s="161"/>
      <c r="OYG311" s="161"/>
      <c r="OYK311" s="161"/>
      <c r="OYO311" s="161"/>
      <c r="OYS311" s="161"/>
      <c r="OYW311" s="161"/>
      <c r="OZA311" s="161"/>
      <c r="OZE311" s="161"/>
      <c r="OZI311" s="161"/>
      <c r="OZM311" s="161"/>
      <c r="OZQ311" s="161"/>
      <c r="OZU311" s="161"/>
      <c r="OZY311" s="161"/>
      <c r="PAC311" s="161"/>
      <c r="PAG311" s="161"/>
      <c r="PAK311" s="161"/>
      <c r="PAO311" s="161"/>
      <c r="PAS311" s="161"/>
      <c r="PAW311" s="161"/>
      <c r="PBA311" s="161"/>
      <c r="PBE311" s="161"/>
      <c r="PBI311" s="161"/>
      <c r="PBM311" s="161"/>
      <c r="PBQ311" s="161"/>
      <c r="PBU311" s="161"/>
      <c r="PBY311" s="161"/>
      <c r="PCC311" s="161"/>
      <c r="PCG311" s="161"/>
      <c r="PCK311" s="161"/>
      <c r="PCO311" s="161"/>
      <c r="PCS311" s="161"/>
      <c r="PCW311" s="161"/>
      <c r="PDA311" s="161"/>
      <c r="PDE311" s="161"/>
      <c r="PDI311" s="161"/>
      <c r="PDM311" s="161"/>
      <c r="PDQ311" s="161"/>
      <c r="PDU311" s="161"/>
      <c r="PDY311" s="161"/>
      <c r="PEC311" s="161"/>
      <c r="PEG311" s="161"/>
      <c r="PEK311" s="161"/>
      <c r="PEO311" s="161"/>
      <c r="PES311" s="161"/>
      <c r="PEW311" s="161"/>
      <c r="PFA311" s="161"/>
      <c r="PFE311" s="161"/>
      <c r="PFI311" s="161"/>
      <c r="PFM311" s="161"/>
      <c r="PFQ311" s="161"/>
      <c r="PFU311" s="161"/>
      <c r="PFY311" s="161"/>
      <c r="PGC311" s="161"/>
      <c r="PGG311" s="161"/>
      <c r="PGK311" s="161"/>
      <c r="PGO311" s="161"/>
      <c r="PGS311" s="161"/>
      <c r="PGW311" s="161"/>
      <c r="PHA311" s="161"/>
      <c r="PHE311" s="161"/>
      <c r="PHI311" s="161"/>
      <c r="PHM311" s="161"/>
      <c r="PHQ311" s="161"/>
      <c r="PHU311" s="161"/>
      <c r="PHY311" s="161"/>
      <c r="PIC311" s="161"/>
      <c r="PIG311" s="161"/>
      <c r="PIK311" s="161"/>
      <c r="PIO311" s="161"/>
      <c r="PIS311" s="161"/>
      <c r="PIW311" s="161"/>
      <c r="PJA311" s="161"/>
      <c r="PJE311" s="161"/>
      <c r="PJI311" s="161"/>
      <c r="PJM311" s="161"/>
      <c r="PJQ311" s="161"/>
      <c r="PJU311" s="161"/>
      <c r="PJY311" s="161"/>
      <c r="PKC311" s="161"/>
      <c r="PKG311" s="161"/>
      <c r="PKK311" s="161"/>
      <c r="PKO311" s="161"/>
      <c r="PKS311" s="161"/>
      <c r="PKW311" s="161"/>
      <c r="PLA311" s="161"/>
      <c r="PLE311" s="161"/>
      <c r="PLI311" s="161"/>
      <c r="PLM311" s="161"/>
      <c r="PLQ311" s="161"/>
      <c r="PLU311" s="161"/>
      <c r="PLY311" s="161"/>
      <c r="PMC311" s="161"/>
      <c r="PMG311" s="161"/>
      <c r="PMK311" s="161"/>
      <c r="PMO311" s="161"/>
      <c r="PMS311" s="161"/>
      <c r="PMW311" s="161"/>
      <c r="PNA311" s="161"/>
      <c r="PNE311" s="161"/>
      <c r="PNI311" s="161"/>
      <c r="PNM311" s="161"/>
      <c r="PNQ311" s="161"/>
      <c r="PNU311" s="161"/>
      <c r="PNY311" s="161"/>
      <c r="POC311" s="161"/>
      <c r="POG311" s="161"/>
      <c r="POK311" s="161"/>
      <c r="POO311" s="161"/>
      <c r="POS311" s="161"/>
      <c r="POW311" s="161"/>
      <c r="PPA311" s="161"/>
      <c r="PPE311" s="161"/>
      <c r="PPI311" s="161"/>
      <c r="PPM311" s="161"/>
      <c r="PPQ311" s="161"/>
      <c r="PPU311" s="161"/>
      <c r="PPY311" s="161"/>
      <c r="PQC311" s="161"/>
      <c r="PQG311" s="161"/>
      <c r="PQK311" s="161"/>
      <c r="PQO311" s="161"/>
      <c r="PQS311" s="161"/>
      <c r="PQW311" s="161"/>
      <c r="PRA311" s="161"/>
      <c r="PRE311" s="161"/>
      <c r="PRI311" s="161"/>
      <c r="PRM311" s="161"/>
      <c r="PRQ311" s="161"/>
      <c r="PRU311" s="161"/>
      <c r="PRY311" s="161"/>
      <c r="PSC311" s="161"/>
      <c r="PSG311" s="161"/>
      <c r="PSK311" s="161"/>
      <c r="PSO311" s="161"/>
      <c r="PSS311" s="161"/>
      <c r="PSW311" s="161"/>
      <c r="PTA311" s="161"/>
      <c r="PTE311" s="161"/>
      <c r="PTI311" s="161"/>
      <c r="PTM311" s="161"/>
      <c r="PTQ311" s="161"/>
      <c r="PTU311" s="161"/>
      <c r="PTY311" s="161"/>
      <c r="PUC311" s="161"/>
      <c r="PUG311" s="161"/>
      <c r="PUK311" s="161"/>
      <c r="PUO311" s="161"/>
      <c r="PUS311" s="161"/>
      <c r="PUW311" s="161"/>
      <c r="PVA311" s="161"/>
      <c r="PVE311" s="161"/>
      <c r="PVI311" s="161"/>
      <c r="PVM311" s="161"/>
      <c r="PVQ311" s="161"/>
      <c r="PVU311" s="161"/>
      <c r="PVY311" s="161"/>
      <c r="PWC311" s="161"/>
      <c r="PWG311" s="161"/>
      <c r="PWK311" s="161"/>
      <c r="PWO311" s="161"/>
      <c r="PWS311" s="161"/>
      <c r="PWW311" s="161"/>
      <c r="PXA311" s="161"/>
      <c r="PXE311" s="161"/>
      <c r="PXI311" s="161"/>
      <c r="PXM311" s="161"/>
      <c r="PXQ311" s="161"/>
      <c r="PXU311" s="161"/>
      <c r="PXY311" s="161"/>
      <c r="PYC311" s="161"/>
      <c r="PYG311" s="161"/>
      <c r="PYK311" s="161"/>
      <c r="PYO311" s="161"/>
      <c r="PYS311" s="161"/>
      <c r="PYW311" s="161"/>
      <c r="PZA311" s="161"/>
      <c r="PZE311" s="161"/>
      <c r="PZI311" s="161"/>
      <c r="PZM311" s="161"/>
      <c r="PZQ311" s="161"/>
      <c r="PZU311" s="161"/>
      <c r="PZY311" s="161"/>
      <c r="QAC311" s="161"/>
      <c r="QAG311" s="161"/>
      <c r="QAK311" s="161"/>
      <c r="QAO311" s="161"/>
      <c r="QAS311" s="161"/>
      <c r="QAW311" s="161"/>
      <c r="QBA311" s="161"/>
      <c r="QBE311" s="161"/>
      <c r="QBI311" s="161"/>
      <c r="QBM311" s="161"/>
      <c r="QBQ311" s="161"/>
      <c r="QBU311" s="161"/>
      <c r="QBY311" s="161"/>
      <c r="QCC311" s="161"/>
      <c r="QCG311" s="161"/>
      <c r="QCK311" s="161"/>
      <c r="QCO311" s="161"/>
      <c r="QCS311" s="161"/>
      <c r="QCW311" s="161"/>
      <c r="QDA311" s="161"/>
      <c r="QDE311" s="161"/>
      <c r="QDI311" s="161"/>
      <c r="QDM311" s="161"/>
      <c r="QDQ311" s="161"/>
      <c r="QDU311" s="161"/>
      <c r="QDY311" s="161"/>
      <c r="QEC311" s="161"/>
      <c r="QEG311" s="161"/>
      <c r="QEK311" s="161"/>
      <c r="QEO311" s="161"/>
      <c r="QES311" s="161"/>
      <c r="QEW311" s="161"/>
      <c r="QFA311" s="161"/>
      <c r="QFE311" s="161"/>
      <c r="QFI311" s="161"/>
      <c r="QFM311" s="161"/>
      <c r="QFQ311" s="161"/>
      <c r="QFU311" s="161"/>
      <c r="QFY311" s="161"/>
      <c r="QGC311" s="161"/>
      <c r="QGG311" s="161"/>
      <c r="QGK311" s="161"/>
      <c r="QGO311" s="161"/>
      <c r="QGS311" s="161"/>
      <c r="QGW311" s="161"/>
      <c r="QHA311" s="161"/>
      <c r="QHE311" s="161"/>
      <c r="QHI311" s="161"/>
      <c r="QHM311" s="161"/>
      <c r="QHQ311" s="161"/>
      <c r="QHU311" s="161"/>
      <c r="QHY311" s="161"/>
      <c r="QIC311" s="161"/>
      <c r="QIG311" s="161"/>
      <c r="QIK311" s="161"/>
      <c r="QIO311" s="161"/>
      <c r="QIS311" s="161"/>
      <c r="QIW311" s="161"/>
      <c r="QJA311" s="161"/>
      <c r="QJE311" s="161"/>
      <c r="QJI311" s="161"/>
      <c r="QJM311" s="161"/>
      <c r="QJQ311" s="161"/>
      <c r="QJU311" s="161"/>
      <c r="QJY311" s="161"/>
      <c r="QKC311" s="161"/>
      <c r="QKG311" s="161"/>
      <c r="QKK311" s="161"/>
      <c r="QKO311" s="161"/>
      <c r="QKS311" s="161"/>
      <c r="QKW311" s="161"/>
      <c r="QLA311" s="161"/>
      <c r="QLE311" s="161"/>
      <c r="QLI311" s="161"/>
      <c r="QLM311" s="161"/>
      <c r="QLQ311" s="161"/>
      <c r="QLU311" s="161"/>
      <c r="QLY311" s="161"/>
      <c r="QMC311" s="161"/>
      <c r="QMG311" s="161"/>
      <c r="QMK311" s="161"/>
      <c r="QMO311" s="161"/>
      <c r="QMS311" s="161"/>
      <c r="QMW311" s="161"/>
      <c r="QNA311" s="161"/>
      <c r="QNE311" s="161"/>
      <c r="QNI311" s="161"/>
      <c r="QNM311" s="161"/>
      <c r="QNQ311" s="161"/>
      <c r="QNU311" s="161"/>
      <c r="QNY311" s="161"/>
      <c r="QOC311" s="161"/>
      <c r="QOG311" s="161"/>
      <c r="QOK311" s="161"/>
      <c r="QOO311" s="161"/>
      <c r="QOS311" s="161"/>
      <c r="QOW311" s="161"/>
      <c r="QPA311" s="161"/>
      <c r="QPE311" s="161"/>
      <c r="QPI311" s="161"/>
      <c r="QPM311" s="161"/>
      <c r="QPQ311" s="161"/>
      <c r="QPU311" s="161"/>
      <c r="QPY311" s="161"/>
      <c r="QQC311" s="161"/>
      <c r="QQG311" s="161"/>
      <c r="QQK311" s="161"/>
      <c r="QQO311" s="161"/>
      <c r="QQS311" s="161"/>
      <c r="QQW311" s="161"/>
      <c r="QRA311" s="161"/>
      <c r="QRE311" s="161"/>
      <c r="QRI311" s="161"/>
      <c r="QRM311" s="161"/>
      <c r="QRQ311" s="161"/>
      <c r="QRU311" s="161"/>
      <c r="QRY311" s="161"/>
      <c r="QSC311" s="161"/>
      <c r="QSG311" s="161"/>
      <c r="QSK311" s="161"/>
      <c r="QSO311" s="161"/>
      <c r="QSS311" s="161"/>
      <c r="QSW311" s="161"/>
      <c r="QTA311" s="161"/>
      <c r="QTE311" s="161"/>
      <c r="QTI311" s="161"/>
      <c r="QTM311" s="161"/>
      <c r="QTQ311" s="161"/>
      <c r="QTU311" s="161"/>
      <c r="QTY311" s="161"/>
      <c r="QUC311" s="161"/>
      <c r="QUG311" s="161"/>
      <c r="QUK311" s="161"/>
      <c r="QUO311" s="161"/>
      <c r="QUS311" s="161"/>
      <c r="QUW311" s="161"/>
      <c r="QVA311" s="161"/>
      <c r="QVE311" s="161"/>
      <c r="QVI311" s="161"/>
      <c r="QVM311" s="161"/>
      <c r="QVQ311" s="161"/>
      <c r="QVU311" s="161"/>
      <c r="QVY311" s="161"/>
      <c r="QWC311" s="161"/>
      <c r="QWG311" s="161"/>
      <c r="QWK311" s="161"/>
      <c r="QWO311" s="161"/>
      <c r="QWS311" s="161"/>
      <c r="QWW311" s="161"/>
      <c r="QXA311" s="161"/>
      <c r="QXE311" s="161"/>
      <c r="QXI311" s="161"/>
      <c r="QXM311" s="161"/>
      <c r="QXQ311" s="161"/>
      <c r="QXU311" s="161"/>
      <c r="QXY311" s="161"/>
      <c r="QYC311" s="161"/>
      <c r="QYG311" s="161"/>
      <c r="QYK311" s="161"/>
      <c r="QYO311" s="161"/>
      <c r="QYS311" s="161"/>
      <c r="QYW311" s="161"/>
      <c r="QZA311" s="161"/>
      <c r="QZE311" s="161"/>
      <c r="QZI311" s="161"/>
      <c r="QZM311" s="161"/>
      <c r="QZQ311" s="161"/>
      <c r="QZU311" s="161"/>
      <c r="QZY311" s="161"/>
      <c r="RAC311" s="161"/>
      <c r="RAG311" s="161"/>
      <c r="RAK311" s="161"/>
      <c r="RAO311" s="161"/>
      <c r="RAS311" s="161"/>
      <c r="RAW311" s="161"/>
      <c r="RBA311" s="161"/>
      <c r="RBE311" s="161"/>
      <c r="RBI311" s="161"/>
      <c r="RBM311" s="161"/>
      <c r="RBQ311" s="161"/>
      <c r="RBU311" s="161"/>
      <c r="RBY311" s="161"/>
      <c r="RCC311" s="161"/>
      <c r="RCG311" s="161"/>
      <c r="RCK311" s="161"/>
      <c r="RCO311" s="161"/>
      <c r="RCS311" s="161"/>
      <c r="RCW311" s="161"/>
      <c r="RDA311" s="161"/>
      <c r="RDE311" s="161"/>
      <c r="RDI311" s="161"/>
      <c r="RDM311" s="161"/>
      <c r="RDQ311" s="161"/>
      <c r="RDU311" s="161"/>
      <c r="RDY311" s="161"/>
      <c r="REC311" s="161"/>
      <c r="REG311" s="161"/>
      <c r="REK311" s="161"/>
      <c r="REO311" s="161"/>
      <c r="RES311" s="161"/>
      <c r="REW311" s="161"/>
      <c r="RFA311" s="161"/>
      <c r="RFE311" s="161"/>
      <c r="RFI311" s="161"/>
      <c r="RFM311" s="161"/>
      <c r="RFQ311" s="161"/>
      <c r="RFU311" s="161"/>
      <c r="RFY311" s="161"/>
      <c r="RGC311" s="161"/>
      <c r="RGG311" s="161"/>
      <c r="RGK311" s="161"/>
      <c r="RGO311" s="161"/>
      <c r="RGS311" s="161"/>
      <c r="RGW311" s="161"/>
      <c r="RHA311" s="161"/>
      <c r="RHE311" s="161"/>
      <c r="RHI311" s="161"/>
      <c r="RHM311" s="161"/>
      <c r="RHQ311" s="161"/>
      <c r="RHU311" s="161"/>
      <c r="RHY311" s="161"/>
      <c r="RIC311" s="161"/>
      <c r="RIG311" s="161"/>
      <c r="RIK311" s="161"/>
      <c r="RIO311" s="161"/>
      <c r="RIS311" s="161"/>
      <c r="RIW311" s="161"/>
      <c r="RJA311" s="161"/>
      <c r="RJE311" s="161"/>
      <c r="RJI311" s="161"/>
      <c r="RJM311" s="161"/>
      <c r="RJQ311" s="161"/>
      <c r="RJU311" s="161"/>
      <c r="RJY311" s="161"/>
      <c r="RKC311" s="161"/>
      <c r="RKG311" s="161"/>
      <c r="RKK311" s="161"/>
      <c r="RKO311" s="161"/>
      <c r="RKS311" s="161"/>
      <c r="RKW311" s="161"/>
      <c r="RLA311" s="161"/>
      <c r="RLE311" s="161"/>
      <c r="RLI311" s="161"/>
      <c r="RLM311" s="161"/>
      <c r="RLQ311" s="161"/>
      <c r="RLU311" s="161"/>
      <c r="RLY311" s="161"/>
      <c r="RMC311" s="161"/>
      <c r="RMG311" s="161"/>
      <c r="RMK311" s="161"/>
      <c r="RMO311" s="161"/>
      <c r="RMS311" s="161"/>
      <c r="RMW311" s="161"/>
      <c r="RNA311" s="161"/>
      <c r="RNE311" s="161"/>
      <c r="RNI311" s="161"/>
      <c r="RNM311" s="161"/>
      <c r="RNQ311" s="161"/>
      <c r="RNU311" s="161"/>
      <c r="RNY311" s="161"/>
      <c r="ROC311" s="161"/>
      <c r="ROG311" s="161"/>
      <c r="ROK311" s="161"/>
      <c r="ROO311" s="161"/>
      <c r="ROS311" s="161"/>
      <c r="ROW311" s="161"/>
      <c r="RPA311" s="161"/>
      <c r="RPE311" s="161"/>
      <c r="RPI311" s="161"/>
      <c r="RPM311" s="161"/>
      <c r="RPQ311" s="161"/>
      <c r="RPU311" s="161"/>
      <c r="RPY311" s="161"/>
      <c r="RQC311" s="161"/>
      <c r="RQG311" s="161"/>
      <c r="RQK311" s="161"/>
      <c r="RQO311" s="161"/>
      <c r="RQS311" s="161"/>
      <c r="RQW311" s="161"/>
      <c r="RRA311" s="161"/>
      <c r="RRE311" s="161"/>
      <c r="RRI311" s="161"/>
      <c r="RRM311" s="161"/>
      <c r="RRQ311" s="161"/>
      <c r="RRU311" s="161"/>
      <c r="RRY311" s="161"/>
      <c r="RSC311" s="161"/>
      <c r="RSG311" s="161"/>
      <c r="RSK311" s="161"/>
      <c r="RSO311" s="161"/>
      <c r="RSS311" s="161"/>
      <c r="RSW311" s="161"/>
      <c r="RTA311" s="161"/>
      <c r="RTE311" s="161"/>
      <c r="RTI311" s="161"/>
      <c r="RTM311" s="161"/>
      <c r="RTQ311" s="161"/>
      <c r="RTU311" s="161"/>
      <c r="RTY311" s="161"/>
      <c r="RUC311" s="161"/>
      <c r="RUG311" s="161"/>
      <c r="RUK311" s="161"/>
      <c r="RUO311" s="161"/>
      <c r="RUS311" s="161"/>
      <c r="RUW311" s="161"/>
      <c r="RVA311" s="161"/>
      <c r="RVE311" s="161"/>
      <c r="RVI311" s="161"/>
      <c r="RVM311" s="161"/>
      <c r="RVQ311" s="161"/>
      <c r="RVU311" s="161"/>
      <c r="RVY311" s="161"/>
      <c r="RWC311" s="161"/>
      <c r="RWG311" s="161"/>
      <c r="RWK311" s="161"/>
      <c r="RWO311" s="161"/>
      <c r="RWS311" s="161"/>
      <c r="RWW311" s="161"/>
      <c r="RXA311" s="161"/>
      <c r="RXE311" s="161"/>
      <c r="RXI311" s="161"/>
      <c r="RXM311" s="161"/>
      <c r="RXQ311" s="161"/>
      <c r="RXU311" s="161"/>
      <c r="RXY311" s="161"/>
      <c r="RYC311" s="161"/>
      <c r="RYG311" s="161"/>
      <c r="RYK311" s="161"/>
      <c r="RYO311" s="161"/>
      <c r="RYS311" s="161"/>
      <c r="RYW311" s="161"/>
      <c r="RZA311" s="161"/>
      <c r="RZE311" s="161"/>
      <c r="RZI311" s="161"/>
      <c r="RZM311" s="161"/>
      <c r="RZQ311" s="161"/>
      <c r="RZU311" s="161"/>
      <c r="RZY311" s="161"/>
      <c r="SAC311" s="161"/>
      <c r="SAG311" s="161"/>
      <c r="SAK311" s="161"/>
      <c r="SAO311" s="161"/>
      <c r="SAS311" s="161"/>
      <c r="SAW311" s="161"/>
      <c r="SBA311" s="161"/>
      <c r="SBE311" s="161"/>
      <c r="SBI311" s="161"/>
      <c r="SBM311" s="161"/>
      <c r="SBQ311" s="161"/>
      <c r="SBU311" s="161"/>
      <c r="SBY311" s="161"/>
      <c r="SCC311" s="161"/>
      <c r="SCG311" s="161"/>
      <c r="SCK311" s="161"/>
      <c r="SCO311" s="161"/>
      <c r="SCS311" s="161"/>
      <c r="SCW311" s="161"/>
      <c r="SDA311" s="161"/>
      <c r="SDE311" s="161"/>
      <c r="SDI311" s="161"/>
      <c r="SDM311" s="161"/>
      <c r="SDQ311" s="161"/>
      <c r="SDU311" s="161"/>
      <c r="SDY311" s="161"/>
      <c r="SEC311" s="161"/>
      <c r="SEG311" s="161"/>
      <c r="SEK311" s="161"/>
      <c r="SEO311" s="161"/>
      <c r="SES311" s="161"/>
      <c r="SEW311" s="161"/>
      <c r="SFA311" s="161"/>
      <c r="SFE311" s="161"/>
      <c r="SFI311" s="161"/>
      <c r="SFM311" s="161"/>
      <c r="SFQ311" s="161"/>
      <c r="SFU311" s="161"/>
      <c r="SFY311" s="161"/>
      <c r="SGC311" s="161"/>
      <c r="SGG311" s="161"/>
      <c r="SGK311" s="161"/>
      <c r="SGO311" s="161"/>
      <c r="SGS311" s="161"/>
      <c r="SGW311" s="161"/>
      <c r="SHA311" s="161"/>
      <c r="SHE311" s="161"/>
      <c r="SHI311" s="161"/>
      <c r="SHM311" s="161"/>
      <c r="SHQ311" s="161"/>
      <c r="SHU311" s="161"/>
      <c r="SHY311" s="161"/>
      <c r="SIC311" s="161"/>
      <c r="SIG311" s="161"/>
      <c r="SIK311" s="161"/>
      <c r="SIO311" s="161"/>
      <c r="SIS311" s="161"/>
      <c r="SIW311" s="161"/>
      <c r="SJA311" s="161"/>
      <c r="SJE311" s="161"/>
      <c r="SJI311" s="161"/>
      <c r="SJM311" s="161"/>
      <c r="SJQ311" s="161"/>
      <c r="SJU311" s="161"/>
      <c r="SJY311" s="161"/>
      <c r="SKC311" s="161"/>
      <c r="SKG311" s="161"/>
      <c r="SKK311" s="161"/>
      <c r="SKO311" s="161"/>
      <c r="SKS311" s="161"/>
      <c r="SKW311" s="161"/>
      <c r="SLA311" s="161"/>
      <c r="SLE311" s="161"/>
      <c r="SLI311" s="161"/>
      <c r="SLM311" s="161"/>
      <c r="SLQ311" s="161"/>
      <c r="SLU311" s="161"/>
      <c r="SLY311" s="161"/>
      <c r="SMC311" s="161"/>
      <c r="SMG311" s="161"/>
      <c r="SMK311" s="161"/>
      <c r="SMO311" s="161"/>
      <c r="SMS311" s="161"/>
      <c r="SMW311" s="161"/>
      <c r="SNA311" s="161"/>
      <c r="SNE311" s="161"/>
      <c r="SNI311" s="161"/>
      <c r="SNM311" s="161"/>
      <c r="SNQ311" s="161"/>
      <c r="SNU311" s="161"/>
      <c r="SNY311" s="161"/>
      <c r="SOC311" s="161"/>
      <c r="SOG311" s="161"/>
      <c r="SOK311" s="161"/>
      <c r="SOO311" s="161"/>
      <c r="SOS311" s="161"/>
      <c r="SOW311" s="161"/>
      <c r="SPA311" s="161"/>
      <c r="SPE311" s="161"/>
      <c r="SPI311" s="161"/>
      <c r="SPM311" s="161"/>
      <c r="SPQ311" s="161"/>
      <c r="SPU311" s="161"/>
      <c r="SPY311" s="161"/>
      <c r="SQC311" s="161"/>
      <c r="SQG311" s="161"/>
      <c r="SQK311" s="161"/>
      <c r="SQO311" s="161"/>
      <c r="SQS311" s="161"/>
      <c r="SQW311" s="161"/>
      <c r="SRA311" s="161"/>
      <c r="SRE311" s="161"/>
      <c r="SRI311" s="161"/>
      <c r="SRM311" s="161"/>
      <c r="SRQ311" s="161"/>
      <c r="SRU311" s="161"/>
      <c r="SRY311" s="161"/>
      <c r="SSC311" s="161"/>
      <c r="SSG311" s="161"/>
      <c r="SSK311" s="161"/>
      <c r="SSO311" s="161"/>
      <c r="SSS311" s="161"/>
      <c r="SSW311" s="161"/>
      <c r="STA311" s="161"/>
      <c r="STE311" s="161"/>
      <c r="STI311" s="161"/>
      <c r="STM311" s="161"/>
      <c r="STQ311" s="161"/>
      <c r="STU311" s="161"/>
      <c r="STY311" s="161"/>
      <c r="SUC311" s="161"/>
      <c r="SUG311" s="161"/>
      <c r="SUK311" s="161"/>
      <c r="SUO311" s="161"/>
      <c r="SUS311" s="161"/>
      <c r="SUW311" s="161"/>
      <c r="SVA311" s="161"/>
      <c r="SVE311" s="161"/>
      <c r="SVI311" s="161"/>
      <c r="SVM311" s="161"/>
      <c r="SVQ311" s="161"/>
      <c r="SVU311" s="161"/>
      <c r="SVY311" s="161"/>
      <c r="SWC311" s="161"/>
      <c r="SWG311" s="161"/>
      <c r="SWK311" s="161"/>
      <c r="SWO311" s="161"/>
      <c r="SWS311" s="161"/>
      <c r="SWW311" s="161"/>
      <c r="SXA311" s="161"/>
      <c r="SXE311" s="161"/>
      <c r="SXI311" s="161"/>
      <c r="SXM311" s="161"/>
      <c r="SXQ311" s="161"/>
      <c r="SXU311" s="161"/>
      <c r="SXY311" s="161"/>
      <c r="SYC311" s="161"/>
      <c r="SYG311" s="161"/>
      <c r="SYK311" s="161"/>
      <c r="SYO311" s="161"/>
      <c r="SYS311" s="161"/>
      <c r="SYW311" s="161"/>
      <c r="SZA311" s="161"/>
      <c r="SZE311" s="161"/>
      <c r="SZI311" s="161"/>
      <c r="SZM311" s="161"/>
      <c r="SZQ311" s="161"/>
      <c r="SZU311" s="161"/>
      <c r="SZY311" s="161"/>
      <c r="TAC311" s="161"/>
      <c r="TAG311" s="161"/>
      <c r="TAK311" s="161"/>
      <c r="TAO311" s="161"/>
      <c r="TAS311" s="161"/>
      <c r="TAW311" s="161"/>
      <c r="TBA311" s="161"/>
      <c r="TBE311" s="161"/>
      <c r="TBI311" s="161"/>
      <c r="TBM311" s="161"/>
      <c r="TBQ311" s="161"/>
      <c r="TBU311" s="161"/>
      <c r="TBY311" s="161"/>
      <c r="TCC311" s="161"/>
      <c r="TCG311" s="161"/>
      <c r="TCK311" s="161"/>
      <c r="TCO311" s="161"/>
      <c r="TCS311" s="161"/>
      <c r="TCW311" s="161"/>
      <c r="TDA311" s="161"/>
      <c r="TDE311" s="161"/>
      <c r="TDI311" s="161"/>
      <c r="TDM311" s="161"/>
      <c r="TDQ311" s="161"/>
      <c r="TDU311" s="161"/>
      <c r="TDY311" s="161"/>
      <c r="TEC311" s="161"/>
      <c r="TEG311" s="161"/>
      <c r="TEK311" s="161"/>
      <c r="TEO311" s="161"/>
      <c r="TES311" s="161"/>
      <c r="TEW311" s="161"/>
      <c r="TFA311" s="161"/>
      <c r="TFE311" s="161"/>
      <c r="TFI311" s="161"/>
      <c r="TFM311" s="161"/>
      <c r="TFQ311" s="161"/>
      <c r="TFU311" s="161"/>
      <c r="TFY311" s="161"/>
      <c r="TGC311" s="161"/>
      <c r="TGG311" s="161"/>
      <c r="TGK311" s="161"/>
      <c r="TGO311" s="161"/>
      <c r="TGS311" s="161"/>
      <c r="TGW311" s="161"/>
      <c r="THA311" s="161"/>
      <c r="THE311" s="161"/>
      <c r="THI311" s="161"/>
      <c r="THM311" s="161"/>
      <c r="THQ311" s="161"/>
      <c r="THU311" s="161"/>
      <c r="THY311" s="161"/>
      <c r="TIC311" s="161"/>
      <c r="TIG311" s="161"/>
      <c r="TIK311" s="161"/>
      <c r="TIO311" s="161"/>
      <c r="TIS311" s="161"/>
      <c r="TIW311" s="161"/>
      <c r="TJA311" s="161"/>
      <c r="TJE311" s="161"/>
      <c r="TJI311" s="161"/>
      <c r="TJM311" s="161"/>
      <c r="TJQ311" s="161"/>
      <c r="TJU311" s="161"/>
      <c r="TJY311" s="161"/>
      <c r="TKC311" s="161"/>
      <c r="TKG311" s="161"/>
      <c r="TKK311" s="161"/>
      <c r="TKO311" s="161"/>
      <c r="TKS311" s="161"/>
      <c r="TKW311" s="161"/>
      <c r="TLA311" s="161"/>
      <c r="TLE311" s="161"/>
      <c r="TLI311" s="161"/>
      <c r="TLM311" s="161"/>
      <c r="TLQ311" s="161"/>
      <c r="TLU311" s="161"/>
      <c r="TLY311" s="161"/>
      <c r="TMC311" s="161"/>
      <c r="TMG311" s="161"/>
      <c r="TMK311" s="161"/>
      <c r="TMO311" s="161"/>
      <c r="TMS311" s="161"/>
      <c r="TMW311" s="161"/>
      <c r="TNA311" s="161"/>
      <c r="TNE311" s="161"/>
      <c r="TNI311" s="161"/>
      <c r="TNM311" s="161"/>
      <c r="TNQ311" s="161"/>
      <c r="TNU311" s="161"/>
      <c r="TNY311" s="161"/>
      <c r="TOC311" s="161"/>
      <c r="TOG311" s="161"/>
      <c r="TOK311" s="161"/>
      <c r="TOO311" s="161"/>
      <c r="TOS311" s="161"/>
      <c r="TOW311" s="161"/>
      <c r="TPA311" s="161"/>
      <c r="TPE311" s="161"/>
      <c r="TPI311" s="161"/>
      <c r="TPM311" s="161"/>
      <c r="TPQ311" s="161"/>
      <c r="TPU311" s="161"/>
      <c r="TPY311" s="161"/>
      <c r="TQC311" s="161"/>
      <c r="TQG311" s="161"/>
      <c r="TQK311" s="161"/>
      <c r="TQO311" s="161"/>
      <c r="TQS311" s="161"/>
      <c r="TQW311" s="161"/>
      <c r="TRA311" s="161"/>
      <c r="TRE311" s="161"/>
      <c r="TRI311" s="161"/>
      <c r="TRM311" s="161"/>
      <c r="TRQ311" s="161"/>
      <c r="TRU311" s="161"/>
      <c r="TRY311" s="161"/>
      <c r="TSC311" s="161"/>
      <c r="TSG311" s="161"/>
      <c r="TSK311" s="161"/>
      <c r="TSO311" s="161"/>
      <c r="TSS311" s="161"/>
      <c r="TSW311" s="161"/>
      <c r="TTA311" s="161"/>
      <c r="TTE311" s="161"/>
      <c r="TTI311" s="161"/>
      <c r="TTM311" s="161"/>
      <c r="TTQ311" s="161"/>
      <c r="TTU311" s="161"/>
      <c r="TTY311" s="161"/>
      <c r="TUC311" s="161"/>
      <c r="TUG311" s="161"/>
      <c r="TUK311" s="161"/>
      <c r="TUO311" s="161"/>
      <c r="TUS311" s="161"/>
      <c r="TUW311" s="161"/>
      <c r="TVA311" s="161"/>
      <c r="TVE311" s="161"/>
      <c r="TVI311" s="161"/>
      <c r="TVM311" s="161"/>
      <c r="TVQ311" s="161"/>
      <c r="TVU311" s="161"/>
      <c r="TVY311" s="161"/>
      <c r="TWC311" s="161"/>
      <c r="TWG311" s="161"/>
      <c r="TWK311" s="161"/>
      <c r="TWO311" s="161"/>
      <c r="TWS311" s="161"/>
      <c r="TWW311" s="161"/>
      <c r="TXA311" s="161"/>
      <c r="TXE311" s="161"/>
      <c r="TXI311" s="161"/>
      <c r="TXM311" s="161"/>
      <c r="TXQ311" s="161"/>
      <c r="TXU311" s="161"/>
      <c r="TXY311" s="161"/>
      <c r="TYC311" s="161"/>
      <c r="TYG311" s="161"/>
      <c r="TYK311" s="161"/>
      <c r="TYO311" s="161"/>
      <c r="TYS311" s="161"/>
      <c r="TYW311" s="161"/>
      <c r="TZA311" s="161"/>
      <c r="TZE311" s="161"/>
      <c r="TZI311" s="161"/>
      <c r="TZM311" s="161"/>
      <c r="TZQ311" s="161"/>
      <c r="TZU311" s="161"/>
      <c r="TZY311" s="161"/>
      <c r="UAC311" s="161"/>
      <c r="UAG311" s="161"/>
      <c r="UAK311" s="161"/>
      <c r="UAO311" s="161"/>
      <c r="UAS311" s="161"/>
      <c r="UAW311" s="161"/>
      <c r="UBA311" s="161"/>
      <c r="UBE311" s="161"/>
      <c r="UBI311" s="161"/>
      <c r="UBM311" s="161"/>
      <c r="UBQ311" s="161"/>
      <c r="UBU311" s="161"/>
      <c r="UBY311" s="161"/>
      <c r="UCC311" s="161"/>
      <c r="UCG311" s="161"/>
      <c r="UCK311" s="161"/>
      <c r="UCO311" s="161"/>
      <c r="UCS311" s="161"/>
      <c r="UCW311" s="161"/>
      <c r="UDA311" s="161"/>
      <c r="UDE311" s="161"/>
      <c r="UDI311" s="161"/>
      <c r="UDM311" s="161"/>
      <c r="UDQ311" s="161"/>
      <c r="UDU311" s="161"/>
      <c r="UDY311" s="161"/>
      <c r="UEC311" s="161"/>
      <c r="UEG311" s="161"/>
      <c r="UEK311" s="161"/>
      <c r="UEO311" s="161"/>
      <c r="UES311" s="161"/>
      <c r="UEW311" s="161"/>
      <c r="UFA311" s="161"/>
      <c r="UFE311" s="161"/>
      <c r="UFI311" s="161"/>
      <c r="UFM311" s="161"/>
      <c r="UFQ311" s="161"/>
      <c r="UFU311" s="161"/>
      <c r="UFY311" s="161"/>
      <c r="UGC311" s="161"/>
      <c r="UGG311" s="161"/>
      <c r="UGK311" s="161"/>
      <c r="UGO311" s="161"/>
      <c r="UGS311" s="161"/>
      <c r="UGW311" s="161"/>
      <c r="UHA311" s="161"/>
      <c r="UHE311" s="161"/>
      <c r="UHI311" s="161"/>
      <c r="UHM311" s="161"/>
      <c r="UHQ311" s="161"/>
      <c r="UHU311" s="161"/>
      <c r="UHY311" s="161"/>
      <c r="UIC311" s="161"/>
      <c r="UIG311" s="161"/>
      <c r="UIK311" s="161"/>
      <c r="UIO311" s="161"/>
      <c r="UIS311" s="161"/>
      <c r="UIW311" s="161"/>
      <c r="UJA311" s="161"/>
      <c r="UJE311" s="161"/>
      <c r="UJI311" s="161"/>
      <c r="UJM311" s="161"/>
      <c r="UJQ311" s="161"/>
      <c r="UJU311" s="161"/>
      <c r="UJY311" s="161"/>
      <c r="UKC311" s="161"/>
      <c r="UKG311" s="161"/>
      <c r="UKK311" s="161"/>
      <c r="UKO311" s="161"/>
      <c r="UKS311" s="161"/>
      <c r="UKW311" s="161"/>
      <c r="ULA311" s="161"/>
      <c r="ULE311" s="161"/>
      <c r="ULI311" s="161"/>
      <c r="ULM311" s="161"/>
      <c r="ULQ311" s="161"/>
      <c r="ULU311" s="161"/>
      <c r="ULY311" s="161"/>
      <c r="UMC311" s="161"/>
      <c r="UMG311" s="161"/>
      <c r="UMK311" s="161"/>
      <c r="UMO311" s="161"/>
      <c r="UMS311" s="161"/>
      <c r="UMW311" s="161"/>
      <c r="UNA311" s="161"/>
      <c r="UNE311" s="161"/>
      <c r="UNI311" s="161"/>
      <c r="UNM311" s="161"/>
      <c r="UNQ311" s="161"/>
      <c r="UNU311" s="161"/>
      <c r="UNY311" s="161"/>
      <c r="UOC311" s="161"/>
      <c r="UOG311" s="161"/>
      <c r="UOK311" s="161"/>
      <c r="UOO311" s="161"/>
      <c r="UOS311" s="161"/>
      <c r="UOW311" s="161"/>
      <c r="UPA311" s="161"/>
      <c r="UPE311" s="161"/>
      <c r="UPI311" s="161"/>
      <c r="UPM311" s="161"/>
      <c r="UPQ311" s="161"/>
      <c r="UPU311" s="161"/>
      <c r="UPY311" s="161"/>
      <c r="UQC311" s="161"/>
      <c r="UQG311" s="161"/>
      <c r="UQK311" s="161"/>
      <c r="UQO311" s="161"/>
      <c r="UQS311" s="161"/>
      <c r="UQW311" s="161"/>
      <c r="URA311" s="161"/>
      <c r="URE311" s="161"/>
      <c r="URI311" s="161"/>
      <c r="URM311" s="161"/>
      <c r="URQ311" s="161"/>
      <c r="URU311" s="161"/>
      <c r="URY311" s="161"/>
      <c r="USC311" s="161"/>
      <c r="USG311" s="161"/>
      <c r="USK311" s="161"/>
      <c r="USO311" s="161"/>
      <c r="USS311" s="161"/>
      <c r="USW311" s="161"/>
      <c r="UTA311" s="161"/>
      <c r="UTE311" s="161"/>
      <c r="UTI311" s="161"/>
      <c r="UTM311" s="161"/>
      <c r="UTQ311" s="161"/>
      <c r="UTU311" s="161"/>
      <c r="UTY311" s="161"/>
      <c r="UUC311" s="161"/>
      <c r="UUG311" s="161"/>
      <c r="UUK311" s="161"/>
      <c r="UUO311" s="161"/>
      <c r="UUS311" s="161"/>
      <c r="UUW311" s="161"/>
      <c r="UVA311" s="161"/>
      <c r="UVE311" s="161"/>
      <c r="UVI311" s="161"/>
      <c r="UVM311" s="161"/>
      <c r="UVQ311" s="161"/>
      <c r="UVU311" s="161"/>
      <c r="UVY311" s="161"/>
      <c r="UWC311" s="161"/>
      <c r="UWG311" s="161"/>
      <c r="UWK311" s="161"/>
      <c r="UWO311" s="161"/>
      <c r="UWS311" s="161"/>
      <c r="UWW311" s="161"/>
      <c r="UXA311" s="161"/>
      <c r="UXE311" s="161"/>
      <c r="UXI311" s="161"/>
      <c r="UXM311" s="161"/>
      <c r="UXQ311" s="161"/>
      <c r="UXU311" s="161"/>
      <c r="UXY311" s="161"/>
      <c r="UYC311" s="161"/>
      <c r="UYG311" s="161"/>
      <c r="UYK311" s="161"/>
      <c r="UYO311" s="161"/>
      <c r="UYS311" s="161"/>
      <c r="UYW311" s="161"/>
      <c r="UZA311" s="161"/>
      <c r="UZE311" s="161"/>
      <c r="UZI311" s="161"/>
      <c r="UZM311" s="161"/>
      <c r="UZQ311" s="161"/>
      <c r="UZU311" s="161"/>
      <c r="UZY311" s="161"/>
      <c r="VAC311" s="161"/>
      <c r="VAG311" s="161"/>
      <c r="VAK311" s="161"/>
      <c r="VAO311" s="161"/>
      <c r="VAS311" s="161"/>
      <c r="VAW311" s="161"/>
      <c r="VBA311" s="161"/>
      <c r="VBE311" s="161"/>
      <c r="VBI311" s="161"/>
      <c r="VBM311" s="161"/>
      <c r="VBQ311" s="161"/>
      <c r="VBU311" s="161"/>
      <c r="VBY311" s="161"/>
      <c r="VCC311" s="161"/>
      <c r="VCG311" s="161"/>
      <c r="VCK311" s="161"/>
      <c r="VCO311" s="161"/>
      <c r="VCS311" s="161"/>
      <c r="VCW311" s="161"/>
      <c r="VDA311" s="161"/>
      <c r="VDE311" s="161"/>
      <c r="VDI311" s="161"/>
      <c r="VDM311" s="161"/>
      <c r="VDQ311" s="161"/>
      <c r="VDU311" s="161"/>
      <c r="VDY311" s="161"/>
      <c r="VEC311" s="161"/>
      <c r="VEG311" s="161"/>
      <c r="VEK311" s="161"/>
      <c r="VEO311" s="161"/>
      <c r="VES311" s="161"/>
      <c r="VEW311" s="161"/>
      <c r="VFA311" s="161"/>
      <c r="VFE311" s="161"/>
      <c r="VFI311" s="161"/>
      <c r="VFM311" s="161"/>
      <c r="VFQ311" s="161"/>
      <c r="VFU311" s="161"/>
      <c r="VFY311" s="161"/>
      <c r="VGC311" s="161"/>
      <c r="VGG311" s="161"/>
      <c r="VGK311" s="161"/>
      <c r="VGO311" s="161"/>
      <c r="VGS311" s="161"/>
      <c r="VGW311" s="161"/>
      <c r="VHA311" s="161"/>
      <c r="VHE311" s="161"/>
      <c r="VHI311" s="161"/>
      <c r="VHM311" s="161"/>
      <c r="VHQ311" s="161"/>
      <c r="VHU311" s="161"/>
      <c r="VHY311" s="161"/>
      <c r="VIC311" s="161"/>
      <c r="VIG311" s="161"/>
      <c r="VIK311" s="161"/>
      <c r="VIO311" s="161"/>
      <c r="VIS311" s="161"/>
      <c r="VIW311" s="161"/>
      <c r="VJA311" s="161"/>
      <c r="VJE311" s="161"/>
      <c r="VJI311" s="161"/>
      <c r="VJM311" s="161"/>
      <c r="VJQ311" s="161"/>
      <c r="VJU311" s="161"/>
      <c r="VJY311" s="161"/>
      <c r="VKC311" s="161"/>
      <c r="VKG311" s="161"/>
      <c r="VKK311" s="161"/>
      <c r="VKO311" s="161"/>
      <c r="VKS311" s="161"/>
      <c r="VKW311" s="161"/>
      <c r="VLA311" s="161"/>
      <c r="VLE311" s="161"/>
      <c r="VLI311" s="161"/>
      <c r="VLM311" s="161"/>
      <c r="VLQ311" s="161"/>
      <c r="VLU311" s="161"/>
      <c r="VLY311" s="161"/>
      <c r="VMC311" s="161"/>
      <c r="VMG311" s="161"/>
      <c r="VMK311" s="161"/>
      <c r="VMO311" s="161"/>
      <c r="VMS311" s="161"/>
      <c r="VMW311" s="161"/>
      <c r="VNA311" s="161"/>
      <c r="VNE311" s="161"/>
      <c r="VNI311" s="161"/>
      <c r="VNM311" s="161"/>
      <c r="VNQ311" s="161"/>
      <c r="VNU311" s="161"/>
      <c r="VNY311" s="161"/>
      <c r="VOC311" s="161"/>
      <c r="VOG311" s="161"/>
      <c r="VOK311" s="161"/>
      <c r="VOO311" s="161"/>
      <c r="VOS311" s="161"/>
      <c r="VOW311" s="161"/>
      <c r="VPA311" s="161"/>
      <c r="VPE311" s="161"/>
      <c r="VPI311" s="161"/>
      <c r="VPM311" s="161"/>
      <c r="VPQ311" s="161"/>
      <c r="VPU311" s="161"/>
      <c r="VPY311" s="161"/>
      <c r="VQC311" s="161"/>
      <c r="VQG311" s="161"/>
      <c r="VQK311" s="161"/>
      <c r="VQO311" s="161"/>
      <c r="VQS311" s="161"/>
      <c r="VQW311" s="161"/>
      <c r="VRA311" s="161"/>
      <c r="VRE311" s="161"/>
      <c r="VRI311" s="161"/>
      <c r="VRM311" s="161"/>
      <c r="VRQ311" s="161"/>
      <c r="VRU311" s="161"/>
      <c r="VRY311" s="161"/>
      <c r="VSC311" s="161"/>
      <c r="VSG311" s="161"/>
      <c r="VSK311" s="161"/>
      <c r="VSO311" s="161"/>
      <c r="VSS311" s="161"/>
      <c r="VSW311" s="161"/>
      <c r="VTA311" s="161"/>
      <c r="VTE311" s="161"/>
      <c r="VTI311" s="161"/>
      <c r="VTM311" s="161"/>
      <c r="VTQ311" s="161"/>
      <c r="VTU311" s="161"/>
      <c r="VTY311" s="161"/>
      <c r="VUC311" s="161"/>
      <c r="VUG311" s="161"/>
      <c r="VUK311" s="161"/>
      <c r="VUO311" s="161"/>
      <c r="VUS311" s="161"/>
      <c r="VUW311" s="161"/>
      <c r="VVA311" s="161"/>
      <c r="VVE311" s="161"/>
      <c r="VVI311" s="161"/>
      <c r="VVM311" s="161"/>
      <c r="VVQ311" s="161"/>
      <c r="VVU311" s="161"/>
      <c r="VVY311" s="161"/>
      <c r="VWC311" s="161"/>
      <c r="VWG311" s="161"/>
      <c r="VWK311" s="161"/>
      <c r="VWO311" s="161"/>
      <c r="VWS311" s="161"/>
      <c r="VWW311" s="161"/>
      <c r="VXA311" s="161"/>
      <c r="VXE311" s="161"/>
      <c r="VXI311" s="161"/>
      <c r="VXM311" s="161"/>
      <c r="VXQ311" s="161"/>
      <c r="VXU311" s="161"/>
      <c r="VXY311" s="161"/>
      <c r="VYC311" s="161"/>
      <c r="VYG311" s="161"/>
      <c r="VYK311" s="161"/>
      <c r="VYO311" s="161"/>
      <c r="VYS311" s="161"/>
      <c r="VYW311" s="161"/>
      <c r="VZA311" s="161"/>
      <c r="VZE311" s="161"/>
      <c r="VZI311" s="161"/>
      <c r="VZM311" s="161"/>
      <c r="VZQ311" s="161"/>
      <c r="VZU311" s="161"/>
      <c r="VZY311" s="161"/>
      <c r="WAC311" s="161"/>
      <c r="WAG311" s="161"/>
      <c r="WAK311" s="161"/>
      <c r="WAO311" s="161"/>
      <c r="WAS311" s="161"/>
      <c r="WAW311" s="161"/>
      <c r="WBA311" s="161"/>
      <c r="WBE311" s="161"/>
      <c r="WBI311" s="161"/>
      <c r="WBM311" s="161"/>
      <c r="WBQ311" s="161"/>
      <c r="WBU311" s="161"/>
      <c r="WBY311" s="161"/>
      <c r="WCC311" s="161"/>
      <c r="WCG311" s="161"/>
      <c r="WCK311" s="161"/>
      <c r="WCO311" s="161"/>
      <c r="WCS311" s="161"/>
      <c r="WCW311" s="161"/>
      <c r="WDA311" s="161"/>
      <c r="WDE311" s="161"/>
      <c r="WDI311" s="161"/>
      <c r="WDM311" s="161"/>
      <c r="WDQ311" s="161"/>
      <c r="WDU311" s="161"/>
      <c r="WDY311" s="161"/>
      <c r="WEC311" s="161"/>
      <c r="WEG311" s="161"/>
      <c r="WEK311" s="161"/>
      <c r="WEO311" s="161"/>
      <c r="WES311" s="161"/>
      <c r="WEW311" s="161"/>
      <c r="WFA311" s="161"/>
      <c r="WFE311" s="161"/>
      <c r="WFI311" s="161"/>
      <c r="WFM311" s="161"/>
      <c r="WFQ311" s="161"/>
      <c r="WFU311" s="161"/>
      <c r="WFY311" s="161"/>
      <c r="WGC311" s="161"/>
      <c r="WGG311" s="161"/>
      <c r="WGK311" s="161"/>
      <c r="WGO311" s="161"/>
      <c r="WGS311" s="161"/>
      <c r="WGW311" s="161"/>
      <c r="WHA311" s="161"/>
      <c r="WHE311" s="161"/>
      <c r="WHI311" s="161"/>
      <c r="WHM311" s="161"/>
      <c r="WHQ311" s="161"/>
      <c r="WHU311" s="161"/>
      <c r="WHY311" s="161"/>
      <c r="WIC311" s="161"/>
      <c r="WIG311" s="161"/>
      <c r="WIK311" s="161"/>
      <c r="WIO311" s="161"/>
      <c r="WIS311" s="161"/>
      <c r="WIW311" s="161"/>
      <c r="WJA311" s="161"/>
      <c r="WJE311" s="161"/>
      <c r="WJI311" s="161"/>
      <c r="WJM311" s="161"/>
      <c r="WJQ311" s="161"/>
      <c r="WJU311" s="161"/>
      <c r="WJY311" s="161"/>
      <c r="WKC311" s="161"/>
      <c r="WKG311" s="161"/>
      <c r="WKK311" s="161"/>
      <c r="WKO311" s="161"/>
      <c r="WKS311" s="161"/>
      <c r="WKW311" s="161"/>
      <c r="WLA311" s="161"/>
      <c r="WLE311" s="161"/>
      <c r="WLI311" s="161"/>
      <c r="WLM311" s="161"/>
      <c r="WLQ311" s="161"/>
      <c r="WLU311" s="161"/>
      <c r="WLY311" s="161"/>
      <c r="WMC311" s="161"/>
      <c r="WMG311" s="161"/>
      <c r="WMK311" s="161"/>
      <c r="WMO311" s="161"/>
      <c r="WMS311" s="161"/>
      <c r="WMW311" s="161"/>
      <c r="WNA311" s="161"/>
      <c r="WNE311" s="161"/>
      <c r="WNI311" s="161"/>
      <c r="WNM311" s="161"/>
      <c r="WNQ311" s="161"/>
      <c r="WNU311" s="161"/>
      <c r="WNY311" s="161"/>
      <c r="WOC311" s="161"/>
      <c r="WOG311" s="161"/>
      <c r="WOK311" s="161"/>
      <c r="WOO311" s="161"/>
      <c r="WOS311" s="161"/>
      <c r="WOW311" s="161"/>
      <c r="WPA311" s="161"/>
      <c r="WPE311" s="161"/>
      <c r="WPI311" s="161"/>
      <c r="WPM311" s="161"/>
      <c r="WPQ311" s="161"/>
      <c r="WPU311" s="161"/>
      <c r="WPY311" s="161"/>
      <c r="WQC311" s="161"/>
      <c r="WQG311" s="161"/>
      <c r="WQK311" s="161"/>
      <c r="WQO311" s="161"/>
      <c r="WQS311" s="161"/>
      <c r="WQW311" s="161"/>
      <c r="WRA311" s="161"/>
      <c r="WRE311" s="161"/>
      <c r="WRI311" s="161"/>
      <c r="WRM311" s="161"/>
      <c r="WRQ311" s="161"/>
      <c r="WRU311" s="161"/>
      <c r="WRY311" s="161"/>
      <c r="WSC311" s="161"/>
      <c r="WSG311" s="161"/>
      <c r="WSK311" s="161"/>
      <c r="WSO311" s="161"/>
      <c r="WSS311" s="161"/>
      <c r="WSW311" s="161"/>
      <c r="WTA311" s="161"/>
      <c r="WTE311" s="161"/>
      <c r="WTI311" s="161"/>
      <c r="WTM311" s="161"/>
      <c r="WTQ311" s="161"/>
      <c r="WTU311" s="161"/>
      <c r="WTY311" s="161"/>
      <c r="WUC311" s="161"/>
      <c r="WUG311" s="161"/>
      <c r="WUK311" s="161"/>
      <c r="WUO311" s="161"/>
      <c r="WUS311" s="161"/>
      <c r="WUW311" s="161"/>
      <c r="WVA311" s="161"/>
      <c r="WVE311" s="161"/>
      <c r="WVI311" s="161"/>
      <c r="WVM311" s="161"/>
      <c r="WVQ311" s="161"/>
      <c r="WVU311" s="161"/>
      <c r="WVY311" s="161"/>
      <c r="WWC311" s="161"/>
      <c r="WWG311" s="161"/>
      <c r="WWK311" s="161"/>
      <c r="WWO311" s="161"/>
      <c r="WWS311" s="161"/>
      <c r="WWW311" s="161"/>
      <c r="WXA311" s="161"/>
      <c r="WXE311" s="161"/>
      <c r="WXI311" s="161"/>
      <c r="WXM311" s="161"/>
      <c r="WXQ311" s="161"/>
      <c r="WXU311" s="161"/>
      <c r="WXY311" s="161"/>
      <c r="WYC311" s="161"/>
      <c r="WYG311" s="161"/>
      <c r="WYK311" s="161"/>
      <c r="WYO311" s="161"/>
      <c r="WYS311" s="161"/>
      <c r="WYW311" s="161"/>
      <c r="WZA311" s="161"/>
      <c r="WZE311" s="161"/>
      <c r="WZI311" s="161"/>
      <c r="WZM311" s="161"/>
      <c r="WZQ311" s="161"/>
      <c r="WZU311" s="161"/>
      <c r="WZY311" s="161"/>
      <c r="XAC311" s="161"/>
      <c r="XAG311" s="161"/>
      <c r="XAK311" s="161"/>
      <c r="XAO311" s="161"/>
      <c r="XAS311" s="161"/>
      <c r="XAW311" s="161"/>
      <c r="XBA311" s="161"/>
      <c r="XBE311" s="161"/>
      <c r="XBI311" s="161"/>
      <c r="XBM311" s="161"/>
      <c r="XBQ311" s="161"/>
      <c r="XBU311" s="161"/>
      <c r="XBY311" s="161"/>
      <c r="XCC311" s="161"/>
      <c r="XCG311" s="161"/>
      <c r="XCK311" s="161"/>
      <c r="XCO311" s="161"/>
      <c r="XCS311" s="161"/>
      <c r="XCW311" s="161"/>
      <c r="XDA311" s="161"/>
      <c r="XDE311" s="161"/>
      <c r="XDI311" s="161"/>
      <c r="XDM311" s="161"/>
      <c r="XDQ311" s="161"/>
      <c r="XDU311" s="161"/>
      <c r="XDY311" s="161"/>
      <c r="XEC311" s="161"/>
      <c r="XEG311" s="161"/>
      <c r="XEK311" s="161"/>
      <c r="XEO311" s="161"/>
      <c r="XES311" s="161"/>
      <c r="XEW311" s="161"/>
      <c r="XFA311" s="161"/>
    </row>
    <row r="312" spans="1:1021 1025:2045 2049:3069 3073:4093 4097:5117 5121:6141 6145:7165 7169:8189 8193:9213 9217:10237 10241:11261 11265:12285 12289:13309 13313:14333 14337:15357 15361:16381" s="133" customFormat="1" x14ac:dyDescent="0.25">
      <c r="A312" s="63" t="s">
        <v>394</v>
      </c>
      <c r="B312" s="69" t="s">
        <v>47</v>
      </c>
      <c r="C312" s="157">
        <v>1</v>
      </c>
    </row>
  </sheetData>
  <mergeCells count="137">
    <mergeCell ref="B224:F224"/>
    <mergeCell ref="B207:F207"/>
    <mergeCell ref="G207:K207"/>
    <mergeCell ref="L207:P207"/>
    <mergeCell ref="Q207:U207"/>
    <mergeCell ref="V207:Z207"/>
    <mergeCell ref="AA207:AE207"/>
    <mergeCell ref="AF207:AJ207"/>
    <mergeCell ref="A68:A71"/>
    <mergeCell ref="A72:A75"/>
    <mergeCell ref="D68:D71"/>
    <mergeCell ref="D72:D75"/>
    <mergeCell ref="D80:D82"/>
    <mergeCell ref="D84:D87"/>
    <mergeCell ref="A195:A197"/>
    <mergeCell ref="C195:C197"/>
    <mergeCell ref="A198:C198"/>
    <mergeCell ref="D88:D91"/>
    <mergeCell ref="A105:A108"/>
    <mergeCell ref="A92:A95"/>
    <mergeCell ref="A96:A98"/>
    <mergeCell ref="D92:D95"/>
    <mergeCell ref="D100:D103"/>
    <mergeCell ref="D105:D108"/>
    <mergeCell ref="D96:D98"/>
    <mergeCell ref="A100:A103"/>
    <mergeCell ref="A194:E194"/>
    <mergeCell ref="G116:G119"/>
    <mergeCell ref="A122:A123"/>
    <mergeCell ref="A124:A125"/>
    <mergeCell ref="F124:F125"/>
    <mergeCell ref="E126:E127"/>
    <mergeCell ref="F126:F127"/>
    <mergeCell ref="E128:E129"/>
    <mergeCell ref="F128:F129"/>
    <mergeCell ref="D122:D125"/>
    <mergeCell ref="E122:E123"/>
    <mergeCell ref="F122:F123"/>
    <mergeCell ref="E124:E125"/>
    <mergeCell ref="E116:E119"/>
    <mergeCell ref="A287:A305"/>
    <mergeCell ref="A283:C283"/>
    <mergeCell ref="C10:C11"/>
    <mergeCell ref="A4:A7"/>
    <mergeCell ref="B4:B7"/>
    <mergeCell ref="C5:C6"/>
    <mergeCell ref="G224:K224"/>
    <mergeCell ref="A126:A127"/>
    <mergeCell ref="A128:A129"/>
    <mergeCell ref="A130:A131"/>
    <mergeCell ref="A80:A82"/>
    <mergeCell ref="D76:D79"/>
    <mergeCell ref="A84:A87"/>
    <mergeCell ref="A88:A91"/>
    <mergeCell ref="A19:A22"/>
    <mergeCell ref="A76:A79"/>
    <mergeCell ref="B19:C19"/>
    <mergeCell ref="D19:D22"/>
    <mergeCell ref="A9:A12"/>
    <mergeCell ref="B9:B12"/>
    <mergeCell ref="B20:C20"/>
    <mergeCell ref="B21:C21"/>
    <mergeCell ref="B22:C22"/>
    <mergeCell ref="D126:D129"/>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FP245:FT245"/>
    <mergeCell ref="FU245:FY245"/>
    <mergeCell ref="A255:D255"/>
    <mergeCell ref="E255:F255"/>
    <mergeCell ref="CX245:DB245"/>
    <mergeCell ref="DC245:DG245"/>
    <mergeCell ref="DH245:DJ245"/>
    <mergeCell ref="DM245:DQ245"/>
    <mergeCell ref="DR245:DV245"/>
    <mergeCell ref="DW245:EA245"/>
    <mergeCell ref="EB245:EF245"/>
    <mergeCell ref="EG245:EK245"/>
    <mergeCell ref="EL245:EP245"/>
    <mergeCell ref="A257:A259"/>
    <mergeCell ref="C257:C259"/>
    <mergeCell ref="D257:D259"/>
    <mergeCell ref="F257:F259"/>
    <mergeCell ref="EQ245:EU245"/>
    <mergeCell ref="EV245:EZ245"/>
    <mergeCell ref="FA245:FE245"/>
    <mergeCell ref="FF245:FJ245"/>
    <mergeCell ref="FK245:FO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12"/>
  <sheetViews>
    <sheetView zoomScale="70" zoomScaleNormal="70" workbookViewId="0">
      <selection activeCell="I30" sqref="I30:J30"/>
    </sheetView>
  </sheetViews>
  <sheetFormatPr baseColWidth="10" defaultRowHeight="15" x14ac:dyDescent="0.25"/>
  <cols>
    <col min="1" max="1" width="44.85546875" bestFit="1" customWidth="1"/>
    <col min="2" max="2" width="36.7109375" bestFit="1" customWidth="1"/>
    <col min="3" max="3" width="17.7109375" customWidth="1"/>
    <col min="4" max="4" width="52.7109375" bestFit="1" customWidth="1"/>
    <col min="5" max="5" width="50.28515625" bestFit="1" customWidth="1"/>
    <col min="6" max="6" width="26" customWidth="1"/>
    <col min="7" max="7" width="34.28515625" customWidth="1"/>
    <col min="8" max="8" width="32.42578125" customWidth="1"/>
    <col min="9" max="9" width="20.28515625" customWidth="1"/>
  </cols>
  <sheetData>
    <row r="1" spans="1:16384" ht="32.25" thickBot="1" x14ac:dyDescent="0.55000000000000004">
      <c r="A1" s="1" t="s">
        <v>78</v>
      </c>
      <c r="B1" s="59"/>
      <c r="C1" s="64"/>
      <c r="D1" s="64"/>
    </row>
    <row r="2" spans="1:16384" s="133" customFormat="1"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133" customFormat="1" x14ac:dyDescent="0.25">
      <c r="A3" s="104" t="s">
        <v>260</v>
      </c>
      <c r="B3" s="130" t="s">
        <v>47</v>
      </c>
      <c r="C3" s="136">
        <v>0.6</v>
      </c>
    </row>
    <row r="4" spans="1:16384" s="32" customFormat="1" x14ac:dyDescent="0.25">
      <c r="A4" s="252" t="s">
        <v>268</v>
      </c>
      <c r="B4" s="255">
        <v>1</v>
      </c>
      <c r="C4" s="153" t="s">
        <v>275</v>
      </c>
      <c r="D4" s="57">
        <v>2</v>
      </c>
    </row>
    <row r="5" spans="1:16384" s="133"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33" customFormat="1" x14ac:dyDescent="0.25">
      <c r="A6" s="253"/>
      <c r="B6" s="253"/>
      <c r="C6" s="258"/>
      <c r="D6" s="4" t="s">
        <v>52</v>
      </c>
      <c r="E6" s="5">
        <v>1.4E-2</v>
      </c>
      <c r="F6" s="5">
        <v>1.4E-2</v>
      </c>
      <c r="G6" s="5">
        <v>1.4E-2</v>
      </c>
      <c r="H6" s="5">
        <v>1.4E-2</v>
      </c>
      <c r="I6" s="5">
        <v>1.4E-2</v>
      </c>
      <c r="J6" s="5">
        <v>1.4E-2</v>
      </c>
      <c r="K6" s="5">
        <v>1.4E-2</v>
      </c>
      <c r="L6" s="5">
        <v>1.4E-2</v>
      </c>
      <c r="M6" s="5">
        <v>1.4E-2</v>
      </c>
      <c r="N6" s="5">
        <v>1.4E-2</v>
      </c>
      <c r="O6" s="5">
        <v>1.4E-2</v>
      </c>
      <c r="P6" s="5">
        <v>1.4E-2</v>
      </c>
      <c r="Q6" s="5">
        <v>1.4E-2</v>
      </c>
      <c r="R6" s="5">
        <v>1.4E-2</v>
      </c>
      <c r="S6" s="5">
        <v>1.4E-2</v>
      </c>
      <c r="T6" s="5">
        <v>1.4E-2</v>
      </c>
      <c r="U6" s="5">
        <v>1.4E-2</v>
      </c>
      <c r="V6" s="5">
        <v>1.4E-2</v>
      </c>
      <c r="W6" s="5">
        <v>1.4E-2</v>
      </c>
      <c r="X6" s="5">
        <v>1.4E-2</v>
      </c>
      <c r="Y6" s="5">
        <v>1.4E-2</v>
      </c>
      <c r="Z6" s="5">
        <v>1.4E-2</v>
      </c>
      <c r="AA6" s="5">
        <v>1.4E-2</v>
      </c>
      <c r="AB6" s="5">
        <v>1.4E-2</v>
      </c>
      <c r="AC6" s="5">
        <v>1.4E-2</v>
      </c>
      <c r="AD6" s="5">
        <v>1.4E-2</v>
      </c>
      <c r="AE6" s="5">
        <v>1.4E-2</v>
      </c>
      <c r="AF6" s="5">
        <v>1.4E-2</v>
      </c>
      <c r="AG6" s="5">
        <v>1.4E-2</v>
      </c>
      <c r="AH6" s="5">
        <v>1.4E-2</v>
      </c>
      <c r="AI6" s="5">
        <v>1.4E-2</v>
      </c>
      <c r="AJ6" s="5">
        <v>1.4E-2</v>
      </c>
      <c r="AK6" s="5">
        <v>1.4E-2</v>
      </c>
      <c r="AL6" s="5">
        <v>1.4E-2</v>
      </c>
      <c r="AM6" s="5">
        <v>1.4E-2</v>
      </c>
      <c r="AN6" s="5">
        <v>1.4E-2</v>
      </c>
      <c r="AO6" s="5">
        <v>1.4E-2</v>
      </c>
      <c r="AP6" s="5">
        <v>1.4E-2</v>
      </c>
      <c r="AQ6" s="5">
        <v>1.4E-2</v>
      </c>
      <c r="AR6" s="5">
        <v>1.4E-2</v>
      </c>
      <c r="AS6" s="5">
        <v>1.4E-2</v>
      </c>
      <c r="AT6" s="5">
        <v>1.4E-2</v>
      </c>
      <c r="AU6" s="5">
        <v>1.4E-2</v>
      </c>
      <c r="AV6" s="5">
        <v>1.4E-2</v>
      </c>
      <c r="AW6" s="5">
        <v>1.4E-2</v>
      </c>
      <c r="AX6" s="5">
        <v>1.4E-2</v>
      </c>
      <c r="AY6" s="5">
        <v>1.4E-2</v>
      </c>
      <c r="AZ6" s="5">
        <v>1.4E-2</v>
      </c>
      <c r="BA6" s="5">
        <v>1.4E-2</v>
      </c>
      <c r="BB6" s="5">
        <v>1.4E-2</v>
      </c>
      <c r="BC6" s="5">
        <v>1.4E-2</v>
      </c>
      <c r="BD6" s="5">
        <v>1.4E-2</v>
      </c>
      <c r="BE6" s="5">
        <v>1.4E-2</v>
      </c>
      <c r="BF6" s="5">
        <v>1.4E-2</v>
      </c>
      <c r="BG6" s="5">
        <v>1.4E-2</v>
      </c>
      <c r="BH6" s="5">
        <v>1.4E-2</v>
      </c>
      <c r="BI6" s="5">
        <v>1.4E-2</v>
      </c>
      <c r="BJ6" s="5">
        <v>1.4E-2</v>
      </c>
      <c r="BK6" s="5">
        <v>1.4E-2</v>
      </c>
      <c r="BL6" s="5">
        <v>1.4E-2</v>
      </c>
      <c r="BM6" s="5">
        <v>1.4E-2</v>
      </c>
      <c r="BN6" s="5">
        <v>1.4E-2</v>
      </c>
      <c r="BO6" s="5">
        <v>1.4E-2</v>
      </c>
      <c r="BP6" s="5">
        <v>1.4E-2</v>
      </c>
      <c r="BQ6" s="5">
        <v>1.4E-2</v>
      </c>
      <c r="BR6" s="5">
        <v>1.4E-2</v>
      </c>
      <c r="BS6" s="5">
        <v>1.4E-2</v>
      </c>
      <c r="BT6" s="5">
        <v>1.4E-2</v>
      </c>
      <c r="BU6" s="5">
        <v>1.4E-2</v>
      </c>
      <c r="BV6" s="5">
        <v>1.4E-2</v>
      </c>
      <c r="BW6" s="5">
        <v>1.4E-2</v>
      </c>
      <c r="BX6" s="5">
        <v>1.4E-2</v>
      </c>
      <c r="BY6" s="5">
        <v>1.4E-2</v>
      </c>
      <c r="BZ6" s="5">
        <v>1.4E-2</v>
      </c>
      <c r="CA6" s="5">
        <v>1.4E-2</v>
      </c>
      <c r="CB6" s="5">
        <v>1.4E-2</v>
      </c>
      <c r="CC6" s="5">
        <v>1.4E-2</v>
      </c>
      <c r="CD6" s="5">
        <v>1.4E-2</v>
      </c>
      <c r="CE6" s="5">
        <v>1.4E-2</v>
      </c>
      <c r="CF6" s="5">
        <v>1.4E-2</v>
      </c>
      <c r="CG6" s="5">
        <v>1.4E-2</v>
      </c>
      <c r="CH6" s="5">
        <v>1.4E-2</v>
      </c>
      <c r="CI6" s="5">
        <v>1.4E-2</v>
      </c>
      <c r="CJ6" s="5">
        <v>1.4E-2</v>
      </c>
      <c r="CK6" s="5">
        <v>1.4E-2</v>
      </c>
      <c r="CL6" s="5">
        <v>1.4E-2</v>
      </c>
    </row>
    <row r="7" spans="1:16384" s="133" customFormat="1" ht="15.75" thickBot="1" x14ac:dyDescent="0.3">
      <c r="A7" s="254"/>
      <c r="B7" s="256"/>
      <c r="C7" s="148" t="s">
        <v>270</v>
      </c>
      <c r="D7" s="63" t="s">
        <v>266</v>
      </c>
      <c r="E7" s="57">
        <v>2020</v>
      </c>
      <c r="F7" s="63" t="s">
        <v>267</v>
      </c>
      <c r="G7" s="57">
        <v>0.02</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v>0</v>
      </c>
      <c r="C9" s="150" t="s">
        <v>274</v>
      </c>
      <c r="D9" s="57">
        <v>2</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5">
        <v>9.4879999999999999E-3</v>
      </c>
      <c r="F11" s="5">
        <v>9.2630000000000004E-3</v>
      </c>
      <c r="G11" s="5">
        <v>9.3130000000000001E-3</v>
      </c>
      <c r="H11" s="5">
        <v>9.0930000000000004E-3</v>
      </c>
      <c r="I11" s="5">
        <v>9.0109999999999999E-3</v>
      </c>
      <c r="J11" s="5">
        <v>8.012E-3</v>
      </c>
      <c r="K11" s="5">
        <v>7.8180000000000003E-3</v>
      </c>
      <c r="L11" s="5">
        <v>7.8860000000000006E-3</v>
      </c>
      <c r="M11" s="5">
        <v>7.6959999999999997E-3</v>
      </c>
      <c r="N11" s="5">
        <v>7.7650000000000002E-3</v>
      </c>
      <c r="O11" s="5">
        <v>6.6940000000000003E-3</v>
      </c>
      <c r="P11" s="5">
        <v>6.5240000000000003E-3</v>
      </c>
      <c r="Q11" s="5">
        <v>6.607E-3</v>
      </c>
      <c r="R11" s="5">
        <v>6.4400000000000004E-3</v>
      </c>
      <c r="S11" s="5">
        <v>6.5209999999999999E-3</v>
      </c>
      <c r="T11" s="5">
        <v>5.7460000000000002E-3</v>
      </c>
      <c r="U11" s="5">
        <v>5.7130000000000002E-3</v>
      </c>
      <c r="V11" s="5">
        <v>5.5599999999999998E-3</v>
      </c>
      <c r="W11" s="5">
        <v>5.6490000000000004E-3</v>
      </c>
      <c r="X11" s="5">
        <v>5.6169999999999996E-3</v>
      </c>
      <c r="Y11" s="5">
        <v>4.8729999999999997E-3</v>
      </c>
      <c r="Z11" s="5">
        <v>4.9670000000000001E-3</v>
      </c>
      <c r="AA11" s="5">
        <v>4.8250000000000003E-3</v>
      </c>
      <c r="AB11" s="5">
        <v>4.9189999999999998E-3</v>
      </c>
      <c r="AC11" s="5">
        <v>4.7790000000000003E-3</v>
      </c>
      <c r="AD11" s="5">
        <v>3.9439999999999996E-3</v>
      </c>
      <c r="AE11" s="5">
        <v>3.813E-3</v>
      </c>
      <c r="AF11" s="5">
        <v>3.9129999999999998E-3</v>
      </c>
      <c r="AG11" s="5">
        <v>3.784E-3</v>
      </c>
      <c r="AH11" s="5">
        <v>3.7690000000000002E-3</v>
      </c>
      <c r="AI11" s="5">
        <v>2.9589999999999998E-3</v>
      </c>
      <c r="AJ11" s="5">
        <v>2.9499999999999999E-3</v>
      </c>
      <c r="AK11" s="5">
        <v>2.8279999999999998E-3</v>
      </c>
      <c r="AL11" s="5">
        <v>2.9329999999999998E-3</v>
      </c>
      <c r="AM11" s="5">
        <v>2.8119999999999998E-3</v>
      </c>
      <c r="AN11" s="5">
        <v>2.467E-3</v>
      </c>
      <c r="AO11" s="5">
        <v>2.4610000000000001E-3</v>
      </c>
      <c r="AP11" s="5">
        <v>2.3440000000000002E-3</v>
      </c>
      <c r="AQ11" s="5">
        <v>2.4499999999999999E-3</v>
      </c>
      <c r="AR11" s="5">
        <v>2.333E-3</v>
      </c>
      <c r="AS11" s="5">
        <v>1.884E-3</v>
      </c>
      <c r="AT11" s="5">
        <v>1.7700000000000001E-3</v>
      </c>
      <c r="AU11" s="5">
        <v>1.877E-3</v>
      </c>
      <c r="AV11" s="5">
        <v>1.763E-3</v>
      </c>
      <c r="AW11" s="5">
        <v>1.7600000000000001E-3</v>
      </c>
      <c r="AX11" s="5">
        <v>8.7900000000000001E-4</v>
      </c>
      <c r="AY11" s="5">
        <v>8.7799999999999998E-4</v>
      </c>
      <c r="AZ11" s="5">
        <v>8.7699999999999996E-4</v>
      </c>
      <c r="BA11" s="5">
        <v>8.7600000000000004E-4</v>
      </c>
      <c r="BB11" s="5">
        <v>8.7500000000000002E-4</v>
      </c>
      <c r="BC11" s="5">
        <v>1.0900000000000001E-4</v>
      </c>
      <c r="BD11" s="5">
        <v>1.0900000000000001E-4</v>
      </c>
      <c r="BE11" s="5">
        <v>1.0900000000000001E-4</v>
      </c>
      <c r="BF11" s="5">
        <v>2.1900000000000001E-4</v>
      </c>
      <c r="BG11" s="5">
        <v>1.0900000000000001E-4</v>
      </c>
      <c r="BH11" s="5">
        <v>-3.28E-4</v>
      </c>
      <c r="BI11" s="5">
        <v>-2.1900000000000001E-4</v>
      </c>
      <c r="BJ11" s="5">
        <v>-3.28E-4</v>
      </c>
      <c r="BK11" s="5">
        <v>-3.28E-4</v>
      </c>
      <c r="BL11" s="5">
        <v>-2.1900000000000001E-4</v>
      </c>
      <c r="BM11" s="5">
        <v>-1.6410000000000001E-3</v>
      </c>
      <c r="BN11" s="5">
        <v>-1.6440000000000001E-3</v>
      </c>
      <c r="BO11" s="5">
        <v>-1.647E-3</v>
      </c>
      <c r="BP11" s="5">
        <v>-1.6490000000000001E-3</v>
      </c>
      <c r="BQ11" s="5">
        <v>-1.652E-3</v>
      </c>
      <c r="BR11" s="5">
        <v>-2.0960000000000002E-3</v>
      </c>
      <c r="BS11" s="5">
        <v>-2.2109999999999999E-3</v>
      </c>
      <c r="BT11" s="5">
        <v>-2.1050000000000001E-3</v>
      </c>
      <c r="BU11" s="5">
        <v>-2.1099999999999999E-3</v>
      </c>
      <c r="BV11" s="5">
        <v>-2.225E-3</v>
      </c>
      <c r="BW11" s="5">
        <v>-2.0070000000000001E-3</v>
      </c>
      <c r="BX11" s="5">
        <v>-2.0110000000000002E-3</v>
      </c>
      <c r="BY11" s="5">
        <v>-2.0149999999999999E-3</v>
      </c>
      <c r="BZ11" s="5">
        <v>-2.0200000000000001E-3</v>
      </c>
      <c r="CA11" s="5">
        <v>-2.0240000000000002E-3</v>
      </c>
      <c r="CB11" s="5">
        <v>-1.915E-3</v>
      </c>
      <c r="CC11" s="5">
        <v>-1.8060000000000001E-3</v>
      </c>
      <c r="CD11" s="5">
        <v>-1.9220000000000001E-3</v>
      </c>
      <c r="CE11" s="5">
        <v>-1.8129999999999999E-3</v>
      </c>
      <c r="CF11" s="5">
        <v>-1.9289999999999999E-3</v>
      </c>
      <c r="CG11" s="5">
        <v>-2.7290000000000001E-3</v>
      </c>
      <c r="CH11" s="5">
        <v>-2.7369999999999998E-3</v>
      </c>
      <c r="CI11" s="5">
        <v>-2.63E-3</v>
      </c>
      <c r="CJ11" s="5">
        <v>-2.751E-3</v>
      </c>
      <c r="CK11" s="5">
        <v>-2.7590000000000002E-3</v>
      </c>
      <c r="CL11" s="5">
        <v>0</v>
      </c>
      <c r="CM11" s="135">
        <v>0</v>
      </c>
    </row>
    <row r="12" spans="1:16384" s="133" customFormat="1" x14ac:dyDescent="0.25">
      <c r="A12" s="258"/>
      <c r="B12" s="263"/>
      <c r="C12" s="148" t="s">
        <v>270</v>
      </c>
      <c r="D12" s="63" t="s">
        <v>266</v>
      </c>
      <c r="E12" s="57">
        <v>2020</v>
      </c>
      <c r="F12" s="63" t="s">
        <v>267</v>
      </c>
      <c r="G12" s="57">
        <v>0.02</v>
      </c>
    </row>
    <row r="13" spans="1:16384" s="130" customFormat="1" x14ac:dyDescent="0.25">
      <c r="A13" s="111"/>
      <c r="C13" s="31"/>
      <c r="E13" s="111"/>
      <c r="F13" s="147"/>
      <c r="G13" s="31"/>
    </row>
    <row r="14" spans="1:16384" s="130" customFormat="1" x14ac:dyDescent="0.25">
      <c r="A14" s="111"/>
      <c r="C14" s="31"/>
    </row>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152"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75"/>
    </row>
    <row r="19" spans="1:90" x14ac:dyDescent="0.25">
      <c r="A19" s="294" t="s">
        <v>8</v>
      </c>
      <c r="B19" s="285" t="s">
        <v>168</v>
      </c>
      <c r="C19" s="285"/>
      <c r="D19" s="240">
        <v>3</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40"/>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40"/>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40"/>
      <c r="E22" s="25" t="s">
        <v>172</v>
      </c>
      <c r="F22" s="105">
        <v>1.4999999999999999E-2</v>
      </c>
      <c r="G22" s="26" t="s">
        <v>173</v>
      </c>
      <c r="H22" s="47">
        <v>2020</v>
      </c>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136">
        <v>1</v>
      </c>
      <c r="E24" s="63" t="s">
        <v>230</v>
      </c>
      <c r="F24" s="129" t="s">
        <v>87</v>
      </c>
      <c r="G24" s="55">
        <v>0.25</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136">
        <v>0.3</v>
      </c>
      <c r="E25" s="12"/>
      <c r="F25" s="31"/>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3"/>
      <c r="B26" s="30"/>
      <c r="C26" s="136"/>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136">
        <v>0.05</v>
      </c>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136">
        <v>1</v>
      </c>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136">
        <v>0.25</v>
      </c>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136">
        <v>100</v>
      </c>
      <c r="E30" s="111"/>
      <c r="F30" s="130"/>
      <c r="G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145">
        <v>5.6000000000000001E-2</v>
      </c>
      <c r="D32" s="26" t="s">
        <v>263</v>
      </c>
      <c r="E32" s="47">
        <v>2020</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145">
        <v>4.8000000000000001E-2</v>
      </c>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145">
        <v>0.14399999999999999</v>
      </c>
      <c r="D34" s="155"/>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72">
        <v>0.2</v>
      </c>
      <c r="D35" s="155"/>
      <c r="E35" s="22"/>
      <c r="F35" s="22"/>
      <c r="G35" s="22"/>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72">
        <v>0.3</v>
      </c>
      <c r="D36" s="155"/>
      <c r="E36" s="154" t="s">
        <v>259</v>
      </c>
      <c r="F36" s="30" t="s">
        <v>58</v>
      </c>
      <c r="G36" s="145">
        <v>0.15</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72">
        <v>0.41</v>
      </c>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72">
        <v>0.35</v>
      </c>
      <c r="E38" s="63" t="s">
        <v>178</v>
      </c>
      <c r="F38" s="30" t="s">
        <v>58</v>
      </c>
      <c r="G38" s="145">
        <v>0.29499999999999998</v>
      </c>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54">
        <v>0.05</v>
      </c>
      <c r="E40" s="63" t="s">
        <v>202</v>
      </c>
      <c r="F40" s="30" t="s">
        <v>60</v>
      </c>
      <c r="G40" s="55">
        <v>2</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55">
        <v>200</v>
      </c>
      <c r="E41" s="63" t="s">
        <v>201</v>
      </c>
      <c r="F41" s="30" t="s">
        <v>49</v>
      </c>
      <c r="G41" s="55">
        <v>5</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54">
        <v>0.05</v>
      </c>
      <c r="E42" s="63" t="s">
        <v>351</v>
      </c>
      <c r="F42" s="121" t="s">
        <v>48</v>
      </c>
      <c r="G42" s="136">
        <v>30</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55">
        <v>2025</v>
      </c>
      <c r="E43" s="63" t="s">
        <v>350</v>
      </c>
      <c r="F43" s="121" t="s">
        <v>48</v>
      </c>
      <c r="G43" s="136">
        <v>25</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47">
        <v>0.1</v>
      </c>
      <c r="E44" s="62"/>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47">
        <v>2020</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54">
        <v>0.05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47">
        <v>2020</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33" customFormat="1" x14ac:dyDescent="0.25">
      <c r="A48" s="63" t="s">
        <v>65</v>
      </c>
      <c r="B48" s="30" t="s">
        <v>58</v>
      </c>
      <c r="C48" s="58">
        <v>0.08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33" customFormat="1" x14ac:dyDescent="0.25">
      <c r="A49" s="63" t="s">
        <v>66</v>
      </c>
      <c r="B49" s="30" t="s">
        <v>51</v>
      </c>
      <c r="C49" s="136">
        <v>2025</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33" customFormat="1" x14ac:dyDescent="0.25">
      <c r="A50" s="63" t="s">
        <v>67</v>
      </c>
      <c r="B50" s="30" t="s">
        <v>47</v>
      </c>
      <c r="C50" s="47">
        <v>0.25</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33" customFormat="1" x14ac:dyDescent="0.25">
      <c r="A51" s="49" t="s">
        <v>200</v>
      </c>
      <c r="B51" s="8"/>
      <c r="C51" s="8"/>
      <c r="D51" s="8"/>
      <c r="E51" s="21"/>
      <c r="F51" s="21"/>
      <c r="G51" s="21"/>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33" customFormat="1" x14ac:dyDescent="0.25">
      <c r="A52" s="63" t="s">
        <v>219</v>
      </c>
      <c r="B52" s="5" t="s">
        <v>49</v>
      </c>
      <c r="C52" s="136">
        <v>4</v>
      </c>
      <c r="E52" s="111"/>
      <c r="F52" s="147"/>
      <c r="G52" s="3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s="133" customFormat="1" x14ac:dyDescent="0.25">
      <c r="A53" s="63" t="s">
        <v>220</v>
      </c>
      <c r="B53" s="30" t="s">
        <v>58</v>
      </c>
      <c r="C53" s="136">
        <v>4.4359999999999997E-2</v>
      </c>
      <c r="D53" s="12"/>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49"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33" customFormat="1" x14ac:dyDescent="0.25">
      <c r="A55" s="63" t="s">
        <v>181</v>
      </c>
      <c r="B55" s="30" t="s">
        <v>48</v>
      </c>
      <c r="C55" s="136">
        <v>22</v>
      </c>
      <c r="D55" s="31"/>
      <c r="E55" s="31"/>
      <c r="F55" s="31"/>
      <c r="G55" s="29"/>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33" customFormat="1" x14ac:dyDescent="0.25">
      <c r="A56" s="63" t="s">
        <v>208</v>
      </c>
      <c r="B56" s="30" t="s">
        <v>74</v>
      </c>
      <c r="C56" s="136">
        <v>0.3</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67">
        <v>0.3</v>
      </c>
      <c r="G57" s="132"/>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t="s">
        <v>51</v>
      </c>
      <c r="C58" s="47">
        <v>2020</v>
      </c>
      <c r="D58" s="63" t="s">
        <v>180</v>
      </c>
      <c r="E58" s="30" t="s">
        <v>58</v>
      </c>
      <c r="F58" s="67">
        <v>0.2</v>
      </c>
      <c r="G58" s="29"/>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67">
        <v>0.2</v>
      </c>
      <c r="G59" s="29"/>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v>1</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63" t="s">
        <v>203</v>
      </c>
      <c r="E66" s="57">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63" t="s">
        <v>0</v>
      </c>
      <c r="C67" s="57">
        <v>0</v>
      </c>
      <c r="D67" s="63" t="s">
        <v>204</v>
      </c>
      <c r="E67" s="57">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40">
        <v>1</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E71" s="119"/>
      <c r="F71" s="119"/>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v>1</v>
      </c>
      <c r="E72" s="39"/>
      <c r="F72" s="39"/>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E73" s="39"/>
      <c r="F73" s="39"/>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39"/>
      <c r="F74" s="3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39"/>
      <c r="F75" s="3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v>1</v>
      </c>
      <c r="E76" s="39"/>
      <c r="F76" s="45"/>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39"/>
      <c r="F77" s="45"/>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39"/>
      <c r="F78" s="3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20"/>
      <c r="F79" s="12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71">
        <v>4.4999999999999998E-2</v>
      </c>
      <c r="D80" s="297">
        <v>1</v>
      </c>
      <c r="E80" s="120"/>
      <c r="F80" s="12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98"/>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68"/>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63" t="s">
        <v>1</v>
      </c>
      <c r="C83" s="57">
        <v>0</v>
      </c>
      <c r="D83" s="63" t="s">
        <v>205</v>
      </c>
      <c r="E83" s="57">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v>1</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40">
        <v>1</v>
      </c>
      <c r="E88" s="39"/>
      <c r="F88" s="39"/>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40"/>
      <c r="E89" s="39"/>
      <c r="F89" s="3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40"/>
      <c r="E90" s="39"/>
      <c r="F90" s="39"/>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40"/>
      <c r="E91" s="39"/>
      <c r="F91" s="39"/>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v>1</v>
      </c>
      <c r="E92" s="39"/>
      <c r="F92" s="39"/>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39"/>
      <c r="F93" s="45"/>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39"/>
      <c r="F94" s="45"/>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39"/>
      <c r="F95" s="45"/>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v>0.08</v>
      </c>
      <c r="D96" s="240">
        <v>1</v>
      </c>
      <c r="E96" s="39"/>
      <c r="F96" s="39"/>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4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4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206</v>
      </c>
      <c r="E99" s="57">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207</v>
      </c>
      <c r="E104" s="57">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v>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63" t="s">
        <v>257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72">
        <v>0</v>
      </c>
      <c r="D110" s="99">
        <v>0</v>
      </c>
      <c r="K110" s="70"/>
      <c r="L110" s="70"/>
      <c r="M110" s="70"/>
      <c r="N110" s="70"/>
      <c r="O110" s="70"/>
      <c r="P110" s="70"/>
      <c r="Q110" s="70"/>
      <c r="R110" s="70"/>
      <c r="S110" s="70"/>
      <c r="T110" s="70"/>
    </row>
    <row r="111" spans="1:90" x14ac:dyDescent="0.25">
      <c r="A111" s="7" t="s">
        <v>46</v>
      </c>
      <c r="B111" s="19"/>
      <c r="C111" s="19"/>
      <c r="D111" s="63" t="s">
        <v>258</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72">
        <v>0</v>
      </c>
      <c r="D112" s="99">
        <v>0</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6" t="s">
        <v>165</v>
      </c>
      <c r="E114" s="173" t="s">
        <v>349</v>
      </c>
    </row>
    <row r="115" spans="1:20" s="8" customFormat="1" x14ac:dyDescent="0.25">
      <c r="A115" s="171" t="s">
        <v>164</v>
      </c>
      <c r="B115" s="172"/>
      <c r="C115" s="172"/>
      <c r="D115" s="172"/>
      <c r="E115" s="156" t="s">
        <v>347</v>
      </c>
      <c r="F115" s="174">
        <v>0</v>
      </c>
    </row>
    <row r="116" spans="1:20" x14ac:dyDescent="0.25">
      <c r="A116" s="96" t="s">
        <v>70</v>
      </c>
      <c r="B116" s="44" t="s">
        <v>69</v>
      </c>
      <c r="C116" s="99">
        <v>2.9</v>
      </c>
      <c r="D116" s="39"/>
      <c r="E116" s="259" t="s">
        <v>348</v>
      </c>
      <c r="F116" s="36" t="s">
        <v>342</v>
      </c>
      <c r="G116" s="240">
        <v>1</v>
      </c>
    </row>
    <row r="117" spans="1:20" x14ac:dyDescent="0.25">
      <c r="C117" s="93"/>
      <c r="D117" s="93"/>
      <c r="E117" s="260"/>
      <c r="F117" s="36" t="s">
        <v>343</v>
      </c>
      <c r="G117" s="240"/>
    </row>
    <row r="118" spans="1:20" x14ac:dyDescent="0.25">
      <c r="A118" s="56" t="s">
        <v>161</v>
      </c>
      <c r="B118" s="8"/>
      <c r="C118" s="8"/>
      <c r="D118" s="8"/>
      <c r="E118" s="260"/>
      <c r="F118" s="36" t="s">
        <v>344</v>
      </c>
      <c r="G118" s="240"/>
      <c r="H118" s="39"/>
      <c r="I118" s="39"/>
      <c r="J118" s="39"/>
      <c r="K118" s="39"/>
      <c r="L118" s="39"/>
      <c r="M118" s="39"/>
      <c r="N118" s="39"/>
      <c r="O118" s="39"/>
      <c r="P118" s="39"/>
      <c r="Q118" s="39"/>
      <c r="R118" s="39"/>
      <c r="S118" s="39"/>
      <c r="T118" s="39"/>
    </row>
    <row r="119" spans="1:20" x14ac:dyDescent="0.25">
      <c r="A119" s="96" t="s">
        <v>160</v>
      </c>
      <c r="B119" s="97" t="s">
        <v>47</v>
      </c>
      <c r="C119" s="99">
        <v>1</v>
      </c>
      <c r="D119" s="39"/>
      <c r="E119" s="258"/>
      <c r="F119" s="36" t="s">
        <v>345</v>
      </c>
      <c r="G119" s="240"/>
      <c r="H119" s="70"/>
      <c r="I119" s="39"/>
      <c r="J119" s="39"/>
      <c r="K119" s="39"/>
      <c r="L119" s="39"/>
      <c r="M119" s="39"/>
      <c r="N119" s="39"/>
      <c r="O119" s="39"/>
      <c r="P119" s="39"/>
      <c r="Q119" s="39"/>
      <c r="R119" s="39"/>
      <c r="S119" s="39"/>
      <c r="T119" s="39"/>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6" t="s">
        <v>352</v>
      </c>
      <c r="B121" s="8"/>
      <c r="C121" s="8"/>
      <c r="D121" s="8"/>
      <c r="E121" s="8"/>
      <c r="F121" s="94"/>
      <c r="G121" s="39"/>
      <c r="H121" s="39"/>
      <c r="I121" s="39"/>
      <c r="J121" s="39"/>
      <c r="K121" s="39"/>
      <c r="L121" s="39"/>
      <c r="M121" s="39"/>
      <c r="N121" s="39"/>
      <c r="O121" s="39"/>
      <c r="P121" s="39"/>
      <c r="Q121" s="39"/>
      <c r="R121" s="39"/>
      <c r="S121" s="39"/>
      <c r="T121" s="39"/>
    </row>
    <row r="122" spans="1:20" x14ac:dyDescent="0.25">
      <c r="A122" s="264" t="s">
        <v>210</v>
      </c>
      <c r="B122" s="46" t="s">
        <v>211</v>
      </c>
      <c r="C122" s="116">
        <v>2015</v>
      </c>
      <c r="D122" s="278" t="s">
        <v>217</v>
      </c>
      <c r="E122" s="279" t="s">
        <v>211</v>
      </c>
      <c r="F122" s="284">
        <v>2015</v>
      </c>
      <c r="G122" s="114"/>
      <c r="H122" s="114"/>
      <c r="I122" s="42"/>
      <c r="J122" s="42"/>
      <c r="K122" s="42"/>
      <c r="L122" s="42"/>
      <c r="M122" s="42"/>
      <c r="N122" s="42"/>
      <c r="O122" s="42"/>
      <c r="P122" s="42"/>
      <c r="Q122" s="42"/>
      <c r="R122" s="42"/>
      <c r="S122" s="42"/>
      <c r="T122" s="42"/>
    </row>
    <row r="123" spans="1:20" ht="30" x14ac:dyDescent="0.25">
      <c r="A123" s="264"/>
      <c r="B123" s="115" t="s">
        <v>212</v>
      </c>
      <c r="C123" s="117">
        <v>0</v>
      </c>
      <c r="D123" s="275"/>
      <c r="E123" s="276"/>
      <c r="F123" s="240"/>
      <c r="G123" s="114"/>
      <c r="H123" s="114"/>
      <c r="I123" s="42"/>
      <c r="J123" s="42"/>
      <c r="K123" s="42"/>
      <c r="L123" s="42"/>
      <c r="M123" s="42"/>
      <c r="N123" s="42"/>
      <c r="O123" s="42"/>
      <c r="P123" s="42"/>
      <c r="Q123" s="42"/>
      <c r="R123" s="42"/>
      <c r="S123" s="42"/>
      <c r="T123" s="42"/>
    </row>
    <row r="124" spans="1:20" x14ac:dyDescent="0.25">
      <c r="A124" s="264" t="s">
        <v>213</v>
      </c>
      <c r="B124" s="46" t="s">
        <v>211</v>
      </c>
      <c r="C124" s="116">
        <v>2015</v>
      </c>
      <c r="D124" s="275"/>
      <c r="E124" s="276" t="s">
        <v>212</v>
      </c>
      <c r="F124" s="296">
        <v>0</v>
      </c>
    </row>
    <row r="125" spans="1:20" ht="30" x14ac:dyDescent="0.25">
      <c r="A125" s="264"/>
      <c r="B125" s="115" t="s">
        <v>212</v>
      </c>
      <c r="C125" s="117">
        <v>0</v>
      </c>
      <c r="D125" s="275"/>
      <c r="E125" s="277"/>
      <c r="F125" s="240"/>
    </row>
    <row r="126" spans="1:20" x14ac:dyDescent="0.25">
      <c r="A126" s="264" t="s">
        <v>214</v>
      </c>
      <c r="B126" s="46" t="s">
        <v>211</v>
      </c>
      <c r="C126" s="116">
        <v>2015</v>
      </c>
      <c r="D126" s="264" t="s">
        <v>218</v>
      </c>
      <c r="E126" s="276" t="s">
        <v>211</v>
      </c>
      <c r="F126" s="240">
        <v>2015</v>
      </c>
    </row>
    <row r="127" spans="1:20" ht="30" x14ac:dyDescent="0.25">
      <c r="A127" s="264"/>
      <c r="B127" s="115" t="s">
        <v>212</v>
      </c>
      <c r="C127" s="117">
        <v>0</v>
      </c>
      <c r="D127" s="275"/>
      <c r="E127" s="276"/>
      <c r="F127" s="240"/>
    </row>
    <row r="128" spans="1:20" x14ac:dyDescent="0.25">
      <c r="A128" s="264" t="s">
        <v>215</v>
      </c>
      <c r="B128" s="46" t="s">
        <v>211</v>
      </c>
      <c r="C128" s="116">
        <v>2015</v>
      </c>
      <c r="D128" s="275"/>
      <c r="E128" s="276" t="s">
        <v>212</v>
      </c>
      <c r="F128" s="296">
        <v>0</v>
      </c>
      <c r="G128" s="43"/>
      <c r="H128" s="39"/>
      <c r="I128" s="40"/>
      <c r="J128" s="40"/>
      <c r="K128" s="40"/>
      <c r="L128" s="40"/>
      <c r="M128" s="40"/>
      <c r="N128" s="40"/>
      <c r="O128" s="40"/>
      <c r="P128" s="40"/>
      <c r="Q128" s="40"/>
      <c r="R128" s="40"/>
      <c r="S128" s="40"/>
      <c r="T128" s="40"/>
    </row>
    <row r="129" spans="1:6" ht="30" x14ac:dyDescent="0.25">
      <c r="A129" s="264"/>
      <c r="B129" s="115" t="s">
        <v>212</v>
      </c>
      <c r="C129" s="117">
        <v>0</v>
      </c>
      <c r="D129" s="275"/>
      <c r="E129" s="277"/>
      <c r="F129" s="240"/>
    </row>
    <row r="130" spans="1:6" x14ac:dyDescent="0.25">
      <c r="A130" s="264" t="s">
        <v>27</v>
      </c>
      <c r="B130" s="46" t="s">
        <v>211</v>
      </c>
      <c r="C130" s="116">
        <v>2015</v>
      </c>
    </row>
    <row r="131" spans="1:6" ht="30" x14ac:dyDescent="0.25">
      <c r="A131" s="264"/>
      <c r="B131" s="115" t="s">
        <v>212</v>
      </c>
      <c r="C131" s="117">
        <v>0</v>
      </c>
    </row>
    <row r="132" spans="1:6" x14ac:dyDescent="0.25">
      <c r="A132" s="118" t="s">
        <v>216</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idden="1" x14ac:dyDescent="0.25">
      <c r="A139" s="13"/>
      <c r="B139" s="13"/>
      <c r="C139" s="13"/>
    </row>
    <row r="140" spans="1:6" hidden="1" x14ac:dyDescent="0.25">
      <c r="A140" s="13"/>
      <c r="B140" s="13"/>
      <c r="C140" s="13"/>
    </row>
    <row r="141" spans="1:6" hidden="1" x14ac:dyDescent="0.25">
      <c r="A141" s="13"/>
      <c r="B141" s="13"/>
      <c r="C141" s="13"/>
    </row>
    <row r="142" spans="1:6" hidden="1" x14ac:dyDescent="0.25">
      <c r="A142" s="13"/>
      <c r="B142" s="13"/>
      <c r="C142" s="13"/>
    </row>
    <row r="143" spans="1:6" hidden="1" x14ac:dyDescent="0.25">
      <c r="A143" s="13"/>
      <c r="B143" s="13"/>
      <c r="C143" s="13"/>
    </row>
    <row r="144" spans="1:6" hidden="1" x14ac:dyDescent="0.25">
      <c r="A144" s="13"/>
      <c r="B144" s="13"/>
      <c r="C144" s="13"/>
    </row>
    <row r="145" spans="1:3" hidden="1" x14ac:dyDescent="0.25">
      <c r="A145" s="13"/>
      <c r="B145" s="13"/>
      <c r="C145" s="13"/>
    </row>
    <row r="146" spans="1:3" hidden="1" x14ac:dyDescent="0.25">
      <c r="A146" s="13"/>
      <c r="B146" s="13"/>
      <c r="C146" s="13"/>
    </row>
    <row r="147" spans="1:3" hidden="1" x14ac:dyDescent="0.25">
      <c r="A147" s="13"/>
      <c r="B147" s="13"/>
      <c r="C147" s="13"/>
    </row>
    <row r="148" spans="1:3" hidden="1" x14ac:dyDescent="0.25">
      <c r="A148" s="13"/>
      <c r="B148" s="13"/>
      <c r="C148" s="13"/>
    </row>
    <row r="149" spans="1:3" hidden="1" x14ac:dyDescent="0.25">
      <c r="A149" s="13"/>
      <c r="B149" s="13"/>
      <c r="C149" s="13"/>
    </row>
    <row r="150" spans="1:3" hidden="1" x14ac:dyDescent="0.25">
      <c r="A150" s="13"/>
      <c r="B150" s="13"/>
      <c r="C150" s="13"/>
    </row>
    <row r="151" spans="1:3" hidden="1" x14ac:dyDescent="0.25">
      <c r="A151" s="13"/>
      <c r="B151" s="13"/>
      <c r="C151" s="13"/>
    </row>
    <row r="152" spans="1:3" hidden="1" x14ac:dyDescent="0.25">
      <c r="A152" s="13"/>
      <c r="B152" s="13"/>
      <c r="C152" s="13"/>
    </row>
    <row r="153" spans="1:3" hidden="1" x14ac:dyDescent="0.25">
      <c r="A153" s="13"/>
      <c r="B153" s="13"/>
      <c r="C153" s="13"/>
    </row>
    <row r="154" spans="1:3" hidden="1" x14ac:dyDescent="0.25">
      <c r="A154" s="13"/>
      <c r="B154" s="13"/>
      <c r="C154" s="13"/>
    </row>
    <row r="155" spans="1:3" hidden="1" x14ac:dyDescent="0.25">
      <c r="A155" s="13"/>
      <c r="B155" s="13"/>
      <c r="C155" s="13"/>
    </row>
    <row r="156" spans="1:3" hidden="1" x14ac:dyDescent="0.25">
      <c r="A156" s="13"/>
      <c r="B156" s="13"/>
      <c r="C156" s="13"/>
    </row>
    <row r="157" spans="1:3" hidden="1" x14ac:dyDescent="0.25">
      <c r="A157" s="13"/>
      <c r="B157" s="13"/>
      <c r="C157" s="13"/>
    </row>
    <row r="158" spans="1:3" hidden="1" x14ac:dyDescent="0.25">
      <c r="A158" s="13"/>
      <c r="B158" s="13"/>
      <c r="C158" s="13"/>
    </row>
    <row r="159" spans="1:3" hidden="1" x14ac:dyDescent="0.25">
      <c r="A159" s="13"/>
      <c r="B159" s="13"/>
      <c r="C159" s="13"/>
    </row>
    <row r="160" spans="1:3" hidden="1" x14ac:dyDescent="0.25">
      <c r="A160" s="13"/>
      <c r="B160" s="13"/>
      <c r="C160" s="13"/>
    </row>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0"/>
      <c r="B164" s="13"/>
      <c r="C164" s="13"/>
    </row>
    <row r="165" spans="1:20" x14ac:dyDescent="0.25">
      <c r="A165" s="13"/>
      <c r="B165" s="13"/>
      <c r="C165" s="13"/>
    </row>
    <row r="166" spans="1:20" s="53" customFormat="1" x14ac:dyDescent="0.25">
      <c r="A166" s="56" t="s">
        <v>362</v>
      </c>
      <c r="B166" s="8"/>
      <c r="C166" s="8"/>
      <c r="D166" s="8"/>
      <c r="E166" s="94"/>
      <c r="F166" s="182"/>
      <c r="G166" s="182"/>
      <c r="H166" s="182"/>
      <c r="I166" s="182"/>
      <c r="J166" s="182"/>
      <c r="K166" s="182"/>
      <c r="L166" s="182"/>
      <c r="M166" s="182"/>
      <c r="N166" s="182"/>
      <c r="O166" s="182"/>
      <c r="P166" s="182"/>
      <c r="Q166" s="182"/>
      <c r="R166" s="182"/>
      <c r="S166" s="182"/>
      <c r="T166" s="182"/>
    </row>
    <row r="167" spans="1:20" s="133" customFormat="1" x14ac:dyDescent="0.25">
      <c r="A167" s="96" t="s">
        <v>360</v>
      </c>
      <c r="B167" s="97" t="s">
        <v>47</v>
      </c>
      <c r="C167" s="99">
        <v>0</v>
      </c>
      <c r="D167" s="180" t="s">
        <v>354</v>
      </c>
      <c r="E167" s="181">
        <v>2020</v>
      </c>
      <c r="F167" s="180" t="s">
        <v>355</v>
      </c>
      <c r="G167" s="60">
        <v>2030</v>
      </c>
      <c r="H167" s="167" t="s">
        <v>358</v>
      </c>
      <c r="I167" s="179">
        <v>0</v>
      </c>
      <c r="J167" s="39"/>
      <c r="K167" s="39"/>
      <c r="L167" s="39"/>
      <c r="M167" s="39"/>
      <c r="N167" s="39"/>
      <c r="O167" s="39"/>
      <c r="P167" s="39"/>
      <c r="Q167" s="39"/>
      <c r="R167" s="39"/>
      <c r="S167" s="39"/>
      <c r="T167" s="39"/>
    </row>
    <row r="168" spans="1:20" x14ac:dyDescent="0.25">
      <c r="A168" s="96" t="s">
        <v>361</v>
      </c>
      <c r="B168" s="97" t="s">
        <v>47</v>
      </c>
      <c r="C168" s="99">
        <v>0</v>
      </c>
      <c r="D168" s="177" t="s">
        <v>356</v>
      </c>
      <c r="E168" s="178">
        <v>2020</v>
      </c>
      <c r="F168" s="177" t="s">
        <v>357</v>
      </c>
      <c r="G168" s="46">
        <v>2030</v>
      </c>
      <c r="H168" s="167" t="s">
        <v>359</v>
      </c>
      <c r="I168" s="179">
        <v>0</v>
      </c>
    </row>
    <row r="169" spans="1:20" x14ac:dyDescent="0.25">
      <c r="A169" s="20" t="s">
        <v>244</v>
      </c>
      <c r="B169" s="20"/>
      <c r="C169" s="20"/>
    </row>
    <row r="170" spans="1:20" x14ac:dyDescent="0.25">
      <c r="A170" s="26" t="s">
        <v>276</v>
      </c>
      <c r="B170" s="5" t="s">
        <v>47</v>
      </c>
      <c r="C170" s="47">
        <v>1</v>
      </c>
    </row>
    <row r="171" spans="1:20" x14ac:dyDescent="0.25">
      <c r="A171" s="26" t="s">
        <v>277</v>
      </c>
      <c r="B171" s="5" t="s">
        <v>47</v>
      </c>
      <c r="C171" s="47">
        <v>1</v>
      </c>
    </row>
    <row r="172" spans="1:20" x14ac:dyDescent="0.25">
      <c r="A172" s="26" t="s">
        <v>278</v>
      </c>
      <c r="B172" s="5" t="s">
        <v>51</v>
      </c>
      <c r="C172" s="47">
        <v>2020</v>
      </c>
    </row>
    <row r="173" spans="1:20" x14ac:dyDescent="0.25">
      <c r="A173" s="26" t="s">
        <v>279</v>
      </c>
      <c r="B173" s="5" t="s">
        <v>51</v>
      </c>
      <c r="C173" s="47">
        <v>2050</v>
      </c>
    </row>
    <row r="174" spans="1:20" x14ac:dyDescent="0.25">
      <c r="A174" s="26" t="s">
        <v>280</v>
      </c>
      <c r="B174" s="5" t="s">
        <v>51</v>
      </c>
      <c r="C174" s="47">
        <v>2020</v>
      </c>
    </row>
    <row r="175" spans="1:20" x14ac:dyDescent="0.25">
      <c r="A175" s="26" t="s">
        <v>281</v>
      </c>
      <c r="B175" s="5" t="s">
        <v>51</v>
      </c>
      <c r="C175" s="47">
        <v>2050</v>
      </c>
    </row>
    <row r="176" spans="1:20" x14ac:dyDescent="0.25">
      <c r="A176" s="122" t="s">
        <v>282</v>
      </c>
      <c r="B176" s="122"/>
      <c r="C176" s="122"/>
    </row>
    <row r="177" spans="1:4" x14ac:dyDescent="0.25">
      <c r="A177" s="26" t="s">
        <v>297</v>
      </c>
      <c r="B177" s="5" t="s">
        <v>47</v>
      </c>
      <c r="C177" s="47">
        <v>0.3</v>
      </c>
      <c r="D177" s="133" t="s">
        <v>285</v>
      </c>
    </row>
    <row r="178" spans="1:4" x14ac:dyDescent="0.25">
      <c r="A178" s="26" t="s">
        <v>298</v>
      </c>
      <c r="B178" s="5" t="s">
        <v>47</v>
      </c>
      <c r="C178" s="47">
        <v>0.25</v>
      </c>
      <c r="D178" s="133" t="s">
        <v>286</v>
      </c>
    </row>
    <row r="179" spans="1:4" x14ac:dyDescent="0.25">
      <c r="A179" s="26" t="s">
        <v>299</v>
      </c>
      <c r="B179" s="5" t="s">
        <v>47</v>
      </c>
      <c r="C179" s="47">
        <v>0.4</v>
      </c>
      <c r="D179" s="133" t="s">
        <v>287</v>
      </c>
    </row>
    <row r="180" spans="1:4" x14ac:dyDescent="0.25">
      <c r="A180" s="26" t="s">
        <v>300</v>
      </c>
      <c r="B180" s="5" t="s">
        <v>47</v>
      </c>
      <c r="C180" s="47">
        <v>0.9</v>
      </c>
      <c r="D180" s="133" t="s">
        <v>288</v>
      </c>
    </row>
    <row r="181" spans="1:4" x14ac:dyDescent="0.25">
      <c r="A181" s="26" t="s">
        <v>301</v>
      </c>
      <c r="B181" s="5" t="s">
        <v>47</v>
      </c>
      <c r="C181" s="47">
        <v>0.6</v>
      </c>
      <c r="D181" s="133" t="s">
        <v>289</v>
      </c>
    </row>
    <row r="182" spans="1:4" x14ac:dyDescent="0.25">
      <c r="A182" s="122" t="s">
        <v>283</v>
      </c>
      <c r="B182" s="122"/>
      <c r="C182" s="122" t="s">
        <v>284</v>
      </c>
      <c r="D182" s="133"/>
    </row>
    <row r="183" spans="1:4" x14ac:dyDescent="0.25">
      <c r="A183" s="26" t="s">
        <v>302</v>
      </c>
      <c r="B183" s="5" t="s">
        <v>47</v>
      </c>
      <c r="C183" s="47">
        <v>0.7</v>
      </c>
      <c r="D183" s="133" t="s">
        <v>290</v>
      </c>
    </row>
    <row r="184" spans="1:4" x14ac:dyDescent="0.25">
      <c r="A184" s="26" t="s">
        <v>303</v>
      </c>
      <c r="B184" s="5" t="s">
        <v>47</v>
      </c>
      <c r="C184" s="47">
        <v>0.3</v>
      </c>
      <c r="D184" s="133" t="s">
        <v>291</v>
      </c>
    </row>
    <row r="185" spans="1:4" x14ac:dyDescent="0.25">
      <c r="A185" s="26" t="s">
        <v>304</v>
      </c>
      <c r="B185" s="5" t="s">
        <v>47</v>
      </c>
      <c r="C185" s="47">
        <v>0.3</v>
      </c>
      <c r="D185" s="133" t="s">
        <v>292</v>
      </c>
    </row>
    <row r="186" spans="1:4" x14ac:dyDescent="0.25">
      <c r="A186" s="26" t="s">
        <v>305</v>
      </c>
      <c r="B186" s="5" t="s">
        <v>47</v>
      </c>
      <c r="C186" s="47">
        <v>0.5</v>
      </c>
      <c r="D186" s="133" t="s">
        <v>293</v>
      </c>
    </row>
    <row r="187" spans="1:4" x14ac:dyDescent="0.25">
      <c r="A187" s="26" t="s">
        <v>306</v>
      </c>
      <c r="B187" s="5" t="s">
        <v>47</v>
      </c>
      <c r="C187" s="47">
        <v>0.2</v>
      </c>
      <c r="D187" s="133" t="s">
        <v>294</v>
      </c>
    </row>
    <row r="188" spans="1:4" x14ac:dyDescent="0.25">
      <c r="A188" s="26" t="s">
        <v>307</v>
      </c>
      <c r="B188" s="5" t="s">
        <v>47</v>
      </c>
      <c r="C188" s="47">
        <v>0.45</v>
      </c>
      <c r="D188" s="133"/>
    </row>
    <row r="189" spans="1:4" x14ac:dyDescent="0.25">
      <c r="A189" s="26" t="s">
        <v>308</v>
      </c>
      <c r="B189" s="5" t="s">
        <v>47</v>
      </c>
      <c r="C189" s="47">
        <v>0.45</v>
      </c>
      <c r="D189" s="133" t="s">
        <v>295</v>
      </c>
    </row>
    <row r="190" spans="1:4" x14ac:dyDescent="0.25">
      <c r="A190" s="26" t="s">
        <v>309</v>
      </c>
      <c r="B190" s="5" t="s">
        <v>47</v>
      </c>
      <c r="C190" s="47">
        <v>0.1</v>
      </c>
    </row>
    <row r="191" spans="1:4" x14ac:dyDescent="0.25">
      <c r="A191" s="26" t="s">
        <v>310</v>
      </c>
      <c r="B191" s="5" t="s">
        <v>47</v>
      </c>
      <c r="C191" s="47">
        <v>0.8</v>
      </c>
    </row>
    <row r="193" spans="1:181" s="130" customFormat="1" x14ac:dyDescent="0.25">
      <c r="A193" s="189" t="s">
        <v>346</v>
      </c>
      <c r="B193" s="20"/>
      <c r="C193" s="20"/>
      <c r="D193" s="20"/>
      <c r="E193" s="20"/>
    </row>
    <row r="194" spans="1:181" s="133" customFormat="1" ht="85.9"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3" t="s">
        <v>398</v>
      </c>
      <c r="C195" s="228">
        <v>2</v>
      </c>
      <c r="D195" s="210"/>
      <c r="F195" s="210"/>
      <c r="G195" s="210"/>
      <c r="H195" s="210"/>
      <c r="I195" s="210"/>
      <c r="J195" s="210"/>
      <c r="K195" s="184"/>
      <c r="L195" s="184"/>
      <c r="M195" s="210"/>
      <c r="N195" s="210"/>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0"/>
      <c r="E197" s="210"/>
      <c r="F197" s="210"/>
      <c r="G197" s="210"/>
      <c r="H197" s="210"/>
      <c r="I197" s="210"/>
      <c r="J197" s="210"/>
      <c r="K197" s="210"/>
      <c r="L197" s="210"/>
      <c r="M197" s="210"/>
      <c r="N197" s="210"/>
    </row>
    <row r="198" spans="1:181" s="130" customFormat="1" ht="13.9" customHeight="1" x14ac:dyDescent="0.25">
      <c r="A198" s="244" t="s">
        <v>416</v>
      </c>
      <c r="B198" s="224"/>
      <c r="C198" s="22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c r="AA198" s="214"/>
      <c r="AB198" s="214"/>
      <c r="AC198" s="214"/>
      <c r="AD198" s="214"/>
      <c r="AE198" s="214"/>
      <c r="AF198" s="214"/>
      <c r="AG198" s="214"/>
      <c r="AH198" s="214"/>
      <c r="AI198" s="214"/>
      <c r="AJ198" s="214"/>
      <c r="AK198" s="214"/>
      <c r="AL198" s="214"/>
      <c r="AM198" s="214"/>
      <c r="AN198" s="214"/>
      <c r="AO198" s="214"/>
      <c r="AP198" s="214"/>
      <c r="AQ198" s="214"/>
      <c r="AR198" s="214"/>
      <c r="AS198" s="214"/>
      <c r="AT198" s="214"/>
      <c r="AU198" s="214"/>
      <c r="AV198" s="214"/>
      <c r="AW198" s="214"/>
      <c r="AX198" s="214"/>
      <c r="AY198" s="214"/>
      <c r="AZ198" s="214"/>
      <c r="BA198" s="214"/>
      <c r="BB198" s="214"/>
      <c r="BC198" s="214"/>
      <c r="BD198" s="214"/>
      <c r="BE198" s="214"/>
      <c r="BF198" s="214"/>
      <c r="BG198" s="214"/>
      <c r="BH198" s="214"/>
      <c r="BI198" s="214"/>
      <c r="BJ198" s="214"/>
      <c r="BK198" s="214"/>
      <c r="BL198" s="214"/>
      <c r="BM198" s="214"/>
      <c r="BN198" s="214"/>
      <c r="BO198" s="214"/>
      <c r="BP198" s="214"/>
      <c r="BQ198" s="214"/>
      <c r="BR198" s="214"/>
      <c r="BS198" s="214"/>
      <c r="BT198" s="214"/>
      <c r="BU198" s="214"/>
      <c r="BV198" s="214"/>
      <c r="BW198" s="214"/>
      <c r="BX198" s="214"/>
      <c r="BY198" s="214"/>
      <c r="BZ198" s="214"/>
      <c r="CA198" s="214"/>
      <c r="CB198" s="214"/>
      <c r="CC198" s="214"/>
      <c r="CD198" s="214"/>
      <c r="CE198" s="214"/>
      <c r="CF198" s="214"/>
      <c r="CG198" s="214"/>
      <c r="CH198" s="214"/>
      <c r="CI198" s="214"/>
      <c r="CJ198" s="214"/>
      <c r="CK198" s="214"/>
      <c r="CL198" s="214"/>
      <c r="CM198" s="214"/>
      <c r="CN198" s="214"/>
      <c r="CO198" s="214"/>
      <c r="CP198" s="214"/>
      <c r="CQ198" s="214"/>
      <c r="CR198" s="214"/>
      <c r="CS198" s="214"/>
      <c r="CT198" s="214"/>
      <c r="CU198" s="214"/>
      <c r="CV198" s="214"/>
      <c r="CW198" s="214"/>
      <c r="CX198" s="214"/>
      <c r="CY198" s="214"/>
      <c r="CZ198" s="214"/>
      <c r="DA198" s="214"/>
      <c r="DB198" s="214"/>
      <c r="DC198" s="214"/>
      <c r="DD198" s="214"/>
      <c r="DE198" s="214"/>
      <c r="DF198" s="214"/>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214"/>
      <c r="EC198" s="214"/>
      <c r="ED198" s="214"/>
      <c r="EE198" s="214"/>
      <c r="EF198" s="214"/>
      <c r="EG198" s="214"/>
      <c r="EH198" s="214"/>
      <c r="EI198" s="214"/>
      <c r="EJ198" s="214"/>
      <c r="EK198" s="214"/>
      <c r="EL198" s="214"/>
      <c r="EM198" s="214"/>
      <c r="EN198" s="214"/>
      <c r="EO198" s="214"/>
      <c r="EP198" s="214"/>
      <c r="EQ198" s="214"/>
      <c r="ER198" s="214"/>
      <c r="ES198" s="214"/>
      <c r="ET198" s="214"/>
      <c r="EU198" s="214"/>
      <c r="EV198" s="214"/>
      <c r="EW198" s="214"/>
      <c r="EX198" s="214"/>
      <c r="EY198" s="214"/>
      <c r="EZ198" s="214"/>
      <c r="FA198" s="214"/>
      <c r="FB198" s="214"/>
      <c r="FC198" s="214"/>
      <c r="FD198" s="214"/>
      <c r="FE198" s="214"/>
      <c r="FF198" s="214"/>
      <c r="FG198" s="214"/>
      <c r="FH198" s="214"/>
      <c r="FI198" s="214"/>
      <c r="FJ198" s="214"/>
      <c r="FK198" s="214"/>
      <c r="FL198" s="214"/>
      <c r="FM198" s="214"/>
      <c r="FN198" s="214"/>
      <c r="FO198" s="214"/>
      <c r="FP198" s="214"/>
      <c r="FQ198" s="214"/>
      <c r="FR198" s="214"/>
      <c r="FS198" s="214"/>
      <c r="FT198" s="214"/>
      <c r="FU198" s="214"/>
      <c r="FV198" s="214"/>
      <c r="FW198" s="214"/>
      <c r="FX198" s="214"/>
      <c r="FY198" s="214"/>
    </row>
    <row r="199" spans="1:181" s="130" customFormat="1" x14ac:dyDescent="0.25">
      <c r="A199" s="192" t="s">
        <v>417</v>
      </c>
      <c r="B199" s="129" t="s">
        <v>47</v>
      </c>
      <c r="C199" s="136">
        <v>0.3</v>
      </c>
    </row>
    <row r="200" spans="1:181" s="32" customFormat="1" ht="30" x14ac:dyDescent="0.25">
      <c r="A200" s="193" t="s">
        <v>418</v>
      </c>
      <c r="B200" s="194" t="s">
        <v>50</v>
      </c>
      <c r="C200" s="54">
        <v>0</v>
      </c>
      <c r="D200" s="187"/>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v>0</v>
      </c>
    </row>
    <row r="204" spans="1:181" s="133" customFormat="1" x14ac:dyDescent="0.25">
      <c r="A204" s="196" t="s">
        <v>420</v>
      </c>
      <c r="B204" s="5" t="s">
        <v>51</v>
      </c>
      <c r="C204" s="47">
        <v>2050</v>
      </c>
    </row>
    <row r="205" spans="1:181" s="133" customFormat="1" x14ac:dyDescent="0.25">
      <c r="A205" s="96" t="s">
        <v>403</v>
      </c>
      <c r="B205" s="5" t="s">
        <v>51</v>
      </c>
      <c r="C205" s="47">
        <v>2050</v>
      </c>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1" t="s">
        <v>249</v>
      </c>
      <c r="DL207" s="211">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1" t="s">
        <v>249</v>
      </c>
      <c r="FY207" s="211">
        <v>1</v>
      </c>
    </row>
    <row r="208" spans="1:181" s="133" customFormat="1" x14ac:dyDescent="0.25">
      <c r="A208" s="209"/>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09"/>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3" t="s">
        <v>406</v>
      </c>
      <c r="C241" s="240">
        <v>1</v>
      </c>
    </row>
    <row r="242" spans="1:181" s="133" customFormat="1" x14ac:dyDescent="0.25">
      <c r="A242" s="239"/>
      <c r="B242" s="213" t="s">
        <v>407</v>
      </c>
      <c r="C242" s="240"/>
    </row>
    <row r="243" spans="1:181" s="133" customFormat="1" x14ac:dyDescent="0.25">
      <c r="A243" s="200" t="s">
        <v>400</v>
      </c>
      <c r="B243" s="47">
        <v>2060</v>
      </c>
      <c r="D243" s="200" t="s">
        <v>441</v>
      </c>
      <c r="E243" s="47">
        <v>2020</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1" t="s">
        <v>249</v>
      </c>
      <c r="DL245" s="211">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09"/>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v>2020</v>
      </c>
    </row>
    <row r="250" spans="1:181" s="133" customFormat="1" ht="30" x14ac:dyDescent="0.25">
      <c r="A250" s="200" t="s">
        <v>431</v>
      </c>
      <c r="B250" s="5" t="s">
        <v>50</v>
      </c>
      <c r="C250" s="204">
        <v>-0.3</v>
      </c>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2">
        <v>1</v>
      </c>
      <c r="C256" s="206"/>
      <c r="D256" s="207"/>
      <c r="E256" s="39"/>
      <c r="F256" s="206"/>
    </row>
    <row r="257" spans="1:6" s="133" customFormat="1" x14ac:dyDescent="0.25">
      <c r="A257" s="225" t="s">
        <v>409</v>
      </c>
      <c r="B257" s="208" t="s">
        <v>410</v>
      </c>
      <c r="C257" s="228">
        <v>2</v>
      </c>
      <c r="D257" s="229" t="s">
        <v>395</v>
      </c>
      <c r="E257" s="213" t="s">
        <v>410</v>
      </c>
      <c r="F257" s="228">
        <v>2</v>
      </c>
    </row>
    <row r="258" spans="1:6" s="133" customFormat="1" x14ac:dyDescent="0.25">
      <c r="A258" s="226"/>
      <c r="B258" s="213" t="s">
        <v>396</v>
      </c>
      <c r="C258" s="226"/>
      <c r="D258" s="226"/>
      <c r="E258" s="213" t="s">
        <v>396</v>
      </c>
      <c r="F258" s="226"/>
    </row>
    <row r="259" spans="1:6" s="133" customFormat="1" x14ac:dyDescent="0.25">
      <c r="A259" s="227"/>
      <c r="B259" s="213" t="s">
        <v>411</v>
      </c>
      <c r="C259" s="227"/>
      <c r="D259" s="227"/>
      <c r="E259" s="213" t="s">
        <v>411</v>
      </c>
      <c r="F259" s="227"/>
    </row>
    <row r="260" spans="1:6" s="133" customFormat="1" x14ac:dyDescent="0.25">
      <c r="A260" s="200" t="s">
        <v>412</v>
      </c>
      <c r="B260" s="5" t="s">
        <v>113</v>
      </c>
      <c r="C260" s="47">
        <v>5</v>
      </c>
      <c r="D260" s="26" t="s">
        <v>413</v>
      </c>
      <c r="E260" s="5" t="s">
        <v>113</v>
      </c>
      <c r="F260" s="47">
        <v>5</v>
      </c>
    </row>
    <row r="261" spans="1:6" s="133" customFormat="1" x14ac:dyDescent="0.25">
      <c r="A261" s="186"/>
      <c r="B261" s="130"/>
    </row>
    <row r="262" spans="1:6" s="133" customFormat="1" x14ac:dyDescent="0.25">
      <c r="A262" s="186"/>
      <c r="B262" s="130"/>
    </row>
    <row r="263" spans="1:6" s="133" customFormat="1" x14ac:dyDescent="0.25">
      <c r="A263" s="186"/>
      <c r="B263" s="130"/>
    </row>
    <row r="264" spans="1:6" s="133" customFormat="1" x14ac:dyDescent="0.25">
      <c r="A264" s="186"/>
      <c r="B264" s="130"/>
    </row>
    <row r="265" spans="1:6" s="133" customFormat="1" x14ac:dyDescent="0.25">
      <c r="A265" s="186"/>
      <c r="B265" s="130"/>
    </row>
    <row r="266" spans="1:6" s="133" customFormat="1" x14ac:dyDescent="0.25">
      <c r="A266" s="186"/>
      <c r="B266" s="130"/>
    </row>
    <row r="267" spans="1:6" s="133" customFormat="1" x14ac:dyDescent="0.25">
      <c r="A267" s="186"/>
      <c r="B267" s="130"/>
    </row>
    <row r="268" spans="1:6" s="133" customFormat="1" x14ac:dyDescent="0.25">
      <c r="A268" s="186"/>
      <c r="B268" s="130"/>
    </row>
    <row r="269" spans="1:6" s="133" customFormat="1" x14ac:dyDescent="0.25">
      <c r="A269" s="186"/>
      <c r="B269" s="130"/>
    </row>
    <row r="270" spans="1:6" s="133" customFormat="1" x14ac:dyDescent="0.25">
      <c r="A270" s="186"/>
      <c r="B270" s="130"/>
    </row>
    <row r="271" spans="1:6" x14ac:dyDescent="0.25">
      <c r="A271" s="133"/>
      <c r="B271" s="133"/>
      <c r="C271" s="133"/>
      <c r="D271" s="133"/>
    </row>
    <row r="272" spans="1:6" x14ac:dyDescent="0.25">
      <c r="A272" s="133"/>
      <c r="B272" s="133"/>
      <c r="C272" s="133"/>
      <c r="D272" s="133"/>
    </row>
    <row r="273" spans="1:1021 1025:2045 2049:3069 3073:4093 4097:5117 5121:6141 6145:7165 7169:8189 8193:9213 9217:10237 10241:11261 11265:12285 12289:13309 13313:14333 14337:15357 15361:16381" x14ac:dyDescent="0.25">
      <c r="A273" s="133"/>
      <c r="B273" s="133"/>
      <c r="C273" s="133"/>
      <c r="D273" s="133"/>
    </row>
    <row r="274" spans="1:1021 1025:2045 2049:3069 3073:4093 4097:5117 5121:6141 6145:7165 7169:8189 8193:9213 9217:10237 10241:11261 11265:12285 12289:13309 13313:14333 14337:15357 15361:16381" x14ac:dyDescent="0.25">
      <c r="A274" s="133"/>
      <c r="B274" s="133"/>
      <c r="C274" s="133"/>
      <c r="D274" s="133"/>
    </row>
    <row r="275" spans="1:1021 1025:2045 2049:3069 3073:4093 4097:5117 5121:6141 6145:7165 7169:8189 8193:9213 9217:10237 10241:11261 11265:12285 12289:13309 13313:14333 14337:15357 15361:16381" x14ac:dyDescent="0.25">
      <c r="A275" s="133"/>
      <c r="B275" s="133"/>
      <c r="C275" s="133"/>
      <c r="D275" s="133"/>
    </row>
    <row r="276" spans="1:1021 1025:2045 2049:3069 3073:4093 4097:5117 5121:6141 6145:7165 7169:8189 8193:9213 9217:10237 10241:11261 11265:12285 12289:13309 13313:14333 14337:15357 15361:16381" x14ac:dyDescent="0.25">
      <c r="A276" s="133"/>
      <c r="B276" s="133"/>
      <c r="C276" s="133"/>
      <c r="D276" s="133"/>
    </row>
    <row r="281" spans="1:1021 1025:2045 2049:3069 3073:4093 4097:5117 5121:6141 6145:7165 7169:8189 8193:9213 9217:10237 10241:11261 11265:12285 12289:13309 13313:14333 14337:15357 15361:16381" s="53" customFormat="1" x14ac:dyDescent="0.25">
      <c r="A281" s="161" t="s">
        <v>226</v>
      </c>
      <c r="E281" s="161"/>
      <c r="I281" s="161"/>
      <c r="M281" s="161"/>
      <c r="Q281" s="161"/>
      <c r="U281" s="161"/>
      <c r="Y281" s="161"/>
      <c r="AC281" s="161"/>
      <c r="AG281" s="161"/>
      <c r="AK281" s="161"/>
      <c r="AO281" s="161"/>
      <c r="AS281" s="161"/>
      <c r="AW281" s="161"/>
      <c r="BA281" s="161"/>
      <c r="BE281" s="161"/>
      <c r="BI281" s="161"/>
      <c r="BM281" s="161"/>
      <c r="BQ281" s="161"/>
      <c r="BU281" s="161"/>
      <c r="BY281" s="161"/>
      <c r="CC281" s="161"/>
      <c r="CG281" s="161"/>
      <c r="CK281" s="161"/>
      <c r="CO281" s="161"/>
      <c r="CS281" s="161"/>
      <c r="CW281" s="161"/>
      <c r="DA281" s="161"/>
      <c r="DE281" s="161"/>
      <c r="DI281" s="161"/>
      <c r="DM281" s="161"/>
      <c r="DQ281" s="161"/>
      <c r="DU281" s="161"/>
      <c r="DY281" s="161"/>
      <c r="EC281" s="161"/>
      <c r="EG281" s="161"/>
      <c r="EK281" s="161"/>
      <c r="EO281" s="161"/>
      <c r="ES281" s="161"/>
      <c r="EW281" s="161"/>
      <c r="FA281" s="161"/>
      <c r="FE281" s="161"/>
      <c r="FI281" s="161"/>
      <c r="FM281" s="161"/>
      <c r="FQ281" s="161"/>
      <c r="FU281" s="161"/>
      <c r="FY281" s="161"/>
      <c r="GC281" s="161"/>
      <c r="GG281" s="161"/>
      <c r="GK281" s="161"/>
      <c r="GO281" s="161"/>
      <c r="GS281" s="161"/>
      <c r="GW281" s="161"/>
      <c r="HA281" s="161"/>
      <c r="HE281" s="161"/>
      <c r="HI281" s="161"/>
      <c r="HM281" s="161"/>
      <c r="HQ281" s="161"/>
      <c r="HU281" s="161"/>
      <c r="HY281" s="161"/>
      <c r="IC281" s="161"/>
      <c r="IG281" s="161"/>
      <c r="IK281" s="161"/>
      <c r="IO281" s="161"/>
      <c r="IS281" s="161"/>
      <c r="IW281" s="161"/>
      <c r="JA281" s="161"/>
      <c r="JE281" s="161"/>
      <c r="JI281" s="161"/>
      <c r="JM281" s="161"/>
      <c r="JQ281" s="161"/>
      <c r="JU281" s="161"/>
      <c r="JY281" s="161"/>
      <c r="KC281" s="161"/>
      <c r="KG281" s="161"/>
      <c r="KK281" s="161"/>
      <c r="KO281" s="161"/>
      <c r="KS281" s="161"/>
      <c r="KW281" s="161"/>
      <c r="LA281" s="161"/>
      <c r="LE281" s="161"/>
      <c r="LI281" s="161"/>
      <c r="LM281" s="161"/>
      <c r="LQ281" s="161"/>
      <c r="LU281" s="161"/>
      <c r="LY281" s="161"/>
      <c r="MC281" s="161"/>
      <c r="MG281" s="161"/>
      <c r="MK281" s="161"/>
      <c r="MO281" s="161"/>
      <c r="MS281" s="161"/>
      <c r="MW281" s="161"/>
      <c r="NA281" s="161"/>
      <c r="NE281" s="161"/>
      <c r="NI281" s="161"/>
      <c r="NM281" s="161"/>
      <c r="NQ281" s="161"/>
      <c r="NU281" s="161"/>
      <c r="NY281" s="161"/>
      <c r="OC281" s="161"/>
      <c r="OG281" s="161"/>
      <c r="OK281" s="161"/>
      <c r="OO281" s="161"/>
      <c r="OS281" s="161"/>
      <c r="OW281" s="161"/>
      <c r="PA281" s="161"/>
      <c r="PE281" s="161"/>
      <c r="PI281" s="161"/>
      <c r="PM281" s="161"/>
      <c r="PQ281" s="161"/>
      <c r="PU281" s="161"/>
      <c r="PY281" s="161"/>
      <c r="QC281" s="161"/>
      <c r="QG281" s="161"/>
      <c r="QK281" s="161"/>
      <c r="QO281" s="161"/>
      <c r="QS281" s="161"/>
      <c r="QW281" s="161"/>
      <c r="RA281" s="161"/>
      <c r="RE281" s="161"/>
      <c r="RI281" s="161"/>
      <c r="RM281" s="161"/>
      <c r="RQ281" s="161"/>
      <c r="RU281" s="161"/>
      <c r="RY281" s="161"/>
      <c r="SC281" s="161"/>
      <c r="SG281" s="161"/>
      <c r="SK281" s="161"/>
      <c r="SO281" s="161"/>
      <c r="SS281" s="161"/>
      <c r="SW281" s="161"/>
      <c r="TA281" s="161"/>
      <c r="TE281" s="161"/>
      <c r="TI281" s="161"/>
      <c r="TM281" s="161"/>
      <c r="TQ281" s="161"/>
      <c r="TU281" s="161"/>
      <c r="TY281" s="161"/>
      <c r="UC281" s="161"/>
      <c r="UG281" s="161"/>
      <c r="UK281" s="161"/>
      <c r="UO281" s="161"/>
      <c r="US281" s="161"/>
      <c r="UW281" s="161"/>
      <c r="VA281" s="161"/>
      <c r="VE281" s="161"/>
      <c r="VI281" s="161"/>
      <c r="VM281" s="161"/>
      <c r="VQ281" s="161"/>
      <c r="VU281" s="161"/>
      <c r="VY281" s="161"/>
      <c r="WC281" s="161"/>
      <c r="WG281" s="161"/>
      <c r="WK281" s="161"/>
      <c r="WO281" s="161"/>
      <c r="WS281" s="161"/>
      <c r="WW281" s="161"/>
      <c r="XA281" s="161"/>
      <c r="XE281" s="161"/>
      <c r="XI281" s="161"/>
      <c r="XM281" s="161"/>
      <c r="XQ281" s="161"/>
      <c r="XU281" s="161"/>
      <c r="XY281" s="161"/>
      <c r="YC281" s="161"/>
      <c r="YG281" s="161"/>
      <c r="YK281" s="161"/>
      <c r="YO281" s="161"/>
      <c r="YS281" s="161"/>
      <c r="YW281" s="161"/>
      <c r="ZA281" s="161"/>
      <c r="ZE281" s="161"/>
      <c r="ZI281" s="161"/>
      <c r="ZM281" s="161"/>
      <c r="ZQ281" s="161"/>
      <c r="ZU281" s="161"/>
      <c r="ZY281" s="161"/>
      <c r="AAC281" s="161"/>
      <c r="AAG281" s="161"/>
      <c r="AAK281" s="161"/>
      <c r="AAO281" s="161"/>
      <c r="AAS281" s="161"/>
      <c r="AAW281" s="161"/>
      <c r="ABA281" s="161"/>
      <c r="ABE281" s="161"/>
      <c r="ABI281" s="161"/>
      <c r="ABM281" s="161"/>
      <c r="ABQ281" s="161"/>
      <c r="ABU281" s="161"/>
      <c r="ABY281" s="161"/>
      <c r="ACC281" s="161"/>
      <c r="ACG281" s="161"/>
      <c r="ACK281" s="161"/>
      <c r="ACO281" s="161"/>
      <c r="ACS281" s="161"/>
      <c r="ACW281" s="161"/>
      <c r="ADA281" s="161"/>
      <c r="ADE281" s="161"/>
      <c r="ADI281" s="161"/>
      <c r="ADM281" s="161"/>
      <c r="ADQ281" s="161"/>
      <c r="ADU281" s="161"/>
      <c r="ADY281" s="161"/>
      <c r="AEC281" s="161"/>
      <c r="AEG281" s="161"/>
      <c r="AEK281" s="161"/>
      <c r="AEO281" s="161"/>
      <c r="AES281" s="161"/>
      <c r="AEW281" s="161"/>
      <c r="AFA281" s="161"/>
      <c r="AFE281" s="161"/>
      <c r="AFI281" s="161"/>
      <c r="AFM281" s="161"/>
      <c r="AFQ281" s="161"/>
      <c r="AFU281" s="161"/>
      <c r="AFY281" s="161"/>
      <c r="AGC281" s="161"/>
      <c r="AGG281" s="161"/>
      <c r="AGK281" s="161"/>
      <c r="AGO281" s="161"/>
      <c r="AGS281" s="161"/>
      <c r="AGW281" s="161"/>
      <c r="AHA281" s="161"/>
      <c r="AHE281" s="161"/>
      <c r="AHI281" s="161"/>
      <c r="AHM281" s="161"/>
      <c r="AHQ281" s="161"/>
      <c r="AHU281" s="161"/>
      <c r="AHY281" s="161"/>
      <c r="AIC281" s="161"/>
      <c r="AIG281" s="161"/>
      <c r="AIK281" s="161"/>
      <c r="AIO281" s="161"/>
      <c r="AIS281" s="161"/>
      <c r="AIW281" s="161"/>
      <c r="AJA281" s="161"/>
      <c r="AJE281" s="161"/>
      <c r="AJI281" s="161"/>
      <c r="AJM281" s="161"/>
      <c r="AJQ281" s="161"/>
      <c r="AJU281" s="161"/>
      <c r="AJY281" s="161"/>
      <c r="AKC281" s="161"/>
      <c r="AKG281" s="161"/>
      <c r="AKK281" s="161"/>
      <c r="AKO281" s="161"/>
      <c r="AKS281" s="161"/>
      <c r="AKW281" s="161"/>
      <c r="ALA281" s="161"/>
      <c r="ALE281" s="161"/>
      <c r="ALI281" s="161"/>
      <c r="ALM281" s="161"/>
      <c r="ALQ281" s="161"/>
      <c r="ALU281" s="161"/>
      <c r="ALY281" s="161"/>
      <c r="AMC281" s="161"/>
      <c r="AMG281" s="161"/>
      <c r="AMK281" s="161"/>
      <c r="AMO281" s="161"/>
      <c r="AMS281" s="161"/>
      <c r="AMW281" s="161"/>
      <c r="ANA281" s="161"/>
      <c r="ANE281" s="161"/>
      <c r="ANI281" s="161"/>
      <c r="ANM281" s="161"/>
      <c r="ANQ281" s="161"/>
      <c r="ANU281" s="161"/>
      <c r="ANY281" s="161"/>
      <c r="AOC281" s="161"/>
      <c r="AOG281" s="161"/>
      <c r="AOK281" s="161"/>
      <c r="AOO281" s="161"/>
      <c r="AOS281" s="161"/>
      <c r="AOW281" s="161"/>
      <c r="APA281" s="161"/>
      <c r="APE281" s="161"/>
      <c r="API281" s="161"/>
      <c r="APM281" s="161"/>
      <c r="APQ281" s="161"/>
      <c r="APU281" s="161"/>
      <c r="APY281" s="161"/>
      <c r="AQC281" s="161"/>
      <c r="AQG281" s="161"/>
      <c r="AQK281" s="161"/>
      <c r="AQO281" s="161"/>
      <c r="AQS281" s="161"/>
      <c r="AQW281" s="161"/>
      <c r="ARA281" s="161"/>
      <c r="ARE281" s="161"/>
      <c r="ARI281" s="161"/>
      <c r="ARM281" s="161"/>
      <c r="ARQ281" s="161"/>
      <c r="ARU281" s="161"/>
      <c r="ARY281" s="161"/>
      <c r="ASC281" s="161"/>
      <c r="ASG281" s="161"/>
      <c r="ASK281" s="161"/>
      <c r="ASO281" s="161"/>
      <c r="ASS281" s="161"/>
      <c r="ASW281" s="161"/>
      <c r="ATA281" s="161"/>
      <c r="ATE281" s="161"/>
      <c r="ATI281" s="161"/>
      <c r="ATM281" s="161"/>
      <c r="ATQ281" s="161"/>
      <c r="ATU281" s="161"/>
      <c r="ATY281" s="161"/>
      <c r="AUC281" s="161"/>
      <c r="AUG281" s="161"/>
      <c r="AUK281" s="161"/>
      <c r="AUO281" s="161"/>
      <c r="AUS281" s="161"/>
      <c r="AUW281" s="161"/>
      <c r="AVA281" s="161"/>
      <c r="AVE281" s="161"/>
      <c r="AVI281" s="161"/>
      <c r="AVM281" s="161"/>
      <c r="AVQ281" s="161"/>
      <c r="AVU281" s="161"/>
      <c r="AVY281" s="161"/>
      <c r="AWC281" s="161"/>
      <c r="AWG281" s="161"/>
      <c r="AWK281" s="161"/>
      <c r="AWO281" s="161"/>
      <c r="AWS281" s="161"/>
      <c r="AWW281" s="161"/>
      <c r="AXA281" s="161"/>
      <c r="AXE281" s="161"/>
      <c r="AXI281" s="161"/>
      <c r="AXM281" s="161"/>
      <c r="AXQ281" s="161"/>
      <c r="AXU281" s="161"/>
      <c r="AXY281" s="161"/>
      <c r="AYC281" s="161"/>
      <c r="AYG281" s="161"/>
      <c r="AYK281" s="161"/>
      <c r="AYO281" s="161"/>
      <c r="AYS281" s="161"/>
      <c r="AYW281" s="161"/>
      <c r="AZA281" s="161"/>
      <c r="AZE281" s="161"/>
      <c r="AZI281" s="161"/>
      <c r="AZM281" s="161"/>
      <c r="AZQ281" s="161"/>
      <c r="AZU281" s="161"/>
      <c r="AZY281" s="161"/>
      <c r="BAC281" s="161"/>
      <c r="BAG281" s="161"/>
      <c r="BAK281" s="161"/>
      <c r="BAO281" s="161"/>
      <c r="BAS281" s="161"/>
      <c r="BAW281" s="161"/>
      <c r="BBA281" s="161"/>
      <c r="BBE281" s="161"/>
      <c r="BBI281" s="161"/>
      <c r="BBM281" s="161"/>
      <c r="BBQ281" s="161"/>
      <c r="BBU281" s="161"/>
      <c r="BBY281" s="161"/>
      <c r="BCC281" s="161"/>
      <c r="BCG281" s="161"/>
      <c r="BCK281" s="161"/>
      <c r="BCO281" s="161"/>
      <c r="BCS281" s="161"/>
      <c r="BCW281" s="161"/>
      <c r="BDA281" s="161"/>
      <c r="BDE281" s="161"/>
      <c r="BDI281" s="161"/>
      <c r="BDM281" s="161"/>
      <c r="BDQ281" s="161"/>
      <c r="BDU281" s="161"/>
      <c r="BDY281" s="161"/>
      <c r="BEC281" s="161"/>
      <c r="BEG281" s="161"/>
      <c r="BEK281" s="161"/>
      <c r="BEO281" s="161"/>
      <c r="BES281" s="161"/>
      <c r="BEW281" s="161"/>
      <c r="BFA281" s="161"/>
      <c r="BFE281" s="161"/>
      <c r="BFI281" s="161"/>
      <c r="BFM281" s="161"/>
      <c r="BFQ281" s="161"/>
      <c r="BFU281" s="161"/>
      <c r="BFY281" s="161"/>
      <c r="BGC281" s="161"/>
      <c r="BGG281" s="161"/>
      <c r="BGK281" s="161"/>
      <c r="BGO281" s="161"/>
      <c r="BGS281" s="161"/>
      <c r="BGW281" s="161"/>
      <c r="BHA281" s="161"/>
      <c r="BHE281" s="161"/>
      <c r="BHI281" s="161"/>
      <c r="BHM281" s="161"/>
      <c r="BHQ281" s="161"/>
      <c r="BHU281" s="161"/>
      <c r="BHY281" s="161"/>
      <c r="BIC281" s="161"/>
      <c r="BIG281" s="161"/>
      <c r="BIK281" s="161"/>
      <c r="BIO281" s="161"/>
      <c r="BIS281" s="161"/>
      <c r="BIW281" s="161"/>
      <c r="BJA281" s="161"/>
      <c r="BJE281" s="161"/>
      <c r="BJI281" s="161"/>
      <c r="BJM281" s="161"/>
      <c r="BJQ281" s="161"/>
      <c r="BJU281" s="161"/>
      <c r="BJY281" s="161"/>
      <c r="BKC281" s="161"/>
      <c r="BKG281" s="161"/>
      <c r="BKK281" s="161"/>
      <c r="BKO281" s="161"/>
      <c r="BKS281" s="161"/>
      <c r="BKW281" s="161"/>
      <c r="BLA281" s="161"/>
      <c r="BLE281" s="161"/>
      <c r="BLI281" s="161"/>
      <c r="BLM281" s="161"/>
      <c r="BLQ281" s="161"/>
      <c r="BLU281" s="161"/>
      <c r="BLY281" s="161"/>
      <c r="BMC281" s="161"/>
      <c r="BMG281" s="161"/>
      <c r="BMK281" s="161"/>
      <c r="BMO281" s="161"/>
      <c r="BMS281" s="161"/>
      <c r="BMW281" s="161"/>
      <c r="BNA281" s="161"/>
      <c r="BNE281" s="161"/>
      <c r="BNI281" s="161"/>
      <c r="BNM281" s="161"/>
      <c r="BNQ281" s="161"/>
      <c r="BNU281" s="161"/>
      <c r="BNY281" s="161"/>
      <c r="BOC281" s="161"/>
      <c r="BOG281" s="161"/>
      <c r="BOK281" s="161"/>
      <c r="BOO281" s="161"/>
      <c r="BOS281" s="161"/>
      <c r="BOW281" s="161"/>
      <c r="BPA281" s="161"/>
      <c r="BPE281" s="161"/>
      <c r="BPI281" s="161"/>
      <c r="BPM281" s="161"/>
      <c r="BPQ281" s="161"/>
      <c r="BPU281" s="161"/>
      <c r="BPY281" s="161"/>
      <c r="BQC281" s="161"/>
      <c r="BQG281" s="161"/>
      <c r="BQK281" s="161"/>
      <c r="BQO281" s="161"/>
      <c r="BQS281" s="161"/>
      <c r="BQW281" s="161"/>
      <c r="BRA281" s="161"/>
      <c r="BRE281" s="161"/>
      <c r="BRI281" s="161"/>
      <c r="BRM281" s="161"/>
      <c r="BRQ281" s="161"/>
      <c r="BRU281" s="161"/>
      <c r="BRY281" s="161"/>
      <c r="BSC281" s="161"/>
      <c r="BSG281" s="161"/>
      <c r="BSK281" s="161"/>
      <c r="BSO281" s="161"/>
      <c r="BSS281" s="161"/>
      <c r="BSW281" s="161"/>
      <c r="BTA281" s="161"/>
      <c r="BTE281" s="161"/>
      <c r="BTI281" s="161"/>
      <c r="BTM281" s="161"/>
      <c r="BTQ281" s="161"/>
      <c r="BTU281" s="161"/>
      <c r="BTY281" s="161"/>
      <c r="BUC281" s="161"/>
      <c r="BUG281" s="161"/>
      <c r="BUK281" s="161"/>
      <c r="BUO281" s="161"/>
      <c r="BUS281" s="161"/>
      <c r="BUW281" s="161"/>
      <c r="BVA281" s="161"/>
      <c r="BVE281" s="161"/>
      <c r="BVI281" s="161"/>
      <c r="BVM281" s="161"/>
      <c r="BVQ281" s="161"/>
      <c r="BVU281" s="161"/>
      <c r="BVY281" s="161"/>
      <c r="BWC281" s="161"/>
      <c r="BWG281" s="161"/>
      <c r="BWK281" s="161"/>
      <c r="BWO281" s="161"/>
      <c r="BWS281" s="161"/>
      <c r="BWW281" s="161"/>
      <c r="BXA281" s="161"/>
      <c r="BXE281" s="161"/>
      <c r="BXI281" s="161"/>
      <c r="BXM281" s="161"/>
      <c r="BXQ281" s="161"/>
      <c r="BXU281" s="161"/>
      <c r="BXY281" s="161"/>
      <c r="BYC281" s="161"/>
      <c r="BYG281" s="161"/>
      <c r="BYK281" s="161"/>
      <c r="BYO281" s="161"/>
      <c r="BYS281" s="161"/>
      <c r="BYW281" s="161"/>
      <c r="BZA281" s="161"/>
      <c r="BZE281" s="161"/>
      <c r="BZI281" s="161"/>
      <c r="BZM281" s="161"/>
      <c r="BZQ281" s="161"/>
      <c r="BZU281" s="161"/>
      <c r="BZY281" s="161"/>
      <c r="CAC281" s="161"/>
      <c r="CAG281" s="161"/>
      <c r="CAK281" s="161"/>
      <c r="CAO281" s="161"/>
      <c r="CAS281" s="161"/>
      <c r="CAW281" s="161"/>
      <c r="CBA281" s="161"/>
      <c r="CBE281" s="161"/>
      <c r="CBI281" s="161"/>
      <c r="CBM281" s="161"/>
      <c r="CBQ281" s="161"/>
      <c r="CBU281" s="161"/>
      <c r="CBY281" s="161"/>
      <c r="CCC281" s="161"/>
      <c r="CCG281" s="161"/>
      <c r="CCK281" s="161"/>
      <c r="CCO281" s="161"/>
      <c r="CCS281" s="161"/>
      <c r="CCW281" s="161"/>
      <c r="CDA281" s="161"/>
      <c r="CDE281" s="161"/>
      <c r="CDI281" s="161"/>
      <c r="CDM281" s="161"/>
      <c r="CDQ281" s="161"/>
      <c r="CDU281" s="161"/>
      <c r="CDY281" s="161"/>
      <c r="CEC281" s="161"/>
      <c r="CEG281" s="161"/>
      <c r="CEK281" s="161"/>
      <c r="CEO281" s="161"/>
      <c r="CES281" s="161"/>
      <c r="CEW281" s="161"/>
      <c r="CFA281" s="161"/>
      <c r="CFE281" s="161"/>
      <c r="CFI281" s="161"/>
      <c r="CFM281" s="161"/>
      <c r="CFQ281" s="161"/>
      <c r="CFU281" s="161"/>
      <c r="CFY281" s="161"/>
      <c r="CGC281" s="161"/>
      <c r="CGG281" s="161"/>
      <c r="CGK281" s="161"/>
      <c r="CGO281" s="161"/>
      <c r="CGS281" s="161"/>
      <c r="CGW281" s="161"/>
      <c r="CHA281" s="161"/>
      <c r="CHE281" s="161"/>
      <c r="CHI281" s="161"/>
      <c r="CHM281" s="161"/>
      <c r="CHQ281" s="161"/>
      <c r="CHU281" s="161"/>
      <c r="CHY281" s="161"/>
      <c r="CIC281" s="161"/>
      <c r="CIG281" s="161"/>
      <c r="CIK281" s="161"/>
      <c r="CIO281" s="161"/>
      <c r="CIS281" s="161"/>
      <c r="CIW281" s="161"/>
      <c r="CJA281" s="161"/>
      <c r="CJE281" s="161"/>
      <c r="CJI281" s="161"/>
      <c r="CJM281" s="161"/>
      <c r="CJQ281" s="161"/>
      <c r="CJU281" s="161"/>
      <c r="CJY281" s="161"/>
      <c r="CKC281" s="161"/>
      <c r="CKG281" s="161"/>
      <c r="CKK281" s="161"/>
      <c r="CKO281" s="161"/>
      <c r="CKS281" s="161"/>
      <c r="CKW281" s="161"/>
      <c r="CLA281" s="161"/>
      <c r="CLE281" s="161"/>
      <c r="CLI281" s="161"/>
      <c r="CLM281" s="161"/>
      <c r="CLQ281" s="161"/>
      <c r="CLU281" s="161"/>
      <c r="CLY281" s="161"/>
      <c r="CMC281" s="161"/>
      <c r="CMG281" s="161"/>
      <c r="CMK281" s="161"/>
      <c r="CMO281" s="161"/>
      <c r="CMS281" s="161"/>
      <c r="CMW281" s="161"/>
      <c r="CNA281" s="161"/>
      <c r="CNE281" s="161"/>
      <c r="CNI281" s="161"/>
      <c r="CNM281" s="161"/>
      <c r="CNQ281" s="161"/>
      <c r="CNU281" s="161"/>
      <c r="CNY281" s="161"/>
      <c r="COC281" s="161"/>
      <c r="COG281" s="161"/>
      <c r="COK281" s="161"/>
      <c r="COO281" s="161"/>
      <c r="COS281" s="161"/>
      <c r="COW281" s="161"/>
      <c r="CPA281" s="161"/>
      <c r="CPE281" s="161"/>
      <c r="CPI281" s="161"/>
      <c r="CPM281" s="161"/>
      <c r="CPQ281" s="161"/>
      <c r="CPU281" s="161"/>
      <c r="CPY281" s="161"/>
      <c r="CQC281" s="161"/>
      <c r="CQG281" s="161"/>
      <c r="CQK281" s="161"/>
      <c r="CQO281" s="161"/>
      <c r="CQS281" s="161"/>
      <c r="CQW281" s="161"/>
      <c r="CRA281" s="161"/>
      <c r="CRE281" s="161"/>
      <c r="CRI281" s="161"/>
      <c r="CRM281" s="161"/>
      <c r="CRQ281" s="161"/>
      <c r="CRU281" s="161"/>
      <c r="CRY281" s="161"/>
      <c r="CSC281" s="161"/>
      <c r="CSG281" s="161"/>
      <c r="CSK281" s="161"/>
      <c r="CSO281" s="161"/>
      <c r="CSS281" s="161"/>
      <c r="CSW281" s="161"/>
      <c r="CTA281" s="161"/>
      <c r="CTE281" s="161"/>
      <c r="CTI281" s="161"/>
      <c r="CTM281" s="161"/>
      <c r="CTQ281" s="161"/>
      <c r="CTU281" s="161"/>
      <c r="CTY281" s="161"/>
      <c r="CUC281" s="161"/>
      <c r="CUG281" s="161"/>
      <c r="CUK281" s="161"/>
      <c r="CUO281" s="161"/>
      <c r="CUS281" s="161"/>
      <c r="CUW281" s="161"/>
      <c r="CVA281" s="161"/>
      <c r="CVE281" s="161"/>
      <c r="CVI281" s="161"/>
      <c r="CVM281" s="161"/>
      <c r="CVQ281" s="161"/>
      <c r="CVU281" s="161"/>
      <c r="CVY281" s="161"/>
      <c r="CWC281" s="161"/>
      <c r="CWG281" s="161"/>
      <c r="CWK281" s="161"/>
      <c r="CWO281" s="161"/>
      <c r="CWS281" s="161"/>
      <c r="CWW281" s="161"/>
      <c r="CXA281" s="161"/>
      <c r="CXE281" s="161"/>
      <c r="CXI281" s="161"/>
      <c r="CXM281" s="161"/>
      <c r="CXQ281" s="161"/>
      <c r="CXU281" s="161"/>
      <c r="CXY281" s="161"/>
      <c r="CYC281" s="161"/>
      <c r="CYG281" s="161"/>
      <c r="CYK281" s="161"/>
      <c r="CYO281" s="161"/>
      <c r="CYS281" s="161"/>
      <c r="CYW281" s="161"/>
      <c r="CZA281" s="161"/>
      <c r="CZE281" s="161"/>
      <c r="CZI281" s="161"/>
      <c r="CZM281" s="161"/>
      <c r="CZQ281" s="161"/>
      <c r="CZU281" s="161"/>
      <c r="CZY281" s="161"/>
      <c r="DAC281" s="161"/>
      <c r="DAG281" s="161"/>
      <c r="DAK281" s="161"/>
      <c r="DAO281" s="161"/>
      <c r="DAS281" s="161"/>
      <c r="DAW281" s="161"/>
      <c r="DBA281" s="161"/>
      <c r="DBE281" s="161"/>
      <c r="DBI281" s="161"/>
      <c r="DBM281" s="161"/>
      <c r="DBQ281" s="161"/>
      <c r="DBU281" s="161"/>
      <c r="DBY281" s="161"/>
      <c r="DCC281" s="161"/>
      <c r="DCG281" s="161"/>
      <c r="DCK281" s="161"/>
      <c r="DCO281" s="161"/>
      <c r="DCS281" s="161"/>
      <c r="DCW281" s="161"/>
      <c r="DDA281" s="161"/>
      <c r="DDE281" s="161"/>
      <c r="DDI281" s="161"/>
      <c r="DDM281" s="161"/>
      <c r="DDQ281" s="161"/>
      <c r="DDU281" s="161"/>
      <c r="DDY281" s="161"/>
      <c r="DEC281" s="161"/>
      <c r="DEG281" s="161"/>
      <c r="DEK281" s="161"/>
      <c r="DEO281" s="161"/>
      <c r="DES281" s="161"/>
      <c r="DEW281" s="161"/>
      <c r="DFA281" s="161"/>
      <c r="DFE281" s="161"/>
      <c r="DFI281" s="161"/>
      <c r="DFM281" s="161"/>
      <c r="DFQ281" s="161"/>
      <c r="DFU281" s="161"/>
      <c r="DFY281" s="161"/>
      <c r="DGC281" s="161"/>
      <c r="DGG281" s="161"/>
      <c r="DGK281" s="161"/>
      <c r="DGO281" s="161"/>
      <c r="DGS281" s="161"/>
      <c r="DGW281" s="161"/>
      <c r="DHA281" s="161"/>
      <c r="DHE281" s="161"/>
      <c r="DHI281" s="161"/>
      <c r="DHM281" s="161"/>
      <c r="DHQ281" s="161"/>
      <c r="DHU281" s="161"/>
      <c r="DHY281" s="161"/>
      <c r="DIC281" s="161"/>
      <c r="DIG281" s="161"/>
      <c r="DIK281" s="161"/>
      <c r="DIO281" s="161"/>
      <c r="DIS281" s="161"/>
      <c r="DIW281" s="161"/>
      <c r="DJA281" s="161"/>
      <c r="DJE281" s="161"/>
      <c r="DJI281" s="161"/>
      <c r="DJM281" s="161"/>
      <c r="DJQ281" s="161"/>
      <c r="DJU281" s="161"/>
      <c r="DJY281" s="161"/>
      <c r="DKC281" s="161"/>
      <c r="DKG281" s="161"/>
      <c r="DKK281" s="161"/>
      <c r="DKO281" s="161"/>
      <c r="DKS281" s="161"/>
      <c r="DKW281" s="161"/>
      <c r="DLA281" s="161"/>
      <c r="DLE281" s="161"/>
      <c r="DLI281" s="161"/>
      <c r="DLM281" s="161"/>
      <c r="DLQ281" s="161"/>
      <c r="DLU281" s="161"/>
      <c r="DLY281" s="161"/>
      <c r="DMC281" s="161"/>
      <c r="DMG281" s="161"/>
      <c r="DMK281" s="161"/>
      <c r="DMO281" s="161"/>
      <c r="DMS281" s="161"/>
      <c r="DMW281" s="161"/>
      <c r="DNA281" s="161"/>
      <c r="DNE281" s="161"/>
      <c r="DNI281" s="161"/>
      <c r="DNM281" s="161"/>
      <c r="DNQ281" s="161"/>
      <c r="DNU281" s="161"/>
      <c r="DNY281" s="161"/>
      <c r="DOC281" s="161"/>
      <c r="DOG281" s="161"/>
      <c r="DOK281" s="161"/>
      <c r="DOO281" s="161"/>
      <c r="DOS281" s="161"/>
      <c r="DOW281" s="161"/>
      <c r="DPA281" s="161"/>
      <c r="DPE281" s="161"/>
      <c r="DPI281" s="161"/>
      <c r="DPM281" s="161"/>
      <c r="DPQ281" s="161"/>
      <c r="DPU281" s="161"/>
      <c r="DPY281" s="161"/>
      <c r="DQC281" s="161"/>
      <c r="DQG281" s="161"/>
      <c r="DQK281" s="161"/>
      <c r="DQO281" s="161"/>
      <c r="DQS281" s="161"/>
      <c r="DQW281" s="161"/>
      <c r="DRA281" s="161"/>
      <c r="DRE281" s="161"/>
      <c r="DRI281" s="161"/>
      <c r="DRM281" s="161"/>
      <c r="DRQ281" s="161"/>
      <c r="DRU281" s="161"/>
      <c r="DRY281" s="161"/>
      <c r="DSC281" s="161"/>
      <c r="DSG281" s="161"/>
      <c r="DSK281" s="161"/>
      <c r="DSO281" s="161"/>
      <c r="DSS281" s="161"/>
      <c r="DSW281" s="161"/>
      <c r="DTA281" s="161"/>
      <c r="DTE281" s="161"/>
      <c r="DTI281" s="161"/>
      <c r="DTM281" s="161"/>
      <c r="DTQ281" s="161"/>
      <c r="DTU281" s="161"/>
      <c r="DTY281" s="161"/>
      <c r="DUC281" s="161"/>
      <c r="DUG281" s="161"/>
      <c r="DUK281" s="161"/>
      <c r="DUO281" s="161"/>
      <c r="DUS281" s="161"/>
      <c r="DUW281" s="161"/>
      <c r="DVA281" s="161"/>
      <c r="DVE281" s="161"/>
      <c r="DVI281" s="161"/>
      <c r="DVM281" s="161"/>
      <c r="DVQ281" s="161"/>
      <c r="DVU281" s="161"/>
      <c r="DVY281" s="161"/>
      <c r="DWC281" s="161"/>
      <c r="DWG281" s="161"/>
      <c r="DWK281" s="161"/>
      <c r="DWO281" s="161"/>
      <c r="DWS281" s="161"/>
      <c r="DWW281" s="161"/>
      <c r="DXA281" s="161"/>
      <c r="DXE281" s="161"/>
      <c r="DXI281" s="161"/>
      <c r="DXM281" s="161"/>
      <c r="DXQ281" s="161"/>
      <c r="DXU281" s="161"/>
      <c r="DXY281" s="161"/>
      <c r="DYC281" s="161"/>
      <c r="DYG281" s="161"/>
      <c r="DYK281" s="161"/>
      <c r="DYO281" s="161"/>
      <c r="DYS281" s="161"/>
      <c r="DYW281" s="161"/>
      <c r="DZA281" s="161"/>
      <c r="DZE281" s="161"/>
      <c r="DZI281" s="161"/>
      <c r="DZM281" s="161"/>
      <c r="DZQ281" s="161"/>
      <c r="DZU281" s="161"/>
      <c r="DZY281" s="161"/>
      <c r="EAC281" s="161"/>
      <c r="EAG281" s="161"/>
      <c r="EAK281" s="161"/>
      <c r="EAO281" s="161"/>
      <c r="EAS281" s="161"/>
      <c r="EAW281" s="161"/>
      <c r="EBA281" s="161"/>
      <c r="EBE281" s="161"/>
      <c r="EBI281" s="161"/>
      <c r="EBM281" s="161"/>
      <c r="EBQ281" s="161"/>
      <c r="EBU281" s="161"/>
      <c r="EBY281" s="161"/>
      <c r="ECC281" s="161"/>
      <c r="ECG281" s="161"/>
      <c r="ECK281" s="161"/>
      <c r="ECO281" s="161"/>
      <c r="ECS281" s="161"/>
      <c r="ECW281" s="161"/>
      <c r="EDA281" s="161"/>
      <c r="EDE281" s="161"/>
      <c r="EDI281" s="161"/>
      <c r="EDM281" s="161"/>
      <c r="EDQ281" s="161"/>
      <c r="EDU281" s="161"/>
      <c r="EDY281" s="161"/>
      <c r="EEC281" s="161"/>
      <c r="EEG281" s="161"/>
      <c r="EEK281" s="161"/>
      <c r="EEO281" s="161"/>
      <c r="EES281" s="161"/>
      <c r="EEW281" s="161"/>
      <c r="EFA281" s="161"/>
      <c r="EFE281" s="161"/>
      <c r="EFI281" s="161"/>
      <c r="EFM281" s="161"/>
      <c r="EFQ281" s="161"/>
      <c r="EFU281" s="161"/>
      <c r="EFY281" s="161"/>
      <c r="EGC281" s="161"/>
      <c r="EGG281" s="161"/>
      <c r="EGK281" s="161"/>
      <c r="EGO281" s="161"/>
      <c r="EGS281" s="161"/>
      <c r="EGW281" s="161"/>
      <c r="EHA281" s="161"/>
      <c r="EHE281" s="161"/>
      <c r="EHI281" s="161"/>
      <c r="EHM281" s="161"/>
      <c r="EHQ281" s="161"/>
      <c r="EHU281" s="161"/>
      <c r="EHY281" s="161"/>
      <c r="EIC281" s="161"/>
      <c r="EIG281" s="161"/>
      <c r="EIK281" s="161"/>
      <c r="EIO281" s="161"/>
      <c r="EIS281" s="161"/>
      <c r="EIW281" s="161"/>
      <c r="EJA281" s="161"/>
      <c r="EJE281" s="161"/>
      <c r="EJI281" s="161"/>
      <c r="EJM281" s="161"/>
      <c r="EJQ281" s="161"/>
      <c r="EJU281" s="161"/>
      <c r="EJY281" s="161"/>
      <c r="EKC281" s="161"/>
      <c r="EKG281" s="161"/>
      <c r="EKK281" s="161"/>
      <c r="EKO281" s="161"/>
      <c r="EKS281" s="161"/>
      <c r="EKW281" s="161"/>
      <c r="ELA281" s="161"/>
      <c r="ELE281" s="161"/>
      <c r="ELI281" s="161"/>
      <c r="ELM281" s="161"/>
      <c r="ELQ281" s="161"/>
      <c r="ELU281" s="161"/>
      <c r="ELY281" s="161"/>
      <c r="EMC281" s="161"/>
      <c r="EMG281" s="161"/>
      <c r="EMK281" s="161"/>
      <c r="EMO281" s="161"/>
      <c r="EMS281" s="161"/>
      <c r="EMW281" s="161"/>
      <c r="ENA281" s="161"/>
      <c r="ENE281" s="161"/>
      <c r="ENI281" s="161"/>
      <c r="ENM281" s="161"/>
      <c r="ENQ281" s="161"/>
      <c r="ENU281" s="161"/>
      <c r="ENY281" s="161"/>
      <c r="EOC281" s="161"/>
      <c r="EOG281" s="161"/>
      <c r="EOK281" s="161"/>
      <c r="EOO281" s="161"/>
      <c r="EOS281" s="161"/>
      <c r="EOW281" s="161"/>
      <c r="EPA281" s="161"/>
      <c r="EPE281" s="161"/>
      <c r="EPI281" s="161"/>
      <c r="EPM281" s="161"/>
      <c r="EPQ281" s="161"/>
      <c r="EPU281" s="161"/>
      <c r="EPY281" s="161"/>
      <c r="EQC281" s="161"/>
      <c r="EQG281" s="161"/>
      <c r="EQK281" s="161"/>
      <c r="EQO281" s="161"/>
      <c r="EQS281" s="161"/>
      <c r="EQW281" s="161"/>
      <c r="ERA281" s="161"/>
      <c r="ERE281" s="161"/>
      <c r="ERI281" s="161"/>
      <c r="ERM281" s="161"/>
      <c r="ERQ281" s="161"/>
      <c r="ERU281" s="161"/>
      <c r="ERY281" s="161"/>
      <c r="ESC281" s="161"/>
      <c r="ESG281" s="161"/>
      <c r="ESK281" s="161"/>
      <c r="ESO281" s="161"/>
      <c r="ESS281" s="161"/>
      <c r="ESW281" s="161"/>
      <c r="ETA281" s="161"/>
      <c r="ETE281" s="161"/>
      <c r="ETI281" s="161"/>
      <c r="ETM281" s="161"/>
      <c r="ETQ281" s="161"/>
      <c r="ETU281" s="161"/>
      <c r="ETY281" s="161"/>
      <c r="EUC281" s="161"/>
      <c r="EUG281" s="161"/>
      <c r="EUK281" s="161"/>
      <c r="EUO281" s="161"/>
      <c r="EUS281" s="161"/>
      <c r="EUW281" s="161"/>
      <c r="EVA281" s="161"/>
      <c r="EVE281" s="161"/>
      <c r="EVI281" s="161"/>
      <c r="EVM281" s="161"/>
      <c r="EVQ281" s="161"/>
      <c r="EVU281" s="161"/>
      <c r="EVY281" s="161"/>
      <c r="EWC281" s="161"/>
      <c r="EWG281" s="161"/>
      <c r="EWK281" s="161"/>
      <c r="EWO281" s="161"/>
      <c r="EWS281" s="161"/>
      <c r="EWW281" s="161"/>
      <c r="EXA281" s="161"/>
      <c r="EXE281" s="161"/>
      <c r="EXI281" s="161"/>
      <c r="EXM281" s="161"/>
      <c r="EXQ281" s="161"/>
      <c r="EXU281" s="161"/>
      <c r="EXY281" s="161"/>
      <c r="EYC281" s="161"/>
      <c r="EYG281" s="161"/>
      <c r="EYK281" s="161"/>
      <c r="EYO281" s="161"/>
      <c r="EYS281" s="161"/>
      <c r="EYW281" s="161"/>
      <c r="EZA281" s="161"/>
      <c r="EZE281" s="161"/>
      <c r="EZI281" s="161"/>
      <c r="EZM281" s="161"/>
      <c r="EZQ281" s="161"/>
      <c r="EZU281" s="161"/>
      <c r="EZY281" s="161"/>
      <c r="FAC281" s="161"/>
      <c r="FAG281" s="161"/>
      <c r="FAK281" s="161"/>
      <c r="FAO281" s="161"/>
      <c r="FAS281" s="161"/>
      <c r="FAW281" s="161"/>
      <c r="FBA281" s="161"/>
      <c r="FBE281" s="161"/>
      <c r="FBI281" s="161"/>
      <c r="FBM281" s="161"/>
      <c r="FBQ281" s="161"/>
      <c r="FBU281" s="161"/>
      <c r="FBY281" s="161"/>
      <c r="FCC281" s="161"/>
      <c r="FCG281" s="161"/>
      <c r="FCK281" s="161"/>
      <c r="FCO281" s="161"/>
      <c r="FCS281" s="161"/>
      <c r="FCW281" s="161"/>
      <c r="FDA281" s="161"/>
      <c r="FDE281" s="161"/>
      <c r="FDI281" s="161"/>
      <c r="FDM281" s="161"/>
      <c r="FDQ281" s="161"/>
      <c r="FDU281" s="161"/>
      <c r="FDY281" s="161"/>
      <c r="FEC281" s="161"/>
      <c r="FEG281" s="161"/>
      <c r="FEK281" s="161"/>
      <c r="FEO281" s="161"/>
      <c r="FES281" s="161"/>
      <c r="FEW281" s="161"/>
      <c r="FFA281" s="161"/>
      <c r="FFE281" s="161"/>
      <c r="FFI281" s="161"/>
      <c r="FFM281" s="161"/>
      <c r="FFQ281" s="161"/>
      <c r="FFU281" s="161"/>
      <c r="FFY281" s="161"/>
      <c r="FGC281" s="161"/>
      <c r="FGG281" s="161"/>
      <c r="FGK281" s="161"/>
      <c r="FGO281" s="161"/>
      <c r="FGS281" s="161"/>
      <c r="FGW281" s="161"/>
      <c r="FHA281" s="161"/>
      <c r="FHE281" s="161"/>
      <c r="FHI281" s="161"/>
      <c r="FHM281" s="161"/>
      <c r="FHQ281" s="161"/>
      <c r="FHU281" s="161"/>
      <c r="FHY281" s="161"/>
      <c r="FIC281" s="161"/>
      <c r="FIG281" s="161"/>
      <c r="FIK281" s="161"/>
      <c r="FIO281" s="161"/>
      <c r="FIS281" s="161"/>
      <c r="FIW281" s="161"/>
      <c r="FJA281" s="161"/>
      <c r="FJE281" s="161"/>
      <c r="FJI281" s="161"/>
      <c r="FJM281" s="161"/>
      <c r="FJQ281" s="161"/>
      <c r="FJU281" s="161"/>
      <c r="FJY281" s="161"/>
      <c r="FKC281" s="161"/>
      <c r="FKG281" s="161"/>
      <c r="FKK281" s="161"/>
      <c r="FKO281" s="161"/>
      <c r="FKS281" s="161"/>
      <c r="FKW281" s="161"/>
      <c r="FLA281" s="161"/>
      <c r="FLE281" s="161"/>
      <c r="FLI281" s="161"/>
      <c r="FLM281" s="161"/>
      <c r="FLQ281" s="161"/>
      <c r="FLU281" s="161"/>
      <c r="FLY281" s="161"/>
      <c r="FMC281" s="161"/>
      <c r="FMG281" s="161"/>
      <c r="FMK281" s="161"/>
      <c r="FMO281" s="161"/>
      <c r="FMS281" s="161"/>
      <c r="FMW281" s="161"/>
      <c r="FNA281" s="161"/>
      <c r="FNE281" s="161"/>
      <c r="FNI281" s="161"/>
      <c r="FNM281" s="161"/>
      <c r="FNQ281" s="161"/>
      <c r="FNU281" s="161"/>
      <c r="FNY281" s="161"/>
      <c r="FOC281" s="161"/>
      <c r="FOG281" s="161"/>
      <c r="FOK281" s="161"/>
      <c r="FOO281" s="161"/>
      <c r="FOS281" s="161"/>
      <c r="FOW281" s="161"/>
      <c r="FPA281" s="161"/>
      <c r="FPE281" s="161"/>
      <c r="FPI281" s="161"/>
      <c r="FPM281" s="161"/>
      <c r="FPQ281" s="161"/>
      <c r="FPU281" s="161"/>
      <c r="FPY281" s="161"/>
      <c r="FQC281" s="161"/>
      <c r="FQG281" s="161"/>
      <c r="FQK281" s="161"/>
      <c r="FQO281" s="161"/>
      <c r="FQS281" s="161"/>
      <c r="FQW281" s="161"/>
      <c r="FRA281" s="161"/>
      <c r="FRE281" s="161"/>
      <c r="FRI281" s="161"/>
      <c r="FRM281" s="161"/>
      <c r="FRQ281" s="161"/>
      <c r="FRU281" s="161"/>
      <c r="FRY281" s="161"/>
      <c r="FSC281" s="161"/>
      <c r="FSG281" s="161"/>
      <c r="FSK281" s="161"/>
      <c r="FSO281" s="161"/>
      <c r="FSS281" s="161"/>
      <c r="FSW281" s="161"/>
      <c r="FTA281" s="161"/>
      <c r="FTE281" s="161"/>
      <c r="FTI281" s="161"/>
      <c r="FTM281" s="161"/>
      <c r="FTQ281" s="161"/>
      <c r="FTU281" s="161"/>
      <c r="FTY281" s="161"/>
      <c r="FUC281" s="161"/>
      <c r="FUG281" s="161"/>
      <c r="FUK281" s="161"/>
      <c r="FUO281" s="161"/>
      <c r="FUS281" s="161"/>
      <c r="FUW281" s="161"/>
      <c r="FVA281" s="161"/>
      <c r="FVE281" s="161"/>
      <c r="FVI281" s="161"/>
      <c r="FVM281" s="161"/>
      <c r="FVQ281" s="161"/>
      <c r="FVU281" s="161"/>
      <c r="FVY281" s="161"/>
      <c r="FWC281" s="161"/>
      <c r="FWG281" s="161"/>
      <c r="FWK281" s="161"/>
      <c r="FWO281" s="161"/>
      <c r="FWS281" s="161"/>
      <c r="FWW281" s="161"/>
      <c r="FXA281" s="161"/>
      <c r="FXE281" s="161"/>
      <c r="FXI281" s="161"/>
      <c r="FXM281" s="161"/>
      <c r="FXQ281" s="161"/>
      <c r="FXU281" s="161"/>
      <c r="FXY281" s="161"/>
      <c r="FYC281" s="161"/>
      <c r="FYG281" s="161"/>
      <c r="FYK281" s="161"/>
      <c r="FYO281" s="161"/>
      <c r="FYS281" s="161"/>
      <c r="FYW281" s="161"/>
      <c r="FZA281" s="161"/>
      <c r="FZE281" s="161"/>
      <c r="FZI281" s="161"/>
      <c r="FZM281" s="161"/>
      <c r="FZQ281" s="161"/>
      <c r="FZU281" s="161"/>
      <c r="FZY281" s="161"/>
      <c r="GAC281" s="161"/>
      <c r="GAG281" s="161"/>
      <c r="GAK281" s="161"/>
      <c r="GAO281" s="161"/>
      <c r="GAS281" s="161"/>
      <c r="GAW281" s="161"/>
      <c r="GBA281" s="161"/>
      <c r="GBE281" s="161"/>
      <c r="GBI281" s="161"/>
      <c r="GBM281" s="161"/>
      <c r="GBQ281" s="161"/>
      <c r="GBU281" s="161"/>
      <c r="GBY281" s="161"/>
      <c r="GCC281" s="161"/>
      <c r="GCG281" s="161"/>
      <c r="GCK281" s="161"/>
      <c r="GCO281" s="161"/>
      <c r="GCS281" s="161"/>
      <c r="GCW281" s="161"/>
      <c r="GDA281" s="161"/>
      <c r="GDE281" s="161"/>
      <c r="GDI281" s="161"/>
      <c r="GDM281" s="161"/>
      <c r="GDQ281" s="161"/>
      <c r="GDU281" s="161"/>
      <c r="GDY281" s="161"/>
      <c r="GEC281" s="161"/>
      <c r="GEG281" s="161"/>
      <c r="GEK281" s="161"/>
      <c r="GEO281" s="161"/>
      <c r="GES281" s="161"/>
      <c r="GEW281" s="161"/>
      <c r="GFA281" s="161"/>
      <c r="GFE281" s="161"/>
      <c r="GFI281" s="161"/>
      <c r="GFM281" s="161"/>
      <c r="GFQ281" s="161"/>
      <c r="GFU281" s="161"/>
      <c r="GFY281" s="161"/>
      <c r="GGC281" s="161"/>
      <c r="GGG281" s="161"/>
      <c r="GGK281" s="161"/>
      <c r="GGO281" s="161"/>
      <c r="GGS281" s="161"/>
      <c r="GGW281" s="161"/>
      <c r="GHA281" s="161"/>
      <c r="GHE281" s="161"/>
      <c r="GHI281" s="161"/>
      <c r="GHM281" s="161"/>
      <c r="GHQ281" s="161"/>
      <c r="GHU281" s="161"/>
      <c r="GHY281" s="161"/>
      <c r="GIC281" s="161"/>
      <c r="GIG281" s="161"/>
      <c r="GIK281" s="161"/>
      <c r="GIO281" s="161"/>
      <c r="GIS281" s="161"/>
      <c r="GIW281" s="161"/>
      <c r="GJA281" s="161"/>
      <c r="GJE281" s="161"/>
      <c r="GJI281" s="161"/>
      <c r="GJM281" s="161"/>
      <c r="GJQ281" s="161"/>
      <c r="GJU281" s="161"/>
      <c r="GJY281" s="161"/>
      <c r="GKC281" s="161"/>
      <c r="GKG281" s="161"/>
      <c r="GKK281" s="161"/>
      <c r="GKO281" s="161"/>
      <c r="GKS281" s="161"/>
      <c r="GKW281" s="161"/>
      <c r="GLA281" s="161"/>
      <c r="GLE281" s="161"/>
      <c r="GLI281" s="161"/>
      <c r="GLM281" s="161"/>
      <c r="GLQ281" s="161"/>
      <c r="GLU281" s="161"/>
      <c r="GLY281" s="161"/>
      <c r="GMC281" s="161"/>
      <c r="GMG281" s="161"/>
      <c r="GMK281" s="161"/>
      <c r="GMO281" s="161"/>
      <c r="GMS281" s="161"/>
      <c r="GMW281" s="161"/>
      <c r="GNA281" s="161"/>
      <c r="GNE281" s="161"/>
      <c r="GNI281" s="161"/>
      <c r="GNM281" s="161"/>
      <c r="GNQ281" s="161"/>
      <c r="GNU281" s="161"/>
      <c r="GNY281" s="161"/>
      <c r="GOC281" s="161"/>
      <c r="GOG281" s="161"/>
      <c r="GOK281" s="161"/>
      <c r="GOO281" s="161"/>
      <c r="GOS281" s="161"/>
      <c r="GOW281" s="161"/>
      <c r="GPA281" s="161"/>
      <c r="GPE281" s="161"/>
      <c r="GPI281" s="161"/>
      <c r="GPM281" s="161"/>
      <c r="GPQ281" s="161"/>
      <c r="GPU281" s="161"/>
      <c r="GPY281" s="161"/>
      <c r="GQC281" s="161"/>
      <c r="GQG281" s="161"/>
      <c r="GQK281" s="161"/>
      <c r="GQO281" s="161"/>
      <c r="GQS281" s="161"/>
      <c r="GQW281" s="161"/>
      <c r="GRA281" s="161"/>
      <c r="GRE281" s="161"/>
      <c r="GRI281" s="161"/>
      <c r="GRM281" s="161"/>
      <c r="GRQ281" s="161"/>
      <c r="GRU281" s="161"/>
      <c r="GRY281" s="161"/>
      <c r="GSC281" s="161"/>
      <c r="GSG281" s="161"/>
      <c r="GSK281" s="161"/>
      <c r="GSO281" s="161"/>
      <c r="GSS281" s="161"/>
      <c r="GSW281" s="161"/>
      <c r="GTA281" s="161"/>
      <c r="GTE281" s="161"/>
      <c r="GTI281" s="161"/>
      <c r="GTM281" s="161"/>
      <c r="GTQ281" s="161"/>
      <c r="GTU281" s="161"/>
      <c r="GTY281" s="161"/>
      <c r="GUC281" s="161"/>
      <c r="GUG281" s="161"/>
      <c r="GUK281" s="161"/>
      <c r="GUO281" s="161"/>
      <c r="GUS281" s="161"/>
      <c r="GUW281" s="161"/>
      <c r="GVA281" s="161"/>
      <c r="GVE281" s="161"/>
      <c r="GVI281" s="161"/>
      <c r="GVM281" s="161"/>
      <c r="GVQ281" s="161"/>
      <c r="GVU281" s="161"/>
      <c r="GVY281" s="161"/>
      <c r="GWC281" s="161"/>
      <c r="GWG281" s="161"/>
      <c r="GWK281" s="161"/>
      <c r="GWO281" s="161"/>
      <c r="GWS281" s="161"/>
      <c r="GWW281" s="161"/>
      <c r="GXA281" s="161"/>
      <c r="GXE281" s="161"/>
      <c r="GXI281" s="161"/>
      <c r="GXM281" s="161"/>
      <c r="GXQ281" s="161"/>
      <c r="GXU281" s="161"/>
      <c r="GXY281" s="161"/>
      <c r="GYC281" s="161"/>
      <c r="GYG281" s="161"/>
      <c r="GYK281" s="161"/>
      <c r="GYO281" s="161"/>
      <c r="GYS281" s="161"/>
      <c r="GYW281" s="161"/>
      <c r="GZA281" s="161"/>
      <c r="GZE281" s="161"/>
      <c r="GZI281" s="161"/>
      <c r="GZM281" s="161"/>
      <c r="GZQ281" s="161"/>
      <c r="GZU281" s="161"/>
      <c r="GZY281" s="161"/>
      <c r="HAC281" s="161"/>
      <c r="HAG281" s="161"/>
      <c r="HAK281" s="161"/>
      <c r="HAO281" s="161"/>
      <c r="HAS281" s="161"/>
      <c r="HAW281" s="161"/>
      <c r="HBA281" s="161"/>
      <c r="HBE281" s="161"/>
      <c r="HBI281" s="161"/>
      <c r="HBM281" s="161"/>
      <c r="HBQ281" s="161"/>
      <c r="HBU281" s="161"/>
      <c r="HBY281" s="161"/>
      <c r="HCC281" s="161"/>
      <c r="HCG281" s="161"/>
      <c r="HCK281" s="161"/>
      <c r="HCO281" s="161"/>
      <c r="HCS281" s="161"/>
      <c r="HCW281" s="161"/>
      <c r="HDA281" s="161"/>
      <c r="HDE281" s="161"/>
      <c r="HDI281" s="161"/>
      <c r="HDM281" s="161"/>
      <c r="HDQ281" s="161"/>
      <c r="HDU281" s="161"/>
      <c r="HDY281" s="161"/>
      <c r="HEC281" s="161"/>
      <c r="HEG281" s="161"/>
      <c r="HEK281" s="161"/>
      <c r="HEO281" s="161"/>
      <c r="HES281" s="161"/>
      <c r="HEW281" s="161"/>
      <c r="HFA281" s="161"/>
      <c r="HFE281" s="161"/>
      <c r="HFI281" s="161"/>
      <c r="HFM281" s="161"/>
      <c r="HFQ281" s="161"/>
      <c r="HFU281" s="161"/>
      <c r="HFY281" s="161"/>
      <c r="HGC281" s="161"/>
      <c r="HGG281" s="161"/>
      <c r="HGK281" s="161"/>
      <c r="HGO281" s="161"/>
      <c r="HGS281" s="161"/>
      <c r="HGW281" s="161"/>
      <c r="HHA281" s="161"/>
      <c r="HHE281" s="161"/>
      <c r="HHI281" s="161"/>
      <c r="HHM281" s="161"/>
      <c r="HHQ281" s="161"/>
      <c r="HHU281" s="161"/>
      <c r="HHY281" s="161"/>
      <c r="HIC281" s="161"/>
      <c r="HIG281" s="161"/>
      <c r="HIK281" s="161"/>
      <c r="HIO281" s="161"/>
      <c r="HIS281" s="161"/>
      <c r="HIW281" s="161"/>
      <c r="HJA281" s="161"/>
      <c r="HJE281" s="161"/>
      <c r="HJI281" s="161"/>
      <c r="HJM281" s="161"/>
      <c r="HJQ281" s="161"/>
      <c r="HJU281" s="161"/>
      <c r="HJY281" s="161"/>
      <c r="HKC281" s="161"/>
      <c r="HKG281" s="161"/>
      <c r="HKK281" s="161"/>
      <c r="HKO281" s="161"/>
      <c r="HKS281" s="161"/>
      <c r="HKW281" s="161"/>
      <c r="HLA281" s="161"/>
      <c r="HLE281" s="161"/>
      <c r="HLI281" s="161"/>
      <c r="HLM281" s="161"/>
      <c r="HLQ281" s="161"/>
      <c r="HLU281" s="161"/>
      <c r="HLY281" s="161"/>
      <c r="HMC281" s="161"/>
      <c r="HMG281" s="161"/>
      <c r="HMK281" s="161"/>
      <c r="HMO281" s="161"/>
      <c r="HMS281" s="161"/>
      <c r="HMW281" s="161"/>
      <c r="HNA281" s="161"/>
      <c r="HNE281" s="161"/>
      <c r="HNI281" s="161"/>
      <c r="HNM281" s="161"/>
      <c r="HNQ281" s="161"/>
      <c r="HNU281" s="161"/>
      <c r="HNY281" s="161"/>
      <c r="HOC281" s="161"/>
      <c r="HOG281" s="161"/>
      <c r="HOK281" s="161"/>
      <c r="HOO281" s="161"/>
      <c r="HOS281" s="161"/>
      <c r="HOW281" s="161"/>
      <c r="HPA281" s="161"/>
      <c r="HPE281" s="161"/>
      <c r="HPI281" s="161"/>
      <c r="HPM281" s="161"/>
      <c r="HPQ281" s="161"/>
      <c r="HPU281" s="161"/>
      <c r="HPY281" s="161"/>
      <c r="HQC281" s="161"/>
      <c r="HQG281" s="161"/>
      <c r="HQK281" s="161"/>
      <c r="HQO281" s="161"/>
      <c r="HQS281" s="161"/>
      <c r="HQW281" s="161"/>
      <c r="HRA281" s="161"/>
      <c r="HRE281" s="161"/>
      <c r="HRI281" s="161"/>
      <c r="HRM281" s="161"/>
      <c r="HRQ281" s="161"/>
      <c r="HRU281" s="161"/>
      <c r="HRY281" s="161"/>
      <c r="HSC281" s="161"/>
      <c r="HSG281" s="161"/>
      <c r="HSK281" s="161"/>
      <c r="HSO281" s="161"/>
      <c r="HSS281" s="161"/>
      <c r="HSW281" s="161"/>
      <c r="HTA281" s="161"/>
      <c r="HTE281" s="161"/>
      <c r="HTI281" s="161"/>
      <c r="HTM281" s="161"/>
      <c r="HTQ281" s="161"/>
      <c r="HTU281" s="161"/>
      <c r="HTY281" s="161"/>
      <c r="HUC281" s="161"/>
      <c r="HUG281" s="161"/>
      <c r="HUK281" s="161"/>
      <c r="HUO281" s="161"/>
      <c r="HUS281" s="161"/>
      <c r="HUW281" s="161"/>
      <c r="HVA281" s="161"/>
      <c r="HVE281" s="161"/>
      <c r="HVI281" s="161"/>
      <c r="HVM281" s="161"/>
      <c r="HVQ281" s="161"/>
      <c r="HVU281" s="161"/>
      <c r="HVY281" s="161"/>
      <c r="HWC281" s="161"/>
      <c r="HWG281" s="161"/>
      <c r="HWK281" s="161"/>
      <c r="HWO281" s="161"/>
      <c r="HWS281" s="161"/>
      <c r="HWW281" s="161"/>
      <c r="HXA281" s="161"/>
      <c r="HXE281" s="161"/>
      <c r="HXI281" s="161"/>
      <c r="HXM281" s="161"/>
      <c r="HXQ281" s="161"/>
      <c r="HXU281" s="161"/>
      <c r="HXY281" s="161"/>
      <c r="HYC281" s="161"/>
      <c r="HYG281" s="161"/>
      <c r="HYK281" s="161"/>
      <c r="HYO281" s="161"/>
      <c r="HYS281" s="161"/>
      <c r="HYW281" s="161"/>
      <c r="HZA281" s="161"/>
      <c r="HZE281" s="161"/>
      <c r="HZI281" s="161"/>
      <c r="HZM281" s="161"/>
      <c r="HZQ281" s="161"/>
      <c r="HZU281" s="161"/>
      <c r="HZY281" s="161"/>
      <c r="IAC281" s="161"/>
      <c r="IAG281" s="161"/>
      <c r="IAK281" s="161"/>
      <c r="IAO281" s="161"/>
      <c r="IAS281" s="161"/>
      <c r="IAW281" s="161"/>
      <c r="IBA281" s="161"/>
      <c r="IBE281" s="161"/>
      <c r="IBI281" s="161"/>
      <c r="IBM281" s="161"/>
      <c r="IBQ281" s="161"/>
      <c r="IBU281" s="161"/>
      <c r="IBY281" s="161"/>
      <c r="ICC281" s="161"/>
      <c r="ICG281" s="161"/>
      <c r="ICK281" s="161"/>
      <c r="ICO281" s="161"/>
      <c r="ICS281" s="161"/>
      <c r="ICW281" s="161"/>
      <c r="IDA281" s="161"/>
      <c r="IDE281" s="161"/>
      <c r="IDI281" s="161"/>
      <c r="IDM281" s="161"/>
      <c r="IDQ281" s="161"/>
      <c r="IDU281" s="161"/>
      <c r="IDY281" s="161"/>
      <c r="IEC281" s="161"/>
      <c r="IEG281" s="161"/>
      <c r="IEK281" s="161"/>
      <c r="IEO281" s="161"/>
      <c r="IES281" s="161"/>
      <c r="IEW281" s="161"/>
      <c r="IFA281" s="161"/>
      <c r="IFE281" s="161"/>
      <c r="IFI281" s="161"/>
      <c r="IFM281" s="161"/>
      <c r="IFQ281" s="161"/>
      <c r="IFU281" s="161"/>
      <c r="IFY281" s="161"/>
      <c r="IGC281" s="161"/>
      <c r="IGG281" s="161"/>
      <c r="IGK281" s="161"/>
      <c r="IGO281" s="161"/>
      <c r="IGS281" s="161"/>
      <c r="IGW281" s="161"/>
      <c r="IHA281" s="161"/>
      <c r="IHE281" s="161"/>
      <c r="IHI281" s="161"/>
      <c r="IHM281" s="161"/>
      <c r="IHQ281" s="161"/>
      <c r="IHU281" s="161"/>
      <c r="IHY281" s="161"/>
      <c r="IIC281" s="161"/>
      <c r="IIG281" s="161"/>
      <c r="IIK281" s="161"/>
      <c r="IIO281" s="161"/>
      <c r="IIS281" s="161"/>
      <c r="IIW281" s="161"/>
      <c r="IJA281" s="161"/>
      <c r="IJE281" s="161"/>
      <c r="IJI281" s="161"/>
      <c r="IJM281" s="161"/>
      <c r="IJQ281" s="161"/>
      <c r="IJU281" s="161"/>
      <c r="IJY281" s="161"/>
      <c r="IKC281" s="161"/>
      <c r="IKG281" s="161"/>
      <c r="IKK281" s="161"/>
      <c r="IKO281" s="161"/>
      <c r="IKS281" s="161"/>
      <c r="IKW281" s="161"/>
      <c r="ILA281" s="161"/>
      <c r="ILE281" s="161"/>
      <c r="ILI281" s="161"/>
      <c r="ILM281" s="161"/>
      <c r="ILQ281" s="161"/>
      <c r="ILU281" s="161"/>
      <c r="ILY281" s="161"/>
      <c r="IMC281" s="161"/>
      <c r="IMG281" s="161"/>
      <c r="IMK281" s="161"/>
      <c r="IMO281" s="161"/>
      <c r="IMS281" s="161"/>
      <c r="IMW281" s="161"/>
      <c r="INA281" s="161"/>
      <c r="INE281" s="161"/>
      <c r="INI281" s="161"/>
      <c r="INM281" s="161"/>
      <c r="INQ281" s="161"/>
      <c r="INU281" s="161"/>
      <c r="INY281" s="161"/>
      <c r="IOC281" s="161"/>
      <c r="IOG281" s="161"/>
      <c r="IOK281" s="161"/>
      <c r="IOO281" s="161"/>
      <c r="IOS281" s="161"/>
      <c r="IOW281" s="161"/>
      <c r="IPA281" s="161"/>
      <c r="IPE281" s="161"/>
      <c r="IPI281" s="161"/>
      <c r="IPM281" s="161"/>
      <c r="IPQ281" s="161"/>
      <c r="IPU281" s="161"/>
      <c r="IPY281" s="161"/>
      <c r="IQC281" s="161"/>
      <c r="IQG281" s="161"/>
      <c r="IQK281" s="161"/>
      <c r="IQO281" s="161"/>
      <c r="IQS281" s="161"/>
      <c r="IQW281" s="161"/>
      <c r="IRA281" s="161"/>
      <c r="IRE281" s="161"/>
      <c r="IRI281" s="161"/>
      <c r="IRM281" s="161"/>
      <c r="IRQ281" s="161"/>
      <c r="IRU281" s="161"/>
      <c r="IRY281" s="161"/>
      <c r="ISC281" s="161"/>
      <c r="ISG281" s="161"/>
      <c r="ISK281" s="161"/>
      <c r="ISO281" s="161"/>
      <c r="ISS281" s="161"/>
      <c r="ISW281" s="161"/>
      <c r="ITA281" s="161"/>
      <c r="ITE281" s="161"/>
      <c r="ITI281" s="161"/>
      <c r="ITM281" s="161"/>
      <c r="ITQ281" s="161"/>
      <c r="ITU281" s="161"/>
      <c r="ITY281" s="161"/>
      <c r="IUC281" s="161"/>
      <c r="IUG281" s="161"/>
      <c r="IUK281" s="161"/>
      <c r="IUO281" s="161"/>
      <c r="IUS281" s="161"/>
      <c r="IUW281" s="161"/>
      <c r="IVA281" s="161"/>
      <c r="IVE281" s="161"/>
      <c r="IVI281" s="161"/>
      <c r="IVM281" s="161"/>
      <c r="IVQ281" s="161"/>
      <c r="IVU281" s="161"/>
      <c r="IVY281" s="161"/>
      <c r="IWC281" s="161"/>
      <c r="IWG281" s="161"/>
      <c r="IWK281" s="161"/>
      <c r="IWO281" s="161"/>
      <c r="IWS281" s="161"/>
      <c r="IWW281" s="161"/>
      <c r="IXA281" s="161"/>
      <c r="IXE281" s="161"/>
      <c r="IXI281" s="161"/>
      <c r="IXM281" s="161"/>
      <c r="IXQ281" s="161"/>
      <c r="IXU281" s="161"/>
      <c r="IXY281" s="161"/>
      <c r="IYC281" s="161"/>
      <c r="IYG281" s="161"/>
      <c r="IYK281" s="161"/>
      <c r="IYO281" s="161"/>
      <c r="IYS281" s="161"/>
      <c r="IYW281" s="161"/>
      <c r="IZA281" s="161"/>
      <c r="IZE281" s="161"/>
      <c r="IZI281" s="161"/>
      <c r="IZM281" s="161"/>
      <c r="IZQ281" s="161"/>
      <c r="IZU281" s="161"/>
      <c r="IZY281" s="161"/>
      <c r="JAC281" s="161"/>
      <c r="JAG281" s="161"/>
      <c r="JAK281" s="161"/>
      <c r="JAO281" s="161"/>
      <c r="JAS281" s="161"/>
      <c r="JAW281" s="161"/>
      <c r="JBA281" s="161"/>
      <c r="JBE281" s="161"/>
      <c r="JBI281" s="161"/>
      <c r="JBM281" s="161"/>
      <c r="JBQ281" s="161"/>
      <c r="JBU281" s="161"/>
      <c r="JBY281" s="161"/>
      <c r="JCC281" s="161"/>
      <c r="JCG281" s="161"/>
      <c r="JCK281" s="161"/>
      <c r="JCO281" s="161"/>
      <c r="JCS281" s="161"/>
      <c r="JCW281" s="161"/>
      <c r="JDA281" s="161"/>
      <c r="JDE281" s="161"/>
      <c r="JDI281" s="161"/>
      <c r="JDM281" s="161"/>
      <c r="JDQ281" s="161"/>
      <c r="JDU281" s="161"/>
      <c r="JDY281" s="161"/>
      <c r="JEC281" s="161"/>
      <c r="JEG281" s="161"/>
      <c r="JEK281" s="161"/>
      <c r="JEO281" s="161"/>
      <c r="JES281" s="161"/>
      <c r="JEW281" s="161"/>
      <c r="JFA281" s="161"/>
      <c r="JFE281" s="161"/>
      <c r="JFI281" s="161"/>
      <c r="JFM281" s="161"/>
      <c r="JFQ281" s="161"/>
      <c r="JFU281" s="161"/>
      <c r="JFY281" s="161"/>
      <c r="JGC281" s="161"/>
      <c r="JGG281" s="161"/>
      <c r="JGK281" s="161"/>
      <c r="JGO281" s="161"/>
      <c r="JGS281" s="161"/>
      <c r="JGW281" s="161"/>
      <c r="JHA281" s="161"/>
      <c r="JHE281" s="161"/>
      <c r="JHI281" s="161"/>
      <c r="JHM281" s="161"/>
      <c r="JHQ281" s="161"/>
      <c r="JHU281" s="161"/>
      <c r="JHY281" s="161"/>
      <c r="JIC281" s="161"/>
      <c r="JIG281" s="161"/>
      <c r="JIK281" s="161"/>
      <c r="JIO281" s="161"/>
      <c r="JIS281" s="161"/>
      <c r="JIW281" s="161"/>
      <c r="JJA281" s="161"/>
      <c r="JJE281" s="161"/>
      <c r="JJI281" s="161"/>
      <c r="JJM281" s="161"/>
      <c r="JJQ281" s="161"/>
      <c r="JJU281" s="161"/>
      <c r="JJY281" s="161"/>
      <c r="JKC281" s="161"/>
      <c r="JKG281" s="161"/>
      <c r="JKK281" s="161"/>
      <c r="JKO281" s="161"/>
      <c r="JKS281" s="161"/>
      <c r="JKW281" s="161"/>
      <c r="JLA281" s="161"/>
      <c r="JLE281" s="161"/>
      <c r="JLI281" s="161"/>
      <c r="JLM281" s="161"/>
      <c r="JLQ281" s="161"/>
      <c r="JLU281" s="161"/>
      <c r="JLY281" s="161"/>
      <c r="JMC281" s="161"/>
      <c r="JMG281" s="161"/>
      <c r="JMK281" s="161"/>
      <c r="JMO281" s="161"/>
      <c r="JMS281" s="161"/>
      <c r="JMW281" s="161"/>
      <c r="JNA281" s="161"/>
      <c r="JNE281" s="161"/>
      <c r="JNI281" s="161"/>
      <c r="JNM281" s="161"/>
      <c r="JNQ281" s="161"/>
      <c r="JNU281" s="161"/>
      <c r="JNY281" s="161"/>
      <c r="JOC281" s="161"/>
      <c r="JOG281" s="161"/>
      <c r="JOK281" s="161"/>
      <c r="JOO281" s="161"/>
      <c r="JOS281" s="161"/>
      <c r="JOW281" s="161"/>
      <c r="JPA281" s="161"/>
      <c r="JPE281" s="161"/>
      <c r="JPI281" s="161"/>
      <c r="JPM281" s="161"/>
      <c r="JPQ281" s="161"/>
      <c r="JPU281" s="161"/>
      <c r="JPY281" s="161"/>
      <c r="JQC281" s="161"/>
      <c r="JQG281" s="161"/>
      <c r="JQK281" s="161"/>
      <c r="JQO281" s="161"/>
      <c r="JQS281" s="161"/>
      <c r="JQW281" s="161"/>
      <c r="JRA281" s="161"/>
      <c r="JRE281" s="161"/>
      <c r="JRI281" s="161"/>
      <c r="JRM281" s="161"/>
      <c r="JRQ281" s="161"/>
      <c r="JRU281" s="161"/>
      <c r="JRY281" s="161"/>
      <c r="JSC281" s="161"/>
      <c r="JSG281" s="161"/>
      <c r="JSK281" s="161"/>
      <c r="JSO281" s="161"/>
      <c r="JSS281" s="161"/>
      <c r="JSW281" s="161"/>
      <c r="JTA281" s="161"/>
      <c r="JTE281" s="161"/>
      <c r="JTI281" s="161"/>
      <c r="JTM281" s="161"/>
      <c r="JTQ281" s="161"/>
      <c r="JTU281" s="161"/>
      <c r="JTY281" s="161"/>
      <c r="JUC281" s="161"/>
      <c r="JUG281" s="161"/>
      <c r="JUK281" s="161"/>
      <c r="JUO281" s="161"/>
      <c r="JUS281" s="161"/>
      <c r="JUW281" s="161"/>
      <c r="JVA281" s="161"/>
      <c r="JVE281" s="161"/>
      <c r="JVI281" s="161"/>
      <c r="JVM281" s="161"/>
      <c r="JVQ281" s="161"/>
      <c r="JVU281" s="161"/>
      <c r="JVY281" s="161"/>
      <c r="JWC281" s="161"/>
      <c r="JWG281" s="161"/>
      <c r="JWK281" s="161"/>
      <c r="JWO281" s="161"/>
      <c r="JWS281" s="161"/>
      <c r="JWW281" s="161"/>
      <c r="JXA281" s="161"/>
      <c r="JXE281" s="161"/>
      <c r="JXI281" s="161"/>
      <c r="JXM281" s="161"/>
      <c r="JXQ281" s="161"/>
      <c r="JXU281" s="161"/>
      <c r="JXY281" s="161"/>
      <c r="JYC281" s="161"/>
      <c r="JYG281" s="161"/>
      <c r="JYK281" s="161"/>
      <c r="JYO281" s="161"/>
      <c r="JYS281" s="161"/>
      <c r="JYW281" s="161"/>
      <c r="JZA281" s="161"/>
      <c r="JZE281" s="161"/>
      <c r="JZI281" s="161"/>
      <c r="JZM281" s="161"/>
      <c r="JZQ281" s="161"/>
      <c r="JZU281" s="161"/>
      <c r="JZY281" s="161"/>
      <c r="KAC281" s="161"/>
      <c r="KAG281" s="161"/>
      <c r="KAK281" s="161"/>
      <c r="KAO281" s="161"/>
      <c r="KAS281" s="161"/>
      <c r="KAW281" s="161"/>
      <c r="KBA281" s="161"/>
      <c r="KBE281" s="161"/>
      <c r="KBI281" s="161"/>
      <c r="KBM281" s="161"/>
      <c r="KBQ281" s="161"/>
      <c r="KBU281" s="161"/>
      <c r="KBY281" s="161"/>
      <c r="KCC281" s="161"/>
      <c r="KCG281" s="161"/>
      <c r="KCK281" s="161"/>
      <c r="KCO281" s="161"/>
      <c r="KCS281" s="161"/>
      <c r="KCW281" s="161"/>
      <c r="KDA281" s="161"/>
      <c r="KDE281" s="161"/>
      <c r="KDI281" s="161"/>
      <c r="KDM281" s="161"/>
      <c r="KDQ281" s="161"/>
      <c r="KDU281" s="161"/>
      <c r="KDY281" s="161"/>
      <c r="KEC281" s="161"/>
      <c r="KEG281" s="161"/>
      <c r="KEK281" s="161"/>
      <c r="KEO281" s="161"/>
      <c r="KES281" s="161"/>
      <c r="KEW281" s="161"/>
      <c r="KFA281" s="161"/>
      <c r="KFE281" s="161"/>
      <c r="KFI281" s="161"/>
      <c r="KFM281" s="161"/>
      <c r="KFQ281" s="161"/>
      <c r="KFU281" s="161"/>
      <c r="KFY281" s="161"/>
      <c r="KGC281" s="161"/>
      <c r="KGG281" s="161"/>
      <c r="KGK281" s="161"/>
      <c r="KGO281" s="161"/>
      <c r="KGS281" s="161"/>
      <c r="KGW281" s="161"/>
      <c r="KHA281" s="161"/>
      <c r="KHE281" s="161"/>
      <c r="KHI281" s="161"/>
      <c r="KHM281" s="161"/>
      <c r="KHQ281" s="161"/>
      <c r="KHU281" s="161"/>
      <c r="KHY281" s="161"/>
      <c r="KIC281" s="161"/>
      <c r="KIG281" s="161"/>
      <c r="KIK281" s="161"/>
      <c r="KIO281" s="161"/>
      <c r="KIS281" s="161"/>
      <c r="KIW281" s="161"/>
      <c r="KJA281" s="161"/>
      <c r="KJE281" s="161"/>
      <c r="KJI281" s="161"/>
      <c r="KJM281" s="161"/>
      <c r="KJQ281" s="161"/>
      <c r="KJU281" s="161"/>
      <c r="KJY281" s="161"/>
      <c r="KKC281" s="161"/>
      <c r="KKG281" s="161"/>
      <c r="KKK281" s="161"/>
      <c r="KKO281" s="161"/>
      <c r="KKS281" s="161"/>
      <c r="KKW281" s="161"/>
      <c r="KLA281" s="161"/>
      <c r="KLE281" s="161"/>
      <c r="KLI281" s="161"/>
      <c r="KLM281" s="161"/>
      <c r="KLQ281" s="161"/>
      <c r="KLU281" s="161"/>
      <c r="KLY281" s="161"/>
      <c r="KMC281" s="161"/>
      <c r="KMG281" s="161"/>
      <c r="KMK281" s="161"/>
      <c r="KMO281" s="161"/>
      <c r="KMS281" s="161"/>
      <c r="KMW281" s="161"/>
      <c r="KNA281" s="161"/>
      <c r="KNE281" s="161"/>
      <c r="KNI281" s="161"/>
      <c r="KNM281" s="161"/>
      <c r="KNQ281" s="161"/>
      <c r="KNU281" s="161"/>
      <c r="KNY281" s="161"/>
      <c r="KOC281" s="161"/>
      <c r="KOG281" s="161"/>
      <c r="KOK281" s="161"/>
      <c r="KOO281" s="161"/>
      <c r="KOS281" s="161"/>
      <c r="KOW281" s="161"/>
      <c r="KPA281" s="161"/>
      <c r="KPE281" s="161"/>
      <c r="KPI281" s="161"/>
      <c r="KPM281" s="161"/>
      <c r="KPQ281" s="161"/>
      <c r="KPU281" s="161"/>
      <c r="KPY281" s="161"/>
      <c r="KQC281" s="161"/>
      <c r="KQG281" s="161"/>
      <c r="KQK281" s="161"/>
      <c r="KQO281" s="161"/>
      <c r="KQS281" s="161"/>
      <c r="KQW281" s="161"/>
      <c r="KRA281" s="161"/>
      <c r="KRE281" s="161"/>
      <c r="KRI281" s="161"/>
      <c r="KRM281" s="161"/>
      <c r="KRQ281" s="161"/>
      <c r="KRU281" s="161"/>
      <c r="KRY281" s="161"/>
      <c r="KSC281" s="161"/>
      <c r="KSG281" s="161"/>
      <c r="KSK281" s="161"/>
      <c r="KSO281" s="161"/>
      <c r="KSS281" s="161"/>
      <c r="KSW281" s="161"/>
      <c r="KTA281" s="161"/>
      <c r="KTE281" s="161"/>
      <c r="KTI281" s="161"/>
      <c r="KTM281" s="161"/>
      <c r="KTQ281" s="161"/>
      <c r="KTU281" s="161"/>
      <c r="KTY281" s="161"/>
      <c r="KUC281" s="161"/>
      <c r="KUG281" s="161"/>
      <c r="KUK281" s="161"/>
      <c r="KUO281" s="161"/>
      <c r="KUS281" s="161"/>
      <c r="KUW281" s="161"/>
      <c r="KVA281" s="161"/>
      <c r="KVE281" s="161"/>
      <c r="KVI281" s="161"/>
      <c r="KVM281" s="161"/>
      <c r="KVQ281" s="161"/>
      <c r="KVU281" s="161"/>
      <c r="KVY281" s="161"/>
      <c r="KWC281" s="161"/>
      <c r="KWG281" s="161"/>
      <c r="KWK281" s="161"/>
      <c r="KWO281" s="161"/>
      <c r="KWS281" s="161"/>
      <c r="KWW281" s="161"/>
      <c r="KXA281" s="161"/>
      <c r="KXE281" s="161"/>
      <c r="KXI281" s="161"/>
      <c r="KXM281" s="161"/>
      <c r="KXQ281" s="161"/>
      <c r="KXU281" s="161"/>
      <c r="KXY281" s="161"/>
      <c r="KYC281" s="161"/>
      <c r="KYG281" s="161"/>
      <c r="KYK281" s="161"/>
      <c r="KYO281" s="161"/>
      <c r="KYS281" s="161"/>
      <c r="KYW281" s="161"/>
      <c r="KZA281" s="161"/>
      <c r="KZE281" s="161"/>
      <c r="KZI281" s="161"/>
      <c r="KZM281" s="161"/>
      <c r="KZQ281" s="161"/>
      <c r="KZU281" s="161"/>
      <c r="KZY281" s="161"/>
      <c r="LAC281" s="161"/>
      <c r="LAG281" s="161"/>
      <c r="LAK281" s="161"/>
      <c r="LAO281" s="161"/>
      <c r="LAS281" s="161"/>
      <c r="LAW281" s="161"/>
      <c r="LBA281" s="161"/>
      <c r="LBE281" s="161"/>
      <c r="LBI281" s="161"/>
      <c r="LBM281" s="161"/>
      <c r="LBQ281" s="161"/>
      <c r="LBU281" s="161"/>
      <c r="LBY281" s="161"/>
      <c r="LCC281" s="161"/>
      <c r="LCG281" s="161"/>
      <c r="LCK281" s="161"/>
      <c r="LCO281" s="161"/>
      <c r="LCS281" s="161"/>
      <c r="LCW281" s="161"/>
      <c r="LDA281" s="161"/>
      <c r="LDE281" s="161"/>
      <c r="LDI281" s="161"/>
      <c r="LDM281" s="161"/>
      <c r="LDQ281" s="161"/>
      <c r="LDU281" s="161"/>
      <c r="LDY281" s="161"/>
      <c r="LEC281" s="161"/>
      <c r="LEG281" s="161"/>
      <c r="LEK281" s="161"/>
      <c r="LEO281" s="161"/>
      <c r="LES281" s="161"/>
      <c r="LEW281" s="161"/>
      <c r="LFA281" s="161"/>
      <c r="LFE281" s="161"/>
      <c r="LFI281" s="161"/>
      <c r="LFM281" s="161"/>
      <c r="LFQ281" s="161"/>
      <c r="LFU281" s="161"/>
      <c r="LFY281" s="161"/>
      <c r="LGC281" s="161"/>
      <c r="LGG281" s="161"/>
      <c r="LGK281" s="161"/>
      <c r="LGO281" s="161"/>
      <c r="LGS281" s="161"/>
      <c r="LGW281" s="161"/>
      <c r="LHA281" s="161"/>
      <c r="LHE281" s="161"/>
      <c r="LHI281" s="161"/>
      <c r="LHM281" s="161"/>
      <c r="LHQ281" s="161"/>
      <c r="LHU281" s="161"/>
      <c r="LHY281" s="161"/>
      <c r="LIC281" s="161"/>
      <c r="LIG281" s="161"/>
      <c r="LIK281" s="161"/>
      <c r="LIO281" s="161"/>
      <c r="LIS281" s="161"/>
      <c r="LIW281" s="161"/>
      <c r="LJA281" s="161"/>
      <c r="LJE281" s="161"/>
      <c r="LJI281" s="161"/>
      <c r="LJM281" s="161"/>
      <c r="LJQ281" s="161"/>
      <c r="LJU281" s="161"/>
      <c r="LJY281" s="161"/>
      <c r="LKC281" s="161"/>
      <c r="LKG281" s="161"/>
      <c r="LKK281" s="161"/>
      <c r="LKO281" s="161"/>
      <c r="LKS281" s="161"/>
      <c r="LKW281" s="161"/>
      <c r="LLA281" s="161"/>
      <c r="LLE281" s="161"/>
      <c r="LLI281" s="161"/>
      <c r="LLM281" s="161"/>
      <c r="LLQ281" s="161"/>
      <c r="LLU281" s="161"/>
      <c r="LLY281" s="161"/>
      <c r="LMC281" s="161"/>
      <c r="LMG281" s="161"/>
      <c r="LMK281" s="161"/>
      <c r="LMO281" s="161"/>
      <c r="LMS281" s="161"/>
      <c r="LMW281" s="161"/>
      <c r="LNA281" s="161"/>
      <c r="LNE281" s="161"/>
      <c r="LNI281" s="161"/>
      <c r="LNM281" s="161"/>
      <c r="LNQ281" s="161"/>
      <c r="LNU281" s="161"/>
      <c r="LNY281" s="161"/>
      <c r="LOC281" s="161"/>
      <c r="LOG281" s="161"/>
      <c r="LOK281" s="161"/>
      <c r="LOO281" s="161"/>
      <c r="LOS281" s="161"/>
      <c r="LOW281" s="161"/>
      <c r="LPA281" s="161"/>
      <c r="LPE281" s="161"/>
      <c r="LPI281" s="161"/>
      <c r="LPM281" s="161"/>
      <c r="LPQ281" s="161"/>
      <c r="LPU281" s="161"/>
      <c r="LPY281" s="161"/>
      <c r="LQC281" s="161"/>
      <c r="LQG281" s="161"/>
      <c r="LQK281" s="161"/>
      <c r="LQO281" s="161"/>
      <c r="LQS281" s="161"/>
      <c r="LQW281" s="161"/>
      <c r="LRA281" s="161"/>
      <c r="LRE281" s="161"/>
      <c r="LRI281" s="161"/>
      <c r="LRM281" s="161"/>
      <c r="LRQ281" s="161"/>
      <c r="LRU281" s="161"/>
      <c r="LRY281" s="161"/>
      <c r="LSC281" s="161"/>
      <c r="LSG281" s="161"/>
      <c r="LSK281" s="161"/>
      <c r="LSO281" s="161"/>
      <c r="LSS281" s="161"/>
      <c r="LSW281" s="161"/>
      <c r="LTA281" s="161"/>
      <c r="LTE281" s="161"/>
      <c r="LTI281" s="161"/>
      <c r="LTM281" s="161"/>
      <c r="LTQ281" s="161"/>
      <c r="LTU281" s="161"/>
      <c r="LTY281" s="161"/>
      <c r="LUC281" s="161"/>
      <c r="LUG281" s="161"/>
      <c r="LUK281" s="161"/>
      <c r="LUO281" s="161"/>
      <c r="LUS281" s="161"/>
      <c r="LUW281" s="161"/>
      <c r="LVA281" s="161"/>
      <c r="LVE281" s="161"/>
      <c r="LVI281" s="161"/>
      <c r="LVM281" s="161"/>
      <c r="LVQ281" s="161"/>
      <c r="LVU281" s="161"/>
      <c r="LVY281" s="161"/>
      <c r="LWC281" s="161"/>
      <c r="LWG281" s="161"/>
      <c r="LWK281" s="161"/>
      <c r="LWO281" s="161"/>
      <c r="LWS281" s="161"/>
      <c r="LWW281" s="161"/>
      <c r="LXA281" s="161"/>
      <c r="LXE281" s="161"/>
      <c r="LXI281" s="161"/>
      <c r="LXM281" s="161"/>
      <c r="LXQ281" s="161"/>
      <c r="LXU281" s="161"/>
      <c r="LXY281" s="161"/>
      <c r="LYC281" s="161"/>
      <c r="LYG281" s="161"/>
      <c r="LYK281" s="161"/>
      <c r="LYO281" s="161"/>
      <c r="LYS281" s="161"/>
      <c r="LYW281" s="161"/>
      <c r="LZA281" s="161"/>
      <c r="LZE281" s="161"/>
      <c r="LZI281" s="161"/>
      <c r="LZM281" s="161"/>
      <c r="LZQ281" s="161"/>
      <c r="LZU281" s="161"/>
      <c r="LZY281" s="161"/>
      <c r="MAC281" s="161"/>
      <c r="MAG281" s="161"/>
      <c r="MAK281" s="161"/>
      <c r="MAO281" s="161"/>
      <c r="MAS281" s="161"/>
      <c r="MAW281" s="161"/>
      <c r="MBA281" s="161"/>
      <c r="MBE281" s="161"/>
      <c r="MBI281" s="161"/>
      <c r="MBM281" s="161"/>
      <c r="MBQ281" s="161"/>
      <c r="MBU281" s="161"/>
      <c r="MBY281" s="161"/>
      <c r="MCC281" s="161"/>
      <c r="MCG281" s="161"/>
      <c r="MCK281" s="161"/>
      <c r="MCO281" s="161"/>
      <c r="MCS281" s="161"/>
      <c r="MCW281" s="161"/>
      <c r="MDA281" s="161"/>
      <c r="MDE281" s="161"/>
      <c r="MDI281" s="161"/>
      <c r="MDM281" s="161"/>
      <c r="MDQ281" s="161"/>
      <c r="MDU281" s="161"/>
      <c r="MDY281" s="161"/>
      <c r="MEC281" s="161"/>
      <c r="MEG281" s="161"/>
      <c r="MEK281" s="161"/>
      <c r="MEO281" s="161"/>
      <c r="MES281" s="161"/>
      <c r="MEW281" s="161"/>
      <c r="MFA281" s="161"/>
      <c r="MFE281" s="161"/>
      <c r="MFI281" s="161"/>
      <c r="MFM281" s="161"/>
      <c r="MFQ281" s="161"/>
      <c r="MFU281" s="161"/>
      <c r="MFY281" s="161"/>
      <c r="MGC281" s="161"/>
      <c r="MGG281" s="161"/>
      <c r="MGK281" s="161"/>
      <c r="MGO281" s="161"/>
      <c r="MGS281" s="161"/>
      <c r="MGW281" s="161"/>
      <c r="MHA281" s="161"/>
      <c r="MHE281" s="161"/>
      <c r="MHI281" s="161"/>
      <c r="MHM281" s="161"/>
      <c r="MHQ281" s="161"/>
      <c r="MHU281" s="161"/>
      <c r="MHY281" s="161"/>
      <c r="MIC281" s="161"/>
      <c r="MIG281" s="161"/>
      <c r="MIK281" s="161"/>
      <c r="MIO281" s="161"/>
      <c r="MIS281" s="161"/>
      <c r="MIW281" s="161"/>
      <c r="MJA281" s="161"/>
      <c r="MJE281" s="161"/>
      <c r="MJI281" s="161"/>
      <c r="MJM281" s="161"/>
      <c r="MJQ281" s="161"/>
      <c r="MJU281" s="161"/>
      <c r="MJY281" s="161"/>
      <c r="MKC281" s="161"/>
      <c r="MKG281" s="161"/>
      <c r="MKK281" s="161"/>
      <c r="MKO281" s="161"/>
      <c r="MKS281" s="161"/>
      <c r="MKW281" s="161"/>
      <c r="MLA281" s="161"/>
      <c r="MLE281" s="161"/>
      <c r="MLI281" s="161"/>
      <c r="MLM281" s="161"/>
      <c r="MLQ281" s="161"/>
      <c r="MLU281" s="161"/>
      <c r="MLY281" s="161"/>
      <c r="MMC281" s="161"/>
      <c r="MMG281" s="161"/>
      <c r="MMK281" s="161"/>
      <c r="MMO281" s="161"/>
      <c r="MMS281" s="161"/>
      <c r="MMW281" s="161"/>
      <c r="MNA281" s="161"/>
      <c r="MNE281" s="161"/>
      <c r="MNI281" s="161"/>
      <c r="MNM281" s="161"/>
      <c r="MNQ281" s="161"/>
      <c r="MNU281" s="161"/>
      <c r="MNY281" s="161"/>
      <c r="MOC281" s="161"/>
      <c r="MOG281" s="161"/>
      <c r="MOK281" s="161"/>
      <c r="MOO281" s="161"/>
      <c r="MOS281" s="161"/>
      <c r="MOW281" s="161"/>
      <c r="MPA281" s="161"/>
      <c r="MPE281" s="161"/>
      <c r="MPI281" s="161"/>
      <c r="MPM281" s="161"/>
      <c r="MPQ281" s="161"/>
      <c r="MPU281" s="161"/>
      <c r="MPY281" s="161"/>
      <c r="MQC281" s="161"/>
      <c r="MQG281" s="161"/>
      <c r="MQK281" s="161"/>
      <c r="MQO281" s="161"/>
      <c r="MQS281" s="161"/>
      <c r="MQW281" s="161"/>
      <c r="MRA281" s="161"/>
      <c r="MRE281" s="161"/>
      <c r="MRI281" s="161"/>
      <c r="MRM281" s="161"/>
      <c r="MRQ281" s="161"/>
      <c r="MRU281" s="161"/>
      <c r="MRY281" s="161"/>
      <c r="MSC281" s="161"/>
      <c r="MSG281" s="161"/>
      <c r="MSK281" s="161"/>
      <c r="MSO281" s="161"/>
      <c r="MSS281" s="161"/>
      <c r="MSW281" s="161"/>
      <c r="MTA281" s="161"/>
      <c r="MTE281" s="161"/>
      <c r="MTI281" s="161"/>
      <c r="MTM281" s="161"/>
      <c r="MTQ281" s="161"/>
      <c r="MTU281" s="161"/>
      <c r="MTY281" s="161"/>
      <c r="MUC281" s="161"/>
      <c r="MUG281" s="161"/>
      <c r="MUK281" s="161"/>
      <c r="MUO281" s="161"/>
      <c r="MUS281" s="161"/>
      <c r="MUW281" s="161"/>
      <c r="MVA281" s="161"/>
      <c r="MVE281" s="161"/>
      <c r="MVI281" s="161"/>
      <c r="MVM281" s="161"/>
      <c r="MVQ281" s="161"/>
      <c r="MVU281" s="161"/>
      <c r="MVY281" s="161"/>
      <c r="MWC281" s="161"/>
      <c r="MWG281" s="161"/>
      <c r="MWK281" s="161"/>
      <c r="MWO281" s="161"/>
      <c r="MWS281" s="161"/>
      <c r="MWW281" s="161"/>
      <c r="MXA281" s="161"/>
      <c r="MXE281" s="161"/>
      <c r="MXI281" s="161"/>
      <c r="MXM281" s="161"/>
      <c r="MXQ281" s="161"/>
      <c r="MXU281" s="161"/>
      <c r="MXY281" s="161"/>
      <c r="MYC281" s="161"/>
      <c r="MYG281" s="161"/>
      <c r="MYK281" s="161"/>
      <c r="MYO281" s="161"/>
      <c r="MYS281" s="161"/>
      <c r="MYW281" s="161"/>
      <c r="MZA281" s="161"/>
      <c r="MZE281" s="161"/>
      <c r="MZI281" s="161"/>
      <c r="MZM281" s="161"/>
      <c r="MZQ281" s="161"/>
      <c r="MZU281" s="161"/>
      <c r="MZY281" s="161"/>
      <c r="NAC281" s="161"/>
      <c r="NAG281" s="161"/>
      <c r="NAK281" s="161"/>
      <c r="NAO281" s="161"/>
      <c r="NAS281" s="161"/>
      <c r="NAW281" s="161"/>
      <c r="NBA281" s="161"/>
      <c r="NBE281" s="161"/>
      <c r="NBI281" s="161"/>
      <c r="NBM281" s="161"/>
      <c r="NBQ281" s="161"/>
      <c r="NBU281" s="161"/>
      <c r="NBY281" s="161"/>
      <c r="NCC281" s="161"/>
      <c r="NCG281" s="161"/>
      <c r="NCK281" s="161"/>
      <c r="NCO281" s="161"/>
      <c r="NCS281" s="161"/>
      <c r="NCW281" s="161"/>
      <c r="NDA281" s="161"/>
      <c r="NDE281" s="161"/>
      <c r="NDI281" s="161"/>
      <c r="NDM281" s="161"/>
      <c r="NDQ281" s="161"/>
      <c r="NDU281" s="161"/>
      <c r="NDY281" s="161"/>
      <c r="NEC281" s="161"/>
      <c r="NEG281" s="161"/>
      <c r="NEK281" s="161"/>
      <c r="NEO281" s="161"/>
      <c r="NES281" s="161"/>
      <c r="NEW281" s="161"/>
      <c r="NFA281" s="161"/>
      <c r="NFE281" s="161"/>
      <c r="NFI281" s="161"/>
      <c r="NFM281" s="161"/>
      <c r="NFQ281" s="161"/>
      <c r="NFU281" s="161"/>
      <c r="NFY281" s="161"/>
      <c r="NGC281" s="161"/>
      <c r="NGG281" s="161"/>
      <c r="NGK281" s="161"/>
      <c r="NGO281" s="161"/>
      <c r="NGS281" s="161"/>
      <c r="NGW281" s="161"/>
      <c r="NHA281" s="161"/>
      <c r="NHE281" s="161"/>
      <c r="NHI281" s="161"/>
      <c r="NHM281" s="161"/>
      <c r="NHQ281" s="161"/>
      <c r="NHU281" s="161"/>
      <c r="NHY281" s="161"/>
      <c r="NIC281" s="161"/>
      <c r="NIG281" s="161"/>
      <c r="NIK281" s="161"/>
      <c r="NIO281" s="161"/>
      <c r="NIS281" s="161"/>
      <c r="NIW281" s="161"/>
      <c r="NJA281" s="161"/>
      <c r="NJE281" s="161"/>
      <c r="NJI281" s="161"/>
      <c r="NJM281" s="161"/>
      <c r="NJQ281" s="161"/>
      <c r="NJU281" s="161"/>
      <c r="NJY281" s="161"/>
      <c r="NKC281" s="161"/>
      <c r="NKG281" s="161"/>
      <c r="NKK281" s="161"/>
      <c r="NKO281" s="161"/>
      <c r="NKS281" s="161"/>
      <c r="NKW281" s="161"/>
      <c r="NLA281" s="161"/>
      <c r="NLE281" s="161"/>
      <c r="NLI281" s="161"/>
      <c r="NLM281" s="161"/>
      <c r="NLQ281" s="161"/>
      <c r="NLU281" s="161"/>
      <c r="NLY281" s="161"/>
      <c r="NMC281" s="161"/>
      <c r="NMG281" s="161"/>
      <c r="NMK281" s="161"/>
      <c r="NMO281" s="161"/>
      <c r="NMS281" s="161"/>
      <c r="NMW281" s="161"/>
      <c r="NNA281" s="161"/>
      <c r="NNE281" s="161"/>
      <c r="NNI281" s="161"/>
      <c r="NNM281" s="161"/>
      <c r="NNQ281" s="161"/>
      <c r="NNU281" s="161"/>
      <c r="NNY281" s="161"/>
      <c r="NOC281" s="161"/>
      <c r="NOG281" s="161"/>
      <c r="NOK281" s="161"/>
      <c r="NOO281" s="161"/>
      <c r="NOS281" s="161"/>
      <c r="NOW281" s="161"/>
      <c r="NPA281" s="161"/>
      <c r="NPE281" s="161"/>
      <c r="NPI281" s="161"/>
      <c r="NPM281" s="161"/>
      <c r="NPQ281" s="161"/>
      <c r="NPU281" s="161"/>
      <c r="NPY281" s="161"/>
      <c r="NQC281" s="161"/>
      <c r="NQG281" s="161"/>
      <c r="NQK281" s="161"/>
      <c r="NQO281" s="161"/>
      <c r="NQS281" s="161"/>
      <c r="NQW281" s="161"/>
      <c r="NRA281" s="161"/>
      <c r="NRE281" s="161"/>
      <c r="NRI281" s="161"/>
      <c r="NRM281" s="161"/>
      <c r="NRQ281" s="161"/>
      <c r="NRU281" s="161"/>
      <c r="NRY281" s="161"/>
      <c r="NSC281" s="161"/>
      <c r="NSG281" s="161"/>
      <c r="NSK281" s="161"/>
      <c r="NSO281" s="161"/>
      <c r="NSS281" s="161"/>
      <c r="NSW281" s="161"/>
      <c r="NTA281" s="161"/>
      <c r="NTE281" s="161"/>
      <c r="NTI281" s="161"/>
      <c r="NTM281" s="161"/>
      <c r="NTQ281" s="161"/>
      <c r="NTU281" s="161"/>
      <c r="NTY281" s="161"/>
      <c r="NUC281" s="161"/>
      <c r="NUG281" s="161"/>
      <c r="NUK281" s="161"/>
      <c r="NUO281" s="161"/>
      <c r="NUS281" s="161"/>
      <c r="NUW281" s="161"/>
      <c r="NVA281" s="161"/>
      <c r="NVE281" s="161"/>
      <c r="NVI281" s="161"/>
      <c r="NVM281" s="161"/>
      <c r="NVQ281" s="161"/>
      <c r="NVU281" s="161"/>
      <c r="NVY281" s="161"/>
      <c r="NWC281" s="161"/>
      <c r="NWG281" s="161"/>
      <c r="NWK281" s="161"/>
      <c r="NWO281" s="161"/>
      <c r="NWS281" s="161"/>
      <c r="NWW281" s="161"/>
      <c r="NXA281" s="161"/>
      <c r="NXE281" s="161"/>
      <c r="NXI281" s="161"/>
      <c r="NXM281" s="161"/>
      <c r="NXQ281" s="161"/>
      <c r="NXU281" s="161"/>
      <c r="NXY281" s="161"/>
      <c r="NYC281" s="161"/>
      <c r="NYG281" s="161"/>
      <c r="NYK281" s="161"/>
      <c r="NYO281" s="161"/>
      <c r="NYS281" s="161"/>
      <c r="NYW281" s="161"/>
      <c r="NZA281" s="161"/>
      <c r="NZE281" s="161"/>
      <c r="NZI281" s="161"/>
      <c r="NZM281" s="161"/>
      <c r="NZQ281" s="161"/>
      <c r="NZU281" s="161"/>
      <c r="NZY281" s="161"/>
      <c r="OAC281" s="161"/>
      <c r="OAG281" s="161"/>
      <c r="OAK281" s="161"/>
      <c r="OAO281" s="161"/>
      <c r="OAS281" s="161"/>
      <c r="OAW281" s="161"/>
      <c r="OBA281" s="161"/>
      <c r="OBE281" s="161"/>
      <c r="OBI281" s="161"/>
      <c r="OBM281" s="161"/>
      <c r="OBQ281" s="161"/>
      <c r="OBU281" s="161"/>
      <c r="OBY281" s="161"/>
      <c r="OCC281" s="161"/>
      <c r="OCG281" s="161"/>
      <c r="OCK281" s="161"/>
      <c r="OCO281" s="161"/>
      <c r="OCS281" s="161"/>
      <c r="OCW281" s="161"/>
      <c r="ODA281" s="161"/>
      <c r="ODE281" s="161"/>
      <c r="ODI281" s="161"/>
      <c r="ODM281" s="161"/>
      <c r="ODQ281" s="161"/>
      <c r="ODU281" s="161"/>
      <c r="ODY281" s="161"/>
      <c r="OEC281" s="161"/>
      <c r="OEG281" s="161"/>
      <c r="OEK281" s="161"/>
      <c r="OEO281" s="161"/>
      <c r="OES281" s="161"/>
      <c r="OEW281" s="161"/>
      <c r="OFA281" s="161"/>
      <c r="OFE281" s="161"/>
      <c r="OFI281" s="161"/>
      <c r="OFM281" s="161"/>
      <c r="OFQ281" s="161"/>
      <c r="OFU281" s="161"/>
      <c r="OFY281" s="161"/>
      <c r="OGC281" s="161"/>
      <c r="OGG281" s="161"/>
      <c r="OGK281" s="161"/>
      <c r="OGO281" s="161"/>
      <c r="OGS281" s="161"/>
      <c r="OGW281" s="161"/>
      <c r="OHA281" s="161"/>
      <c r="OHE281" s="161"/>
      <c r="OHI281" s="161"/>
      <c r="OHM281" s="161"/>
      <c r="OHQ281" s="161"/>
      <c r="OHU281" s="161"/>
      <c r="OHY281" s="161"/>
      <c r="OIC281" s="161"/>
      <c r="OIG281" s="161"/>
      <c r="OIK281" s="161"/>
      <c r="OIO281" s="161"/>
      <c r="OIS281" s="161"/>
      <c r="OIW281" s="161"/>
      <c r="OJA281" s="161"/>
      <c r="OJE281" s="161"/>
      <c r="OJI281" s="161"/>
      <c r="OJM281" s="161"/>
      <c r="OJQ281" s="161"/>
      <c r="OJU281" s="161"/>
      <c r="OJY281" s="161"/>
      <c r="OKC281" s="161"/>
      <c r="OKG281" s="161"/>
      <c r="OKK281" s="161"/>
      <c r="OKO281" s="161"/>
      <c r="OKS281" s="161"/>
      <c r="OKW281" s="161"/>
      <c r="OLA281" s="161"/>
      <c r="OLE281" s="161"/>
      <c r="OLI281" s="161"/>
      <c r="OLM281" s="161"/>
      <c r="OLQ281" s="161"/>
      <c r="OLU281" s="161"/>
      <c r="OLY281" s="161"/>
      <c r="OMC281" s="161"/>
      <c r="OMG281" s="161"/>
      <c r="OMK281" s="161"/>
      <c r="OMO281" s="161"/>
      <c r="OMS281" s="161"/>
      <c r="OMW281" s="161"/>
      <c r="ONA281" s="161"/>
      <c r="ONE281" s="161"/>
      <c r="ONI281" s="161"/>
      <c r="ONM281" s="161"/>
      <c r="ONQ281" s="161"/>
      <c r="ONU281" s="161"/>
      <c r="ONY281" s="161"/>
      <c r="OOC281" s="161"/>
      <c r="OOG281" s="161"/>
      <c r="OOK281" s="161"/>
      <c r="OOO281" s="161"/>
      <c r="OOS281" s="161"/>
      <c r="OOW281" s="161"/>
      <c r="OPA281" s="161"/>
      <c r="OPE281" s="161"/>
      <c r="OPI281" s="161"/>
      <c r="OPM281" s="161"/>
      <c r="OPQ281" s="161"/>
      <c r="OPU281" s="161"/>
      <c r="OPY281" s="161"/>
      <c r="OQC281" s="161"/>
      <c r="OQG281" s="161"/>
      <c r="OQK281" s="161"/>
      <c r="OQO281" s="161"/>
      <c r="OQS281" s="161"/>
      <c r="OQW281" s="161"/>
      <c r="ORA281" s="161"/>
      <c r="ORE281" s="161"/>
      <c r="ORI281" s="161"/>
      <c r="ORM281" s="161"/>
      <c r="ORQ281" s="161"/>
      <c r="ORU281" s="161"/>
      <c r="ORY281" s="161"/>
      <c r="OSC281" s="161"/>
      <c r="OSG281" s="161"/>
      <c r="OSK281" s="161"/>
      <c r="OSO281" s="161"/>
      <c r="OSS281" s="161"/>
      <c r="OSW281" s="161"/>
      <c r="OTA281" s="161"/>
      <c r="OTE281" s="161"/>
      <c r="OTI281" s="161"/>
      <c r="OTM281" s="161"/>
      <c r="OTQ281" s="161"/>
      <c r="OTU281" s="161"/>
      <c r="OTY281" s="161"/>
      <c r="OUC281" s="161"/>
      <c r="OUG281" s="161"/>
      <c r="OUK281" s="161"/>
      <c r="OUO281" s="161"/>
      <c r="OUS281" s="161"/>
      <c r="OUW281" s="161"/>
      <c r="OVA281" s="161"/>
      <c r="OVE281" s="161"/>
      <c r="OVI281" s="161"/>
      <c r="OVM281" s="161"/>
      <c r="OVQ281" s="161"/>
      <c r="OVU281" s="161"/>
      <c r="OVY281" s="161"/>
      <c r="OWC281" s="161"/>
      <c r="OWG281" s="161"/>
      <c r="OWK281" s="161"/>
      <c r="OWO281" s="161"/>
      <c r="OWS281" s="161"/>
      <c r="OWW281" s="161"/>
      <c r="OXA281" s="161"/>
      <c r="OXE281" s="161"/>
      <c r="OXI281" s="161"/>
      <c r="OXM281" s="161"/>
      <c r="OXQ281" s="161"/>
      <c r="OXU281" s="161"/>
      <c r="OXY281" s="161"/>
      <c r="OYC281" s="161"/>
      <c r="OYG281" s="161"/>
      <c r="OYK281" s="161"/>
      <c r="OYO281" s="161"/>
      <c r="OYS281" s="161"/>
      <c r="OYW281" s="161"/>
      <c r="OZA281" s="161"/>
      <c r="OZE281" s="161"/>
      <c r="OZI281" s="161"/>
      <c r="OZM281" s="161"/>
      <c r="OZQ281" s="161"/>
      <c r="OZU281" s="161"/>
      <c r="OZY281" s="161"/>
      <c r="PAC281" s="161"/>
      <c r="PAG281" s="161"/>
      <c r="PAK281" s="161"/>
      <c r="PAO281" s="161"/>
      <c r="PAS281" s="161"/>
      <c r="PAW281" s="161"/>
      <c r="PBA281" s="161"/>
      <c r="PBE281" s="161"/>
      <c r="PBI281" s="161"/>
      <c r="PBM281" s="161"/>
      <c r="PBQ281" s="161"/>
      <c r="PBU281" s="161"/>
      <c r="PBY281" s="161"/>
      <c r="PCC281" s="161"/>
      <c r="PCG281" s="161"/>
      <c r="PCK281" s="161"/>
      <c r="PCO281" s="161"/>
      <c r="PCS281" s="161"/>
      <c r="PCW281" s="161"/>
      <c r="PDA281" s="161"/>
      <c r="PDE281" s="161"/>
      <c r="PDI281" s="161"/>
      <c r="PDM281" s="161"/>
      <c r="PDQ281" s="161"/>
      <c r="PDU281" s="161"/>
      <c r="PDY281" s="161"/>
      <c r="PEC281" s="161"/>
      <c r="PEG281" s="161"/>
      <c r="PEK281" s="161"/>
      <c r="PEO281" s="161"/>
      <c r="PES281" s="161"/>
      <c r="PEW281" s="161"/>
      <c r="PFA281" s="161"/>
      <c r="PFE281" s="161"/>
      <c r="PFI281" s="161"/>
      <c r="PFM281" s="161"/>
      <c r="PFQ281" s="161"/>
      <c r="PFU281" s="161"/>
      <c r="PFY281" s="161"/>
      <c r="PGC281" s="161"/>
      <c r="PGG281" s="161"/>
      <c r="PGK281" s="161"/>
      <c r="PGO281" s="161"/>
      <c r="PGS281" s="161"/>
      <c r="PGW281" s="161"/>
      <c r="PHA281" s="161"/>
      <c r="PHE281" s="161"/>
      <c r="PHI281" s="161"/>
      <c r="PHM281" s="161"/>
      <c r="PHQ281" s="161"/>
      <c r="PHU281" s="161"/>
      <c r="PHY281" s="161"/>
      <c r="PIC281" s="161"/>
      <c r="PIG281" s="161"/>
      <c r="PIK281" s="161"/>
      <c r="PIO281" s="161"/>
      <c r="PIS281" s="161"/>
      <c r="PIW281" s="161"/>
      <c r="PJA281" s="161"/>
      <c r="PJE281" s="161"/>
      <c r="PJI281" s="161"/>
      <c r="PJM281" s="161"/>
      <c r="PJQ281" s="161"/>
      <c r="PJU281" s="161"/>
      <c r="PJY281" s="161"/>
      <c r="PKC281" s="161"/>
      <c r="PKG281" s="161"/>
      <c r="PKK281" s="161"/>
      <c r="PKO281" s="161"/>
      <c r="PKS281" s="161"/>
      <c r="PKW281" s="161"/>
      <c r="PLA281" s="161"/>
      <c r="PLE281" s="161"/>
      <c r="PLI281" s="161"/>
      <c r="PLM281" s="161"/>
      <c r="PLQ281" s="161"/>
      <c r="PLU281" s="161"/>
      <c r="PLY281" s="161"/>
      <c r="PMC281" s="161"/>
      <c r="PMG281" s="161"/>
      <c r="PMK281" s="161"/>
      <c r="PMO281" s="161"/>
      <c r="PMS281" s="161"/>
      <c r="PMW281" s="161"/>
      <c r="PNA281" s="161"/>
      <c r="PNE281" s="161"/>
      <c r="PNI281" s="161"/>
      <c r="PNM281" s="161"/>
      <c r="PNQ281" s="161"/>
      <c r="PNU281" s="161"/>
      <c r="PNY281" s="161"/>
      <c r="POC281" s="161"/>
      <c r="POG281" s="161"/>
      <c r="POK281" s="161"/>
      <c r="POO281" s="161"/>
      <c r="POS281" s="161"/>
      <c r="POW281" s="161"/>
      <c r="PPA281" s="161"/>
      <c r="PPE281" s="161"/>
      <c r="PPI281" s="161"/>
      <c r="PPM281" s="161"/>
      <c r="PPQ281" s="161"/>
      <c r="PPU281" s="161"/>
      <c r="PPY281" s="161"/>
      <c r="PQC281" s="161"/>
      <c r="PQG281" s="161"/>
      <c r="PQK281" s="161"/>
      <c r="PQO281" s="161"/>
      <c r="PQS281" s="161"/>
      <c r="PQW281" s="161"/>
      <c r="PRA281" s="161"/>
      <c r="PRE281" s="161"/>
      <c r="PRI281" s="161"/>
      <c r="PRM281" s="161"/>
      <c r="PRQ281" s="161"/>
      <c r="PRU281" s="161"/>
      <c r="PRY281" s="161"/>
      <c r="PSC281" s="161"/>
      <c r="PSG281" s="161"/>
      <c r="PSK281" s="161"/>
      <c r="PSO281" s="161"/>
      <c r="PSS281" s="161"/>
      <c r="PSW281" s="161"/>
      <c r="PTA281" s="161"/>
      <c r="PTE281" s="161"/>
      <c r="PTI281" s="161"/>
      <c r="PTM281" s="161"/>
      <c r="PTQ281" s="161"/>
      <c r="PTU281" s="161"/>
      <c r="PTY281" s="161"/>
      <c r="PUC281" s="161"/>
      <c r="PUG281" s="161"/>
      <c r="PUK281" s="161"/>
      <c r="PUO281" s="161"/>
      <c r="PUS281" s="161"/>
      <c r="PUW281" s="161"/>
      <c r="PVA281" s="161"/>
      <c r="PVE281" s="161"/>
      <c r="PVI281" s="161"/>
      <c r="PVM281" s="161"/>
      <c r="PVQ281" s="161"/>
      <c r="PVU281" s="161"/>
      <c r="PVY281" s="161"/>
      <c r="PWC281" s="161"/>
      <c r="PWG281" s="161"/>
      <c r="PWK281" s="161"/>
      <c r="PWO281" s="161"/>
      <c r="PWS281" s="161"/>
      <c r="PWW281" s="161"/>
      <c r="PXA281" s="161"/>
      <c r="PXE281" s="161"/>
      <c r="PXI281" s="161"/>
      <c r="PXM281" s="161"/>
      <c r="PXQ281" s="161"/>
      <c r="PXU281" s="161"/>
      <c r="PXY281" s="161"/>
      <c r="PYC281" s="161"/>
      <c r="PYG281" s="161"/>
      <c r="PYK281" s="161"/>
      <c r="PYO281" s="161"/>
      <c r="PYS281" s="161"/>
      <c r="PYW281" s="161"/>
      <c r="PZA281" s="161"/>
      <c r="PZE281" s="161"/>
      <c r="PZI281" s="161"/>
      <c r="PZM281" s="161"/>
      <c r="PZQ281" s="161"/>
      <c r="PZU281" s="161"/>
      <c r="PZY281" s="161"/>
      <c r="QAC281" s="161"/>
      <c r="QAG281" s="161"/>
      <c r="QAK281" s="161"/>
      <c r="QAO281" s="161"/>
      <c r="QAS281" s="161"/>
      <c r="QAW281" s="161"/>
      <c r="QBA281" s="161"/>
      <c r="QBE281" s="161"/>
      <c r="QBI281" s="161"/>
      <c r="QBM281" s="161"/>
      <c r="QBQ281" s="161"/>
      <c r="QBU281" s="161"/>
      <c r="QBY281" s="161"/>
      <c r="QCC281" s="161"/>
      <c r="QCG281" s="161"/>
      <c r="QCK281" s="161"/>
      <c r="QCO281" s="161"/>
      <c r="QCS281" s="161"/>
      <c r="QCW281" s="161"/>
      <c r="QDA281" s="161"/>
      <c r="QDE281" s="161"/>
      <c r="QDI281" s="161"/>
      <c r="QDM281" s="161"/>
      <c r="QDQ281" s="161"/>
      <c r="QDU281" s="161"/>
      <c r="QDY281" s="161"/>
      <c r="QEC281" s="161"/>
      <c r="QEG281" s="161"/>
      <c r="QEK281" s="161"/>
      <c r="QEO281" s="161"/>
      <c r="QES281" s="161"/>
      <c r="QEW281" s="161"/>
      <c r="QFA281" s="161"/>
      <c r="QFE281" s="161"/>
      <c r="QFI281" s="161"/>
      <c r="QFM281" s="161"/>
      <c r="QFQ281" s="161"/>
      <c r="QFU281" s="161"/>
      <c r="QFY281" s="161"/>
      <c r="QGC281" s="161"/>
      <c r="QGG281" s="161"/>
      <c r="QGK281" s="161"/>
      <c r="QGO281" s="161"/>
      <c r="QGS281" s="161"/>
      <c r="QGW281" s="161"/>
      <c r="QHA281" s="161"/>
      <c r="QHE281" s="161"/>
      <c r="QHI281" s="161"/>
      <c r="QHM281" s="161"/>
      <c r="QHQ281" s="161"/>
      <c r="QHU281" s="161"/>
      <c r="QHY281" s="161"/>
      <c r="QIC281" s="161"/>
      <c r="QIG281" s="161"/>
      <c r="QIK281" s="161"/>
      <c r="QIO281" s="161"/>
      <c r="QIS281" s="161"/>
      <c r="QIW281" s="161"/>
      <c r="QJA281" s="161"/>
      <c r="QJE281" s="161"/>
      <c r="QJI281" s="161"/>
      <c r="QJM281" s="161"/>
      <c r="QJQ281" s="161"/>
      <c r="QJU281" s="161"/>
      <c r="QJY281" s="161"/>
      <c r="QKC281" s="161"/>
      <c r="QKG281" s="161"/>
      <c r="QKK281" s="161"/>
      <c r="QKO281" s="161"/>
      <c r="QKS281" s="161"/>
      <c r="QKW281" s="161"/>
      <c r="QLA281" s="161"/>
      <c r="QLE281" s="161"/>
      <c r="QLI281" s="161"/>
      <c r="QLM281" s="161"/>
      <c r="QLQ281" s="161"/>
      <c r="QLU281" s="161"/>
      <c r="QLY281" s="161"/>
      <c r="QMC281" s="161"/>
      <c r="QMG281" s="161"/>
      <c r="QMK281" s="161"/>
      <c r="QMO281" s="161"/>
      <c r="QMS281" s="161"/>
      <c r="QMW281" s="161"/>
      <c r="QNA281" s="161"/>
      <c r="QNE281" s="161"/>
      <c r="QNI281" s="161"/>
      <c r="QNM281" s="161"/>
      <c r="QNQ281" s="161"/>
      <c r="QNU281" s="161"/>
      <c r="QNY281" s="161"/>
      <c r="QOC281" s="161"/>
      <c r="QOG281" s="161"/>
      <c r="QOK281" s="161"/>
      <c r="QOO281" s="161"/>
      <c r="QOS281" s="161"/>
      <c r="QOW281" s="161"/>
      <c r="QPA281" s="161"/>
      <c r="QPE281" s="161"/>
      <c r="QPI281" s="161"/>
      <c r="QPM281" s="161"/>
      <c r="QPQ281" s="161"/>
      <c r="QPU281" s="161"/>
      <c r="QPY281" s="161"/>
      <c r="QQC281" s="161"/>
      <c r="QQG281" s="161"/>
      <c r="QQK281" s="161"/>
      <c r="QQO281" s="161"/>
      <c r="QQS281" s="161"/>
      <c r="QQW281" s="161"/>
      <c r="QRA281" s="161"/>
      <c r="QRE281" s="161"/>
      <c r="QRI281" s="161"/>
      <c r="QRM281" s="161"/>
      <c r="QRQ281" s="161"/>
      <c r="QRU281" s="161"/>
      <c r="QRY281" s="161"/>
      <c r="QSC281" s="161"/>
      <c r="QSG281" s="161"/>
      <c r="QSK281" s="161"/>
      <c r="QSO281" s="161"/>
      <c r="QSS281" s="161"/>
      <c r="QSW281" s="161"/>
      <c r="QTA281" s="161"/>
      <c r="QTE281" s="161"/>
      <c r="QTI281" s="161"/>
      <c r="QTM281" s="161"/>
      <c r="QTQ281" s="161"/>
      <c r="QTU281" s="161"/>
      <c r="QTY281" s="161"/>
      <c r="QUC281" s="161"/>
      <c r="QUG281" s="161"/>
      <c r="QUK281" s="161"/>
      <c r="QUO281" s="161"/>
      <c r="QUS281" s="161"/>
      <c r="QUW281" s="161"/>
      <c r="QVA281" s="161"/>
      <c r="QVE281" s="161"/>
      <c r="QVI281" s="161"/>
      <c r="QVM281" s="161"/>
      <c r="QVQ281" s="161"/>
      <c r="QVU281" s="161"/>
      <c r="QVY281" s="161"/>
      <c r="QWC281" s="161"/>
      <c r="QWG281" s="161"/>
      <c r="QWK281" s="161"/>
      <c r="QWO281" s="161"/>
      <c r="QWS281" s="161"/>
      <c r="QWW281" s="161"/>
      <c r="QXA281" s="161"/>
      <c r="QXE281" s="161"/>
      <c r="QXI281" s="161"/>
      <c r="QXM281" s="161"/>
      <c r="QXQ281" s="161"/>
      <c r="QXU281" s="161"/>
      <c r="QXY281" s="161"/>
      <c r="QYC281" s="161"/>
      <c r="QYG281" s="161"/>
      <c r="QYK281" s="161"/>
      <c r="QYO281" s="161"/>
      <c r="QYS281" s="161"/>
      <c r="QYW281" s="161"/>
      <c r="QZA281" s="161"/>
      <c r="QZE281" s="161"/>
      <c r="QZI281" s="161"/>
      <c r="QZM281" s="161"/>
      <c r="QZQ281" s="161"/>
      <c r="QZU281" s="161"/>
      <c r="QZY281" s="161"/>
      <c r="RAC281" s="161"/>
      <c r="RAG281" s="161"/>
      <c r="RAK281" s="161"/>
      <c r="RAO281" s="161"/>
      <c r="RAS281" s="161"/>
      <c r="RAW281" s="161"/>
      <c r="RBA281" s="161"/>
      <c r="RBE281" s="161"/>
      <c r="RBI281" s="161"/>
      <c r="RBM281" s="161"/>
      <c r="RBQ281" s="161"/>
      <c r="RBU281" s="161"/>
      <c r="RBY281" s="161"/>
      <c r="RCC281" s="161"/>
      <c r="RCG281" s="161"/>
      <c r="RCK281" s="161"/>
      <c r="RCO281" s="161"/>
      <c r="RCS281" s="161"/>
      <c r="RCW281" s="161"/>
      <c r="RDA281" s="161"/>
      <c r="RDE281" s="161"/>
      <c r="RDI281" s="161"/>
      <c r="RDM281" s="161"/>
      <c r="RDQ281" s="161"/>
      <c r="RDU281" s="161"/>
      <c r="RDY281" s="161"/>
      <c r="REC281" s="161"/>
      <c r="REG281" s="161"/>
      <c r="REK281" s="161"/>
      <c r="REO281" s="161"/>
      <c r="RES281" s="161"/>
      <c r="REW281" s="161"/>
      <c r="RFA281" s="161"/>
      <c r="RFE281" s="161"/>
      <c r="RFI281" s="161"/>
      <c r="RFM281" s="161"/>
      <c r="RFQ281" s="161"/>
      <c r="RFU281" s="161"/>
      <c r="RFY281" s="161"/>
      <c r="RGC281" s="161"/>
      <c r="RGG281" s="161"/>
      <c r="RGK281" s="161"/>
      <c r="RGO281" s="161"/>
      <c r="RGS281" s="161"/>
      <c r="RGW281" s="161"/>
      <c r="RHA281" s="161"/>
      <c r="RHE281" s="161"/>
      <c r="RHI281" s="161"/>
      <c r="RHM281" s="161"/>
      <c r="RHQ281" s="161"/>
      <c r="RHU281" s="161"/>
      <c r="RHY281" s="161"/>
      <c r="RIC281" s="161"/>
      <c r="RIG281" s="161"/>
      <c r="RIK281" s="161"/>
      <c r="RIO281" s="161"/>
      <c r="RIS281" s="161"/>
      <c r="RIW281" s="161"/>
      <c r="RJA281" s="161"/>
      <c r="RJE281" s="161"/>
      <c r="RJI281" s="161"/>
      <c r="RJM281" s="161"/>
      <c r="RJQ281" s="161"/>
      <c r="RJU281" s="161"/>
      <c r="RJY281" s="161"/>
      <c r="RKC281" s="161"/>
      <c r="RKG281" s="161"/>
      <c r="RKK281" s="161"/>
      <c r="RKO281" s="161"/>
      <c r="RKS281" s="161"/>
      <c r="RKW281" s="161"/>
      <c r="RLA281" s="161"/>
      <c r="RLE281" s="161"/>
      <c r="RLI281" s="161"/>
      <c r="RLM281" s="161"/>
      <c r="RLQ281" s="161"/>
      <c r="RLU281" s="161"/>
      <c r="RLY281" s="161"/>
      <c r="RMC281" s="161"/>
      <c r="RMG281" s="161"/>
      <c r="RMK281" s="161"/>
      <c r="RMO281" s="161"/>
      <c r="RMS281" s="161"/>
      <c r="RMW281" s="161"/>
      <c r="RNA281" s="161"/>
      <c r="RNE281" s="161"/>
      <c r="RNI281" s="161"/>
      <c r="RNM281" s="161"/>
      <c r="RNQ281" s="161"/>
      <c r="RNU281" s="161"/>
      <c r="RNY281" s="161"/>
      <c r="ROC281" s="161"/>
      <c r="ROG281" s="161"/>
      <c r="ROK281" s="161"/>
      <c r="ROO281" s="161"/>
      <c r="ROS281" s="161"/>
      <c r="ROW281" s="161"/>
      <c r="RPA281" s="161"/>
      <c r="RPE281" s="161"/>
      <c r="RPI281" s="161"/>
      <c r="RPM281" s="161"/>
      <c r="RPQ281" s="161"/>
      <c r="RPU281" s="161"/>
      <c r="RPY281" s="161"/>
      <c r="RQC281" s="161"/>
      <c r="RQG281" s="161"/>
      <c r="RQK281" s="161"/>
      <c r="RQO281" s="161"/>
      <c r="RQS281" s="161"/>
      <c r="RQW281" s="161"/>
      <c r="RRA281" s="161"/>
      <c r="RRE281" s="161"/>
      <c r="RRI281" s="161"/>
      <c r="RRM281" s="161"/>
      <c r="RRQ281" s="161"/>
      <c r="RRU281" s="161"/>
      <c r="RRY281" s="161"/>
      <c r="RSC281" s="161"/>
      <c r="RSG281" s="161"/>
      <c r="RSK281" s="161"/>
      <c r="RSO281" s="161"/>
      <c r="RSS281" s="161"/>
      <c r="RSW281" s="161"/>
      <c r="RTA281" s="161"/>
      <c r="RTE281" s="161"/>
      <c r="RTI281" s="161"/>
      <c r="RTM281" s="161"/>
      <c r="RTQ281" s="161"/>
      <c r="RTU281" s="161"/>
      <c r="RTY281" s="161"/>
      <c r="RUC281" s="161"/>
      <c r="RUG281" s="161"/>
      <c r="RUK281" s="161"/>
      <c r="RUO281" s="161"/>
      <c r="RUS281" s="161"/>
      <c r="RUW281" s="161"/>
      <c r="RVA281" s="161"/>
      <c r="RVE281" s="161"/>
      <c r="RVI281" s="161"/>
      <c r="RVM281" s="161"/>
      <c r="RVQ281" s="161"/>
      <c r="RVU281" s="161"/>
      <c r="RVY281" s="161"/>
      <c r="RWC281" s="161"/>
      <c r="RWG281" s="161"/>
      <c r="RWK281" s="161"/>
      <c r="RWO281" s="161"/>
      <c r="RWS281" s="161"/>
      <c r="RWW281" s="161"/>
      <c r="RXA281" s="161"/>
      <c r="RXE281" s="161"/>
      <c r="RXI281" s="161"/>
      <c r="RXM281" s="161"/>
      <c r="RXQ281" s="161"/>
      <c r="RXU281" s="161"/>
      <c r="RXY281" s="161"/>
      <c r="RYC281" s="161"/>
      <c r="RYG281" s="161"/>
      <c r="RYK281" s="161"/>
      <c r="RYO281" s="161"/>
      <c r="RYS281" s="161"/>
      <c r="RYW281" s="161"/>
      <c r="RZA281" s="161"/>
      <c r="RZE281" s="161"/>
      <c r="RZI281" s="161"/>
      <c r="RZM281" s="161"/>
      <c r="RZQ281" s="161"/>
      <c r="RZU281" s="161"/>
      <c r="RZY281" s="161"/>
      <c r="SAC281" s="161"/>
      <c r="SAG281" s="161"/>
      <c r="SAK281" s="161"/>
      <c r="SAO281" s="161"/>
      <c r="SAS281" s="161"/>
      <c r="SAW281" s="161"/>
      <c r="SBA281" s="161"/>
      <c r="SBE281" s="161"/>
      <c r="SBI281" s="161"/>
      <c r="SBM281" s="161"/>
      <c r="SBQ281" s="161"/>
      <c r="SBU281" s="161"/>
      <c r="SBY281" s="161"/>
      <c r="SCC281" s="161"/>
      <c r="SCG281" s="161"/>
      <c r="SCK281" s="161"/>
      <c r="SCO281" s="161"/>
      <c r="SCS281" s="161"/>
      <c r="SCW281" s="161"/>
      <c r="SDA281" s="161"/>
      <c r="SDE281" s="161"/>
      <c r="SDI281" s="161"/>
      <c r="SDM281" s="161"/>
      <c r="SDQ281" s="161"/>
      <c r="SDU281" s="161"/>
      <c r="SDY281" s="161"/>
      <c r="SEC281" s="161"/>
      <c r="SEG281" s="161"/>
      <c r="SEK281" s="161"/>
      <c r="SEO281" s="161"/>
      <c r="SES281" s="161"/>
      <c r="SEW281" s="161"/>
      <c r="SFA281" s="161"/>
      <c r="SFE281" s="161"/>
      <c r="SFI281" s="161"/>
      <c r="SFM281" s="161"/>
      <c r="SFQ281" s="161"/>
      <c r="SFU281" s="161"/>
      <c r="SFY281" s="161"/>
      <c r="SGC281" s="161"/>
      <c r="SGG281" s="161"/>
      <c r="SGK281" s="161"/>
      <c r="SGO281" s="161"/>
      <c r="SGS281" s="161"/>
      <c r="SGW281" s="161"/>
      <c r="SHA281" s="161"/>
      <c r="SHE281" s="161"/>
      <c r="SHI281" s="161"/>
      <c r="SHM281" s="161"/>
      <c r="SHQ281" s="161"/>
      <c r="SHU281" s="161"/>
      <c r="SHY281" s="161"/>
      <c r="SIC281" s="161"/>
      <c r="SIG281" s="161"/>
      <c r="SIK281" s="161"/>
      <c r="SIO281" s="161"/>
      <c r="SIS281" s="161"/>
      <c r="SIW281" s="161"/>
      <c r="SJA281" s="161"/>
      <c r="SJE281" s="161"/>
      <c r="SJI281" s="161"/>
      <c r="SJM281" s="161"/>
      <c r="SJQ281" s="161"/>
      <c r="SJU281" s="161"/>
      <c r="SJY281" s="161"/>
      <c r="SKC281" s="161"/>
      <c r="SKG281" s="161"/>
      <c r="SKK281" s="161"/>
      <c r="SKO281" s="161"/>
      <c r="SKS281" s="161"/>
      <c r="SKW281" s="161"/>
      <c r="SLA281" s="161"/>
      <c r="SLE281" s="161"/>
      <c r="SLI281" s="161"/>
      <c r="SLM281" s="161"/>
      <c r="SLQ281" s="161"/>
      <c r="SLU281" s="161"/>
      <c r="SLY281" s="161"/>
      <c r="SMC281" s="161"/>
      <c r="SMG281" s="161"/>
      <c r="SMK281" s="161"/>
      <c r="SMO281" s="161"/>
      <c r="SMS281" s="161"/>
      <c r="SMW281" s="161"/>
      <c r="SNA281" s="161"/>
      <c r="SNE281" s="161"/>
      <c r="SNI281" s="161"/>
      <c r="SNM281" s="161"/>
      <c r="SNQ281" s="161"/>
      <c r="SNU281" s="161"/>
      <c r="SNY281" s="161"/>
      <c r="SOC281" s="161"/>
      <c r="SOG281" s="161"/>
      <c r="SOK281" s="161"/>
      <c r="SOO281" s="161"/>
      <c r="SOS281" s="161"/>
      <c r="SOW281" s="161"/>
      <c r="SPA281" s="161"/>
      <c r="SPE281" s="161"/>
      <c r="SPI281" s="161"/>
      <c r="SPM281" s="161"/>
      <c r="SPQ281" s="161"/>
      <c r="SPU281" s="161"/>
      <c r="SPY281" s="161"/>
      <c r="SQC281" s="161"/>
      <c r="SQG281" s="161"/>
      <c r="SQK281" s="161"/>
      <c r="SQO281" s="161"/>
      <c r="SQS281" s="161"/>
      <c r="SQW281" s="161"/>
      <c r="SRA281" s="161"/>
      <c r="SRE281" s="161"/>
      <c r="SRI281" s="161"/>
      <c r="SRM281" s="161"/>
      <c r="SRQ281" s="161"/>
      <c r="SRU281" s="161"/>
      <c r="SRY281" s="161"/>
      <c r="SSC281" s="161"/>
      <c r="SSG281" s="161"/>
      <c r="SSK281" s="161"/>
      <c r="SSO281" s="161"/>
      <c r="SSS281" s="161"/>
      <c r="SSW281" s="161"/>
      <c r="STA281" s="161"/>
      <c r="STE281" s="161"/>
      <c r="STI281" s="161"/>
      <c r="STM281" s="161"/>
      <c r="STQ281" s="161"/>
      <c r="STU281" s="161"/>
      <c r="STY281" s="161"/>
      <c r="SUC281" s="161"/>
      <c r="SUG281" s="161"/>
      <c r="SUK281" s="161"/>
      <c r="SUO281" s="161"/>
      <c r="SUS281" s="161"/>
      <c r="SUW281" s="161"/>
      <c r="SVA281" s="161"/>
      <c r="SVE281" s="161"/>
      <c r="SVI281" s="161"/>
      <c r="SVM281" s="161"/>
      <c r="SVQ281" s="161"/>
      <c r="SVU281" s="161"/>
      <c r="SVY281" s="161"/>
      <c r="SWC281" s="161"/>
      <c r="SWG281" s="161"/>
      <c r="SWK281" s="161"/>
      <c r="SWO281" s="161"/>
      <c r="SWS281" s="161"/>
      <c r="SWW281" s="161"/>
      <c r="SXA281" s="161"/>
      <c r="SXE281" s="161"/>
      <c r="SXI281" s="161"/>
      <c r="SXM281" s="161"/>
      <c r="SXQ281" s="161"/>
      <c r="SXU281" s="161"/>
      <c r="SXY281" s="161"/>
      <c r="SYC281" s="161"/>
      <c r="SYG281" s="161"/>
      <c r="SYK281" s="161"/>
      <c r="SYO281" s="161"/>
      <c r="SYS281" s="161"/>
      <c r="SYW281" s="161"/>
      <c r="SZA281" s="161"/>
      <c r="SZE281" s="161"/>
      <c r="SZI281" s="161"/>
      <c r="SZM281" s="161"/>
      <c r="SZQ281" s="161"/>
      <c r="SZU281" s="161"/>
      <c r="SZY281" s="161"/>
      <c r="TAC281" s="161"/>
      <c r="TAG281" s="161"/>
      <c r="TAK281" s="161"/>
      <c r="TAO281" s="161"/>
      <c r="TAS281" s="161"/>
      <c r="TAW281" s="161"/>
      <c r="TBA281" s="161"/>
      <c r="TBE281" s="161"/>
      <c r="TBI281" s="161"/>
      <c r="TBM281" s="161"/>
      <c r="TBQ281" s="161"/>
      <c r="TBU281" s="161"/>
      <c r="TBY281" s="161"/>
      <c r="TCC281" s="161"/>
      <c r="TCG281" s="161"/>
      <c r="TCK281" s="161"/>
      <c r="TCO281" s="161"/>
      <c r="TCS281" s="161"/>
      <c r="TCW281" s="161"/>
      <c r="TDA281" s="161"/>
      <c r="TDE281" s="161"/>
      <c r="TDI281" s="161"/>
      <c r="TDM281" s="161"/>
      <c r="TDQ281" s="161"/>
      <c r="TDU281" s="161"/>
      <c r="TDY281" s="161"/>
      <c r="TEC281" s="161"/>
      <c r="TEG281" s="161"/>
      <c r="TEK281" s="161"/>
      <c r="TEO281" s="161"/>
      <c r="TES281" s="161"/>
      <c r="TEW281" s="161"/>
      <c r="TFA281" s="161"/>
      <c r="TFE281" s="161"/>
      <c r="TFI281" s="161"/>
      <c r="TFM281" s="161"/>
      <c r="TFQ281" s="161"/>
      <c r="TFU281" s="161"/>
      <c r="TFY281" s="161"/>
      <c r="TGC281" s="161"/>
      <c r="TGG281" s="161"/>
      <c r="TGK281" s="161"/>
      <c r="TGO281" s="161"/>
      <c r="TGS281" s="161"/>
      <c r="TGW281" s="161"/>
      <c r="THA281" s="161"/>
      <c r="THE281" s="161"/>
      <c r="THI281" s="161"/>
      <c r="THM281" s="161"/>
      <c r="THQ281" s="161"/>
      <c r="THU281" s="161"/>
      <c r="THY281" s="161"/>
      <c r="TIC281" s="161"/>
      <c r="TIG281" s="161"/>
      <c r="TIK281" s="161"/>
      <c r="TIO281" s="161"/>
      <c r="TIS281" s="161"/>
      <c r="TIW281" s="161"/>
      <c r="TJA281" s="161"/>
      <c r="TJE281" s="161"/>
      <c r="TJI281" s="161"/>
      <c r="TJM281" s="161"/>
      <c r="TJQ281" s="161"/>
      <c r="TJU281" s="161"/>
      <c r="TJY281" s="161"/>
      <c r="TKC281" s="161"/>
      <c r="TKG281" s="161"/>
      <c r="TKK281" s="161"/>
      <c r="TKO281" s="161"/>
      <c r="TKS281" s="161"/>
      <c r="TKW281" s="161"/>
      <c r="TLA281" s="161"/>
      <c r="TLE281" s="161"/>
      <c r="TLI281" s="161"/>
      <c r="TLM281" s="161"/>
      <c r="TLQ281" s="161"/>
      <c r="TLU281" s="161"/>
      <c r="TLY281" s="161"/>
      <c r="TMC281" s="161"/>
      <c r="TMG281" s="161"/>
      <c r="TMK281" s="161"/>
      <c r="TMO281" s="161"/>
      <c r="TMS281" s="161"/>
      <c r="TMW281" s="161"/>
      <c r="TNA281" s="161"/>
      <c r="TNE281" s="161"/>
      <c r="TNI281" s="161"/>
      <c r="TNM281" s="161"/>
      <c r="TNQ281" s="161"/>
      <c r="TNU281" s="161"/>
      <c r="TNY281" s="161"/>
      <c r="TOC281" s="161"/>
      <c r="TOG281" s="161"/>
      <c r="TOK281" s="161"/>
      <c r="TOO281" s="161"/>
      <c r="TOS281" s="161"/>
      <c r="TOW281" s="161"/>
      <c r="TPA281" s="161"/>
      <c r="TPE281" s="161"/>
      <c r="TPI281" s="161"/>
      <c r="TPM281" s="161"/>
      <c r="TPQ281" s="161"/>
      <c r="TPU281" s="161"/>
      <c r="TPY281" s="161"/>
      <c r="TQC281" s="161"/>
      <c r="TQG281" s="161"/>
      <c r="TQK281" s="161"/>
      <c r="TQO281" s="161"/>
      <c r="TQS281" s="161"/>
      <c r="TQW281" s="161"/>
      <c r="TRA281" s="161"/>
      <c r="TRE281" s="161"/>
      <c r="TRI281" s="161"/>
      <c r="TRM281" s="161"/>
      <c r="TRQ281" s="161"/>
      <c r="TRU281" s="161"/>
      <c r="TRY281" s="161"/>
      <c r="TSC281" s="161"/>
      <c r="TSG281" s="161"/>
      <c r="TSK281" s="161"/>
      <c r="TSO281" s="161"/>
      <c r="TSS281" s="161"/>
      <c r="TSW281" s="161"/>
      <c r="TTA281" s="161"/>
      <c r="TTE281" s="161"/>
      <c r="TTI281" s="161"/>
      <c r="TTM281" s="161"/>
      <c r="TTQ281" s="161"/>
      <c r="TTU281" s="161"/>
      <c r="TTY281" s="161"/>
      <c r="TUC281" s="161"/>
      <c r="TUG281" s="161"/>
      <c r="TUK281" s="161"/>
      <c r="TUO281" s="161"/>
      <c r="TUS281" s="161"/>
      <c r="TUW281" s="161"/>
      <c r="TVA281" s="161"/>
      <c r="TVE281" s="161"/>
      <c r="TVI281" s="161"/>
      <c r="TVM281" s="161"/>
      <c r="TVQ281" s="161"/>
      <c r="TVU281" s="161"/>
      <c r="TVY281" s="161"/>
      <c r="TWC281" s="161"/>
      <c r="TWG281" s="161"/>
      <c r="TWK281" s="161"/>
      <c r="TWO281" s="161"/>
      <c r="TWS281" s="161"/>
      <c r="TWW281" s="161"/>
      <c r="TXA281" s="161"/>
      <c r="TXE281" s="161"/>
      <c r="TXI281" s="161"/>
      <c r="TXM281" s="161"/>
      <c r="TXQ281" s="161"/>
      <c r="TXU281" s="161"/>
      <c r="TXY281" s="161"/>
      <c r="TYC281" s="161"/>
      <c r="TYG281" s="161"/>
      <c r="TYK281" s="161"/>
      <c r="TYO281" s="161"/>
      <c r="TYS281" s="161"/>
      <c r="TYW281" s="161"/>
      <c r="TZA281" s="161"/>
      <c r="TZE281" s="161"/>
      <c r="TZI281" s="161"/>
      <c r="TZM281" s="161"/>
      <c r="TZQ281" s="161"/>
      <c r="TZU281" s="161"/>
      <c r="TZY281" s="161"/>
      <c r="UAC281" s="161"/>
      <c r="UAG281" s="161"/>
      <c r="UAK281" s="161"/>
      <c r="UAO281" s="161"/>
      <c r="UAS281" s="161"/>
      <c r="UAW281" s="161"/>
      <c r="UBA281" s="161"/>
      <c r="UBE281" s="161"/>
      <c r="UBI281" s="161"/>
      <c r="UBM281" s="161"/>
      <c r="UBQ281" s="161"/>
      <c r="UBU281" s="161"/>
      <c r="UBY281" s="161"/>
      <c r="UCC281" s="161"/>
      <c r="UCG281" s="161"/>
      <c r="UCK281" s="161"/>
      <c r="UCO281" s="161"/>
      <c r="UCS281" s="161"/>
      <c r="UCW281" s="161"/>
      <c r="UDA281" s="161"/>
      <c r="UDE281" s="161"/>
      <c r="UDI281" s="161"/>
      <c r="UDM281" s="161"/>
      <c r="UDQ281" s="161"/>
      <c r="UDU281" s="161"/>
      <c r="UDY281" s="161"/>
      <c r="UEC281" s="161"/>
      <c r="UEG281" s="161"/>
      <c r="UEK281" s="161"/>
      <c r="UEO281" s="161"/>
      <c r="UES281" s="161"/>
      <c r="UEW281" s="161"/>
      <c r="UFA281" s="161"/>
      <c r="UFE281" s="161"/>
      <c r="UFI281" s="161"/>
      <c r="UFM281" s="161"/>
      <c r="UFQ281" s="161"/>
      <c r="UFU281" s="161"/>
      <c r="UFY281" s="161"/>
      <c r="UGC281" s="161"/>
      <c r="UGG281" s="161"/>
      <c r="UGK281" s="161"/>
      <c r="UGO281" s="161"/>
      <c r="UGS281" s="161"/>
      <c r="UGW281" s="161"/>
      <c r="UHA281" s="161"/>
      <c r="UHE281" s="161"/>
      <c r="UHI281" s="161"/>
      <c r="UHM281" s="161"/>
      <c r="UHQ281" s="161"/>
      <c r="UHU281" s="161"/>
      <c r="UHY281" s="161"/>
      <c r="UIC281" s="161"/>
      <c r="UIG281" s="161"/>
      <c r="UIK281" s="161"/>
      <c r="UIO281" s="161"/>
      <c r="UIS281" s="161"/>
      <c r="UIW281" s="161"/>
      <c r="UJA281" s="161"/>
      <c r="UJE281" s="161"/>
      <c r="UJI281" s="161"/>
      <c r="UJM281" s="161"/>
      <c r="UJQ281" s="161"/>
      <c r="UJU281" s="161"/>
      <c r="UJY281" s="161"/>
      <c r="UKC281" s="161"/>
      <c r="UKG281" s="161"/>
      <c r="UKK281" s="161"/>
      <c r="UKO281" s="161"/>
      <c r="UKS281" s="161"/>
      <c r="UKW281" s="161"/>
      <c r="ULA281" s="161"/>
      <c r="ULE281" s="161"/>
      <c r="ULI281" s="161"/>
      <c r="ULM281" s="161"/>
      <c r="ULQ281" s="161"/>
      <c r="ULU281" s="161"/>
      <c r="ULY281" s="161"/>
      <c r="UMC281" s="161"/>
      <c r="UMG281" s="161"/>
      <c r="UMK281" s="161"/>
      <c r="UMO281" s="161"/>
      <c r="UMS281" s="161"/>
      <c r="UMW281" s="161"/>
      <c r="UNA281" s="161"/>
      <c r="UNE281" s="161"/>
      <c r="UNI281" s="161"/>
      <c r="UNM281" s="161"/>
      <c r="UNQ281" s="161"/>
      <c r="UNU281" s="161"/>
      <c r="UNY281" s="161"/>
      <c r="UOC281" s="161"/>
      <c r="UOG281" s="161"/>
      <c r="UOK281" s="161"/>
      <c r="UOO281" s="161"/>
      <c r="UOS281" s="161"/>
      <c r="UOW281" s="161"/>
      <c r="UPA281" s="161"/>
      <c r="UPE281" s="161"/>
      <c r="UPI281" s="161"/>
      <c r="UPM281" s="161"/>
      <c r="UPQ281" s="161"/>
      <c r="UPU281" s="161"/>
      <c r="UPY281" s="161"/>
      <c r="UQC281" s="161"/>
      <c r="UQG281" s="161"/>
      <c r="UQK281" s="161"/>
      <c r="UQO281" s="161"/>
      <c r="UQS281" s="161"/>
      <c r="UQW281" s="161"/>
      <c r="URA281" s="161"/>
      <c r="URE281" s="161"/>
      <c r="URI281" s="161"/>
      <c r="URM281" s="161"/>
      <c r="URQ281" s="161"/>
      <c r="URU281" s="161"/>
      <c r="URY281" s="161"/>
      <c r="USC281" s="161"/>
      <c r="USG281" s="161"/>
      <c r="USK281" s="161"/>
      <c r="USO281" s="161"/>
      <c r="USS281" s="161"/>
      <c r="USW281" s="161"/>
      <c r="UTA281" s="161"/>
      <c r="UTE281" s="161"/>
      <c r="UTI281" s="161"/>
      <c r="UTM281" s="161"/>
      <c r="UTQ281" s="161"/>
      <c r="UTU281" s="161"/>
      <c r="UTY281" s="161"/>
      <c r="UUC281" s="161"/>
      <c r="UUG281" s="161"/>
      <c r="UUK281" s="161"/>
      <c r="UUO281" s="161"/>
      <c r="UUS281" s="161"/>
      <c r="UUW281" s="161"/>
      <c r="UVA281" s="161"/>
      <c r="UVE281" s="161"/>
      <c r="UVI281" s="161"/>
      <c r="UVM281" s="161"/>
      <c r="UVQ281" s="161"/>
      <c r="UVU281" s="161"/>
      <c r="UVY281" s="161"/>
      <c r="UWC281" s="161"/>
      <c r="UWG281" s="161"/>
      <c r="UWK281" s="161"/>
      <c r="UWO281" s="161"/>
      <c r="UWS281" s="161"/>
      <c r="UWW281" s="161"/>
      <c r="UXA281" s="161"/>
      <c r="UXE281" s="161"/>
      <c r="UXI281" s="161"/>
      <c r="UXM281" s="161"/>
      <c r="UXQ281" s="161"/>
      <c r="UXU281" s="161"/>
      <c r="UXY281" s="161"/>
      <c r="UYC281" s="161"/>
      <c r="UYG281" s="161"/>
      <c r="UYK281" s="161"/>
      <c r="UYO281" s="161"/>
      <c r="UYS281" s="161"/>
      <c r="UYW281" s="161"/>
      <c r="UZA281" s="161"/>
      <c r="UZE281" s="161"/>
      <c r="UZI281" s="161"/>
      <c r="UZM281" s="161"/>
      <c r="UZQ281" s="161"/>
      <c r="UZU281" s="161"/>
      <c r="UZY281" s="161"/>
      <c r="VAC281" s="161"/>
      <c r="VAG281" s="161"/>
      <c r="VAK281" s="161"/>
      <c r="VAO281" s="161"/>
      <c r="VAS281" s="161"/>
      <c r="VAW281" s="161"/>
      <c r="VBA281" s="161"/>
      <c r="VBE281" s="161"/>
      <c r="VBI281" s="161"/>
      <c r="VBM281" s="161"/>
      <c r="VBQ281" s="161"/>
      <c r="VBU281" s="161"/>
      <c r="VBY281" s="161"/>
      <c r="VCC281" s="161"/>
      <c r="VCG281" s="161"/>
      <c r="VCK281" s="161"/>
      <c r="VCO281" s="161"/>
      <c r="VCS281" s="161"/>
      <c r="VCW281" s="161"/>
      <c r="VDA281" s="161"/>
      <c r="VDE281" s="161"/>
      <c r="VDI281" s="161"/>
      <c r="VDM281" s="161"/>
      <c r="VDQ281" s="161"/>
      <c r="VDU281" s="161"/>
      <c r="VDY281" s="161"/>
      <c r="VEC281" s="161"/>
      <c r="VEG281" s="161"/>
      <c r="VEK281" s="161"/>
      <c r="VEO281" s="161"/>
      <c r="VES281" s="161"/>
      <c r="VEW281" s="161"/>
      <c r="VFA281" s="161"/>
      <c r="VFE281" s="161"/>
      <c r="VFI281" s="161"/>
      <c r="VFM281" s="161"/>
      <c r="VFQ281" s="161"/>
      <c r="VFU281" s="161"/>
      <c r="VFY281" s="161"/>
      <c r="VGC281" s="161"/>
      <c r="VGG281" s="161"/>
      <c r="VGK281" s="161"/>
      <c r="VGO281" s="161"/>
      <c r="VGS281" s="161"/>
      <c r="VGW281" s="161"/>
      <c r="VHA281" s="161"/>
      <c r="VHE281" s="161"/>
      <c r="VHI281" s="161"/>
      <c r="VHM281" s="161"/>
      <c r="VHQ281" s="161"/>
      <c r="VHU281" s="161"/>
      <c r="VHY281" s="161"/>
      <c r="VIC281" s="161"/>
      <c r="VIG281" s="161"/>
      <c r="VIK281" s="161"/>
      <c r="VIO281" s="161"/>
      <c r="VIS281" s="161"/>
      <c r="VIW281" s="161"/>
      <c r="VJA281" s="161"/>
      <c r="VJE281" s="161"/>
      <c r="VJI281" s="161"/>
      <c r="VJM281" s="161"/>
      <c r="VJQ281" s="161"/>
      <c r="VJU281" s="161"/>
      <c r="VJY281" s="161"/>
      <c r="VKC281" s="161"/>
      <c r="VKG281" s="161"/>
      <c r="VKK281" s="161"/>
      <c r="VKO281" s="161"/>
      <c r="VKS281" s="161"/>
      <c r="VKW281" s="161"/>
      <c r="VLA281" s="161"/>
      <c r="VLE281" s="161"/>
      <c r="VLI281" s="161"/>
      <c r="VLM281" s="161"/>
      <c r="VLQ281" s="161"/>
      <c r="VLU281" s="161"/>
      <c r="VLY281" s="161"/>
      <c r="VMC281" s="161"/>
      <c r="VMG281" s="161"/>
      <c r="VMK281" s="161"/>
      <c r="VMO281" s="161"/>
      <c r="VMS281" s="161"/>
      <c r="VMW281" s="161"/>
      <c r="VNA281" s="161"/>
      <c r="VNE281" s="161"/>
      <c r="VNI281" s="161"/>
      <c r="VNM281" s="161"/>
      <c r="VNQ281" s="161"/>
      <c r="VNU281" s="161"/>
      <c r="VNY281" s="161"/>
      <c r="VOC281" s="161"/>
      <c r="VOG281" s="161"/>
      <c r="VOK281" s="161"/>
      <c r="VOO281" s="161"/>
      <c r="VOS281" s="161"/>
      <c r="VOW281" s="161"/>
      <c r="VPA281" s="161"/>
      <c r="VPE281" s="161"/>
      <c r="VPI281" s="161"/>
      <c r="VPM281" s="161"/>
      <c r="VPQ281" s="161"/>
      <c r="VPU281" s="161"/>
      <c r="VPY281" s="161"/>
      <c r="VQC281" s="161"/>
      <c r="VQG281" s="161"/>
      <c r="VQK281" s="161"/>
      <c r="VQO281" s="161"/>
      <c r="VQS281" s="161"/>
      <c r="VQW281" s="161"/>
      <c r="VRA281" s="161"/>
      <c r="VRE281" s="161"/>
      <c r="VRI281" s="161"/>
      <c r="VRM281" s="161"/>
      <c r="VRQ281" s="161"/>
      <c r="VRU281" s="161"/>
      <c r="VRY281" s="161"/>
      <c r="VSC281" s="161"/>
      <c r="VSG281" s="161"/>
      <c r="VSK281" s="161"/>
      <c r="VSO281" s="161"/>
      <c r="VSS281" s="161"/>
      <c r="VSW281" s="161"/>
      <c r="VTA281" s="161"/>
      <c r="VTE281" s="161"/>
      <c r="VTI281" s="161"/>
      <c r="VTM281" s="161"/>
      <c r="VTQ281" s="161"/>
      <c r="VTU281" s="161"/>
      <c r="VTY281" s="161"/>
      <c r="VUC281" s="161"/>
      <c r="VUG281" s="161"/>
      <c r="VUK281" s="161"/>
      <c r="VUO281" s="161"/>
      <c r="VUS281" s="161"/>
      <c r="VUW281" s="161"/>
      <c r="VVA281" s="161"/>
      <c r="VVE281" s="161"/>
      <c r="VVI281" s="161"/>
      <c r="VVM281" s="161"/>
      <c r="VVQ281" s="161"/>
      <c r="VVU281" s="161"/>
      <c r="VVY281" s="161"/>
      <c r="VWC281" s="161"/>
      <c r="VWG281" s="161"/>
      <c r="VWK281" s="161"/>
      <c r="VWO281" s="161"/>
      <c r="VWS281" s="161"/>
      <c r="VWW281" s="161"/>
      <c r="VXA281" s="161"/>
      <c r="VXE281" s="161"/>
      <c r="VXI281" s="161"/>
      <c r="VXM281" s="161"/>
      <c r="VXQ281" s="161"/>
      <c r="VXU281" s="161"/>
      <c r="VXY281" s="161"/>
      <c r="VYC281" s="161"/>
      <c r="VYG281" s="161"/>
      <c r="VYK281" s="161"/>
      <c r="VYO281" s="161"/>
      <c r="VYS281" s="161"/>
      <c r="VYW281" s="161"/>
      <c r="VZA281" s="161"/>
      <c r="VZE281" s="161"/>
      <c r="VZI281" s="161"/>
      <c r="VZM281" s="161"/>
      <c r="VZQ281" s="161"/>
      <c r="VZU281" s="161"/>
      <c r="VZY281" s="161"/>
      <c r="WAC281" s="161"/>
      <c r="WAG281" s="161"/>
      <c r="WAK281" s="161"/>
      <c r="WAO281" s="161"/>
      <c r="WAS281" s="161"/>
      <c r="WAW281" s="161"/>
      <c r="WBA281" s="161"/>
      <c r="WBE281" s="161"/>
      <c r="WBI281" s="161"/>
      <c r="WBM281" s="161"/>
      <c r="WBQ281" s="161"/>
      <c r="WBU281" s="161"/>
      <c r="WBY281" s="161"/>
      <c r="WCC281" s="161"/>
      <c r="WCG281" s="161"/>
      <c r="WCK281" s="161"/>
      <c r="WCO281" s="161"/>
      <c r="WCS281" s="161"/>
      <c r="WCW281" s="161"/>
      <c r="WDA281" s="161"/>
      <c r="WDE281" s="161"/>
      <c r="WDI281" s="161"/>
      <c r="WDM281" s="161"/>
      <c r="WDQ281" s="161"/>
      <c r="WDU281" s="161"/>
      <c r="WDY281" s="161"/>
      <c r="WEC281" s="161"/>
      <c r="WEG281" s="161"/>
      <c r="WEK281" s="161"/>
      <c r="WEO281" s="161"/>
      <c r="WES281" s="161"/>
      <c r="WEW281" s="161"/>
      <c r="WFA281" s="161"/>
      <c r="WFE281" s="161"/>
      <c r="WFI281" s="161"/>
      <c r="WFM281" s="161"/>
      <c r="WFQ281" s="161"/>
      <c r="WFU281" s="161"/>
      <c r="WFY281" s="161"/>
      <c r="WGC281" s="161"/>
      <c r="WGG281" s="161"/>
      <c r="WGK281" s="161"/>
      <c r="WGO281" s="161"/>
      <c r="WGS281" s="161"/>
      <c r="WGW281" s="161"/>
      <c r="WHA281" s="161"/>
      <c r="WHE281" s="161"/>
      <c r="WHI281" s="161"/>
      <c r="WHM281" s="161"/>
      <c r="WHQ281" s="161"/>
      <c r="WHU281" s="161"/>
      <c r="WHY281" s="161"/>
      <c r="WIC281" s="161"/>
      <c r="WIG281" s="161"/>
      <c r="WIK281" s="161"/>
      <c r="WIO281" s="161"/>
      <c r="WIS281" s="161"/>
      <c r="WIW281" s="161"/>
      <c r="WJA281" s="161"/>
      <c r="WJE281" s="161"/>
      <c r="WJI281" s="161"/>
      <c r="WJM281" s="161"/>
      <c r="WJQ281" s="161"/>
      <c r="WJU281" s="161"/>
      <c r="WJY281" s="161"/>
      <c r="WKC281" s="161"/>
      <c r="WKG281" s="161"/>
      <c r="WKK281" s="161"/>
      <c r="WKO281" s="161"/>
      <c r="WKS281" s="161"/>
      <c r="WKW281" s="161"/>
      <c r="WLA281" s="161"/>
      <c r="WLE281" s="161"/>
      <c r="WLI281" s="161"/>
      <c r="WLM281" s="161"/>
      <c r="WLQ281" s="161"/>
      <c r="WLU281" s="161"/>
      <c r="WLY281" s="161"/>
      <c r="WMC281" s="161"/>
      <c r="WMG281" s="161"/>
      <c r="WMK281" s="161"/>
      <c r="WMO281" s="161"/>
      <c r="WMS281" s="161"/>
      <c r="WMW281" s="161"/>
      <c r="WNA281" s="161"/>
      <c r="WNE281" s="161"/>
      <c r="WNI281" s="161"/>
      <c r="WNM281" s="161"/>
      <c r="WNQ281" s="161"/>
      <c r="WNU281" s="161"/>
      <c r="WNY281" s="161"/>
      <c r="WOC281" s="161"/>
      <c r="WOG281" s="161"/>
      <c r="WOK281" s="161"/>
      <c r="WOO281" s="161"/>
      <c r="WOS281" s="161"/>
      <c r="WOW281" s="161"/>
      <c r="WPA281" s="161"/>
      <c r="WPE281" s="161"/>
      <c r="WPI281" s="161"/>
      <c r="WPM281" s="161"/>
      <c r="WPQ281" s="161"/>
      <c r="WPU281" s="161"/>
      <c r="WPY281" s="161"/>
      <c r="WQC281" s="161"/>
      <c r="WQG281" s="161"/>
      <c r="WQK281" s="161"/>
      <c r="WQO281" s="161"/>
      <c r="WQS281" s="161"/>
      <c r="WQW281" s="161"/>
      <c r="WRA281" s="161"/>
      <c r="WRE281" s="161"/>
      <c r="WRI281" s="161"/>
      <c r="WRM281" s="161"/>
      <c r="WRQ281" s="161"/>
      <c r="WRU281" s="161"/>
      <c r="WRY281" s="161"/>
      <c r="WSC281" s="161"/>
      <c r="WSG281" s="161"/>
      <c r="WSK281" s="161"/>
      <c r="WSO281" s="161"/>
      <c r="WSS281" s="161"/>
      <c r="WSW281" s="161"/>
      <c r="WTA281" s="161"/>
      <c r="WTE281" s="161"/>
      <c r="WTI281" s="161"/>
      <c r="WTM281" s="161"/>
      <c r="WTQ281" s="161"/>
      <c r="WTU281" s="161"/>
      <c r="WTY281" s="161"/>
      <c r="WUC281" s="161"/>
      <c r="WUG281" s="161"/>
      <c r="WUK281" s="161"/>
      <c r="WUO281" s="161"/>
      <c r="WUS281" s="161"/>
      <c r="WUW281" s="161"/>
      <c r="WVA281" s="161"/>
      <c r="WVE281" s="161"/>
      <c r="WVI281" s="161"/>
      <c r="WVM281" s="161"/>
      <c r="WVQ281" s="161"/>
      <c r="WVU281" s="161"/>
      <c r="WVY281" s="161"/>
      <c r="WWC281" s="161"/>
      <c r="WWG281" s="161"/>
      <c r="WWK281" s="161"/>
      <c r="WWO281" s="161"/>
      <c r="WWS281" s="161"/>
      <c r="WWW281" s="161"/>
      <c r="WXA281" s="161"/>
      <c r="WXE281" s="161"/>
      <c r="WXI281" s="161"/>
      <c r="WXM281" s="161"/>
      <c r="WXQ281" s="161"/>
      <c r="WXU281" s="161"/>
      <c r="WXY281" s="161"/>
      <c r="WYC281" s="161"/>
      <c r="WYG281" s="161"/>
      <c r="WYK281" s="161"/>
      <c r="WYO281" s="161"/>
      <c r="WYS281" s="161"/>
      <c r="WYW281" s="161"/>
      <c r="WZA281" s="161"/>
      <c r="WZE281" s="161"/>
      <c r="WZI281" s="161"/>
      <c r="WZM281" s="161"/>
      <c r="WZQ281" s="161"/>
      <c r="WZU281" s="161"/>
      <c r="WZY281" s="161"/>
      <c r="XAC281" s="161"/>
      <c r="XAG281" s="161"/>
      <c r="XAK281" s="161"/>
      <c r="XAO281" s="161"/>
      <c r="XAS281" s="161"/>
      <c r="XAW281" s="161"/>
      <c r="XBA281" s="161"/>
      <c r="XBE281" s="161"/>
      <c r="XBI281" s="161"/>
      <c r="XBM281" s="161"/>
      <c r="XBQ281" s="161"/>
      <c r="XBU281" s="161"/>
      <c r="XBY281" s="161"/>
      <c r="XCC281" s="161"/>
      <c r="XCG281" s="161"/>
      <c r="XCK281" s="161"/>
      <c r="XCO281" s="161"/>
      <c r="XCS281" s="161"/>
      <c r="XCW281" s="161"/>
      <c r="XDA281" s="161"/>
      <c r="XDE281" s="161"/>
      <c r="XDI281" s="161"/>
      <c r="XDM281" s="161"/>
      <c r="XDQ281" s="161"/>
      <c r="XDU281" s="161"/>
      <c r="XDY281" s="161"/>
      <c r="XEC281" s="161"/>
      <c r="XEG281" s="161"/>
      <c r="XEK281" s="161"/>
      <c r="XEO281" s="161"/>
      <c r="XES281" s="161"/>
      <c r="XEW281" s="161"/>
      <c r="XFA281" s="161"/>
    </row>
    <row r="282" spans="1:1021 1025:2045 2049:3069 3073:4093 4097:5117 5121:6141 6145:7165 7169:8189 8193:9213 9217:10237 10241:11261 11265:12285 12289:13309 13313:14333 14337:15357 15361:16381" s="133" customFormat="1" x14ac:dyDescent="0.25">
      <c r="A282" s="162" t="s">
        <v>336</v>
      </c>
      <c r="B282" s="53"/>
      <c r="C282" s="53"/>
      <c r="D282" s="53"/>
    </row>
    <row r="283" spans="1:1021 1025:2045 2049:3069 3073:4093 4097:5117 5121:6141 6145:7165 7169:8189 8193:9213 9217:10237 10241:11261 11265:12285 12289:13309 13313:14333 14337:15357 15361:16381" s="133" customFormat="1" x14ac:dyDescent="0.25">
      <c r="A283" s="245" t="s">
        <v>338</v>
      </c>
      <c r="B283" s="246"/>
      <c r="C283" s="247"/>
      <c r="D283" s="157">
        <v>2</v>
      </c>
    </row>
    <row r="284" spans="1:1021 1025:2045 2049:3069 3073:4093 4097:5117 5121:6141 6145:7165 7169:8189 8193:9213 9217:10237 10241:11261 11265:12285 12289:13309 13313:14333 14337:15357 15361:16381" s="133" customFormat="1" x14ac:dyDescent="0.25">
      <c r="A284" s="163" t="s">
        <v>337</v>
      </c>
      <c r="B284" s="164"/>
      <c r="C284" s="165"/>
      <c r="D284" s="53"/>
    </row>
    <row r="285" spans="1:1021 1025:2045 2049:3069 3073:4093 4097:5117 5121:6141 6145:7165 7169:8189 8193:9213 9217:10237 10241:11261 11265:12285 12289:13309 13313:14333 14337:15357 15361:16381" s="133" customFormat="1" x14ac:dyDescent="0.25">
      <c r="A285" s="26" t="s">
        <v>334</v>
      </c>
      <c r="B285" s="157">
        <v>2050</v>
      </c>
    </row>
    <row r="286" spans="1:1021 1025:2045 2049:3069 3073:4093 4097:5117 5121:6141 6145:7165 7169:8189 8193:9213 9217:10237 10241:11261 11265:12285 12289:13309 13313:14333 14337:15357 15361:16381" s="133" customFormat="1" x14ac:dyDescent="0.25">
      <c r="A286" s="158" t="s">
        <v>332</v>
      </c>
      <c r="B286" s="159">
        <v>2020</v>
      </c>
      <c r="D286" s="170" t="s">
        <v>340</v>
      </c>
      <c r="E286" s="167" t="s">
        <v>341</v>
      </c>
    </row>
    <row r="287" spans="1:1021 1025:2045 2049:3069 3073:4093 4097:5117 5121:6141 6145:7165 7169:8189 8193:9213 9217:10237 10241:11261 11265:12285 12289:13309 13313:14333 14337:15357 15361:16381" s="133" customFormat="1" x14ac:dyDescent="0.25">
      <c r="A287" s="248" t="s">
        <v>333</v>
      </c>
      <c r="B287" s="5" t="s">
        <v>190</v>
      </c>
      <c r="C287" s="5" t="s">
        <v>335</v>
      </c>
      <c r="D287" s="168" t="e">
        <f>E287*#REF!</f>
        <v>#REF!</v>
      </c>
      <c r="E287" s="160">
        <v>0.55999999999999994</v>
      </c>
      <c r="F287" s="169"/>
    </row>
    <row r="288" spans="1:1021 1025:2045 2049:3069 3073:4093 4097:5117 5121:6141 6145:7165 7169:8189 8193:9213 9217:10237 10241:11261 11265:12285 12289:13309 13313:14333 14337:15357 15361:16381" s="133" customFormat="1" x14ac:dyDescent="0.25">
      <c r="A288" s="249"/>
      <c r="B288" s="5" t="s">
        <v>191</v>
      </c>
      <c r="C288" s="5" t="s">
        <v>335</v>
      </c>
      <c r="D288" s="168" t="e">
        <f>E288*#REF!</f>
        <v>#REF!</v>
      </c>
      <c r="E288" s="160">
        <v>0.15</v>
      </c>
      <c r="F288" s="169"/>
    </row>
    <row r="289" spans="1:6" s="133" customFormat="1" x14ac:dyDescent="0.25">
      <c r="A289" s="249"/>
      <c r="B289" s="5" t="s">
        <v>192</v>
      </c>
      <c r="C289" s="5" t="s">
        <v>335</v>
      </c>
      <c r="D289" s="168" t="e">
        <f>E289*#REF!</f>
        <v>#REF!</v>
      </c>
      <c r="E289" s="160">
        <v>0.9</v>
      </c>
      <c r="F289" s="169"/>
    </row>
    <row r="290" spans="1:6" s="133" customFormat="1" x14ac:dyDescent="0.25">
      <c r="A290" s="249"/>
      <c r="B290" s="5" t="s">
        <v>193</v>
      </c>
      <c r="C290" s="5" t="s">
        <v>335</v>
      </c>
      <c r="D290" s="168" t="e">
        <f>E290*#REF!</f>
        <v>#REF!</v>
      </c>
      <c r="E290" s="160">
        <v>0.48</v>
      </c>
      <c r="F290" s="169"/>
    </row>
    <row r="291" spans="1:6" s="133" customFormat="1" x14ac:dyDescent="0.25">
      <c r="A291" s="249"/>
      <c r="B291" s="5" t="s">
        <v>186</v>
      </c>
      <c r="C291" s="5" t="s">
        <v>335</v>
      </c>
      <c r="D291" s="168" t="e">
        <f>E291*#REF!</f>
        <v>#REF!</v>
      </c>
      <c r="E291" s="160">
        <v>5.0000000000000001E-3</v>
      </c>
      <c r="F291" s="169"/>
    </row>
    <row r="292" spans="1:6" s="133" customFormat="1" x14ac:dyDescent="0.25">
      <c r="A292" s="249"/>
      <c r="B292" s="5" t="s">
        <v>189</v>
      </c>
      <c r="C292" s="5" t="s">
        <v>335</v>
      </c>
      <c r="D292" s="168" t="e">
        <f>E292*#REF!</f>
        <v>#REF!</v>
      </c>
      <c r="E292" s="160">
        <v>5.0000000000000001E-3</v>
      </c>
      <c r="F292" s="169"/>
    </row>
    <row r="293" spans="1:6" s="133" customFormat="1" x14ac:dyDescent="0.25">
      <c r="A293" s="249"/>
      <c r="B293" s="5" t="s">
        <v>221</v>
      </c>
      <c r="C293" s="5" t="s">
        <v>335</v>
      </c>
      <c r="D293" s="168" t="e">
        <f>E293*#REF!</f>
        <v>#REF!</v>
      </c>
      <c r="E293" s="160">
        <v>0.71</v>
      </c>
      <c r="F293" s="169"/>
    </row>
    <row r="294" spans="1:6" s="133" customFormat="1" x14ac:dyDescent="0.25">
      <c r="A294" s="249"/>
      <c r="B294" s="5" t="s">
        <v>194</v>
      </c>
      <c r="C294" s="5" t="s">
        <v>335</v>
      </c>
      <c r="D294" s="168" t="e">
        <f>E294*#REF!</f>
        <v>#REF!</v>
      </c>
      <c r="E294" s="160">
        <v>5.0000000000000001E-3</v>
      </c>
      <c r="F294" s="169"/>
    </row>
    <row r="295" spans="1:6" s="133" customFormat="1" x14ac:dyDescent="0.25">
      <c r="A295" s="249"/>
      <c r="B295" s="5" t="s">
        <v>195</v>
      </c>
      <c r="C295" s="5" t="s">
        <v>335</v>
      </c>
      <c r="D295" s="168" t="e">
        <f>E295*#REF!</f>
        <v>#REF!</v>
      </c>
      <c r="E295" s="160">
        <v>0.39</v>
      </c>
      <c r="F295" s="169"/>
    </row>
    <row r="296" spans="1:6" s="133" customFormat="1" x14ac:dyDescent="0.25">
      <c r="A296" s="249"/>
      <c r="B296" s="5" t="s">
        <v>196</v>
      </c>
      <c r="C296" s="5" t="s">
        <v>335</v>
      </c>
      <c r="D296" s="168" t="e">
        <f>E296*#REF!</f>
        <v>#REF!</v>
      </c>
      <c r="E296" s="160">
        <v>0.53</v>
      </c>
      <c r="F296" s="169"/>
    </row>
    <row r="297" spans="1:6" s="133" customFormat="1" x14ac:dyDescent="0.25">
      <c r="A297" s="249"/>
      <c r="B297" s="5" t="s">
        <v>197</v>
      </c>
      <c r="C297" s="5" t="s">
        <v>335</v>
      </c>
      <c r="D297" s="168" t="e">
        <f>E297*#REF!</f>
        <v>#REF!</v>
      </c>
      <c r="E297" s="160">
        <v>0.3</v>
      </c>
      <c r="F297" s="169"/>
    </row>
    <row r="298" spans="1:6" s="133" customFormat="1" x14ac:dyDescent="0.25">
      <c r="A298" s="249"/>
      <c r="B298" s="5" t="s">
        <v>184</v>
      </c>
      <c r="C298" s="5" t="s">
        <v>335</v>
      </c>
      <c r="D298" s="168" t="e">
        <f>E298*#REF!</f>
        <v>#REF!</v>
      </c>
      <c r="E298" s="160">
        <v>0.6</v>
      </c>
      <c r="F298" s="169"/>
    </row>
    <row r="299" spans="1:6" s="133" customFormat="1" x14ac:dyDescent="0.25">
      <c r="A299" s="249"/>
      <c r="B299" s="5" t="s">
        <v>183</v>
      </c>
      <c r="C299" s="5" t="s">
        <v>335</v>
      </c>
      <c r="D299" s="168" t="e">
        <f>E299*#REF!</f>
        <v>#REF!</v>
      </c>
      <c r="E299" s="160">
        <v>0.73499999999999999</v>
      </c>
      <c r="F299" s="169"/>
    </row>
    <row r="300" spans="1:6" s="133" customFormat="1" x14ac:dyDescent="0.25">
      <c r="A300" s="249"/>
      <c r="B300" s="5" t="s">
        <v>187</v>
      </c>
      <c r="C300" s="5" t="s">
        <v>335</v>
      </c>
      <c r="D300" s="168" t="e">
        <f>E300*#REF!</f>
        <v>#REF!</v>
      </c>
      <c r="E300" s="160">
        <v>0.63500000000000001</v>
      </c>
      <c r="F300" s="169"/>
    </row>
    <row r="301" spans="1:6" s="133" customFormat="1" x14ac:dyDescent="0.25">
      <c r="A301" s="249"/>
      <c r="B301" s="5" t="s">
        <v>182</v>
      </c>
      <c r="C301" s="5" t="s">
        <v>335</v>
      </c>
      <c r="D301" s="168" t="e">
        <f>E301*#REF!</f>
        <v>#REF!</v>
      </c>
      <c r="E301" s="160">
        <v>0.75</v>
      </c>
      <c r="F301" s="169"/>
    </row>
    <row r="302" spans="1:6" s="133" customFormat="1" x14ac:dyDescent="0.25">
      <c r="A302" s="249"/>
      <c r="B302" s="5" t="s">
        <v>185</v>
      </c>
      <c r="C302" s="5" t="s">
        <v>335</v>
      </c>
      <c r="D302" s="168" t="e">
        <f>E302*#REF!</f>
        <v>#REF!</v>
      </c>
      <c r="E302" s="160">
        <v>5.0000000000000001E-3</v>
      </c>
      <c r="F302" s="169"/>
    </row>
    <row r="303" spans="1:6" s="133" customFormat="1" x14ac:dyDescent="0.25">
      <c r="A303" s="249"/>
      <c r="B303" s="5" t="s">
        <v>188</v>
      </c>
      <c r="C303" s="5" t="s">
        <v>335</v>
      </c>
      <c r="D303" s="168" t="e">
        <f>E303*#REF!</f>
        <v>#REF!</v>
      </c>
      <c r="E303" s="160">
        <v>0.91</v>
      </c>
      <c r="F303" s="169"/>
    </row>
    <row r="304" spans="1:6" s="133" customFormat="1" x14ac:dyDescent="0.25">
      <c r="A304" s="249"/>
      <c r="B304" s="5" t="s">
        <v>198</v>
      </c>
      <c r="C304" s="5" t="s">
        <v>335</v>
      </c>
      <c r="D304" s="168" t="e">
        <f>E304*#REF!</f>
        <v>#REF!</v>
      </c>
      <c r="E304" s="160">
        <v>5.0000000000000001E-3</v>
      </c>
      <c r="F304" s="169"/>
    </row>
    <row r="305" spans="1:1021 1025:2045 2049:3069 3073:4093 4097:5117 5121:6141 6145:7165 7169:8189 8193:9213 9217:10237 10241:11261 11265:12285 12289:13309 13313:14333 14337:15357 15361:16381" s="133" customFormat="1" x14ac:dyDescent="0.25">
      <c r="A305" s="249"/>
      <c r="B305" s="5" t="s">
        <v>199</v>
      </c>
      <c r="C305" s="5" t="s">
        <v>335</v>
      </c>
      <c r="D305" s="168" t="e">
        <f>E305*#REF!</f>
        <v>#REF!</v>
      </c>
      <c r="E305" s="160">
        <v>0.39500000000000002</v>
      </c>
      <c r="F305" s="169"/>
    </row>
    <row r="306" spans="1:1021 1025:2045 2049:3069 3073:4093 4097:5117 5121:6141 6145:7165 7169:8189 8193:9213 9217:10237 10241:11261 11265:12285 12289:13309 13313:14333 14337:15357 15361:16381" s="133" customFormat="1" x14ac:dyDescent="0.25">
      <c r="A306" s="163" t="s">
        <v>339</v>
      </c>
      <c r="B306" s="164"/>
      <c r="C306" s="165"/>
      <c r="D306" s="53"/>
    </row>
    <row r="307" spans="1:1021 1025:2045 2049:3069 3073:4093 4097:5117 5121:6141 6145:7165 7169:8189 8193:9213 9217:10237 10241:11261 11265:12285 12289:13309 13313:14333 14337:15357 15361:16381" s="130" customFormat="1" x14ac:dyDescent="0.25">
      <c r="A307" s="63" t="s">
        <v>242</v>
      </c>
      <c r="B307" s="69" t="s">
        <v>273</v>
      </c>
      <c r="C307" s="123">
        <v>0.05</v>
      </c>
      <c r="D307" s="63" t="s">
        <v>271</v>
      </c>
      <c r="E307" s="30" t="s">
        <v>331</v>
      </c>
      <c r="F307" s="57">
        <v>2020</v>
      </c>
    </row>
    <row r="308" spans="1:1021 1025:2045 2049:3069 3073:4093 4097:5117 5121:6141 6145:7165 7169:8189 8193:9213 9217:10237 10241:11261 11265:12285 12289:13309 13313:14333 14337:15357 15361:16381" s="133" customFormat="1" x14ac:dyDescent="0.25">
      <c r="A308" s="63" t="s">
        <v>243</v>
      </c>
      <c r="B308" s="69" t="s">
        <v>273</v>
      </c>
      <c r="C308" s="112">
        <v>0.05</v>
      </c>
      <c r="D308" s="63" t="s">
        <v>272</v>
      </c>
      <c r="E308" s="30" t="s">
        <v>331</v>
      </c>
      <c r="F308" s="57">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1021 1025:2045 2049:3069 3073:4093 4097:5117 5121:6141 6145:7165 7169:8189 8193:9213 9217:10237 10241:11261 11265:12285 12289:13309 13313:14333 14337:15357 15361:16381" s="53" customFormat="1" x14ac:dyDescent="0.25">
      <c r="A311" s="161" t="s">
        <v>393</v>
      </c>
      <c r="E311" s="161"/>
      <c r="I311" s="161"/>
      <c r="M311" s="161"/>
      <c r="Q311" s="161"/>
      <c r="U311" s="161"/>
      <c r="Y311" s="161"/>
      <c r="AC311" s="161"/>
      <c r="AG311" s="161"/>
      <c r="AK311" s="161"/>
      <c r="AO311" s="161"/>
      <c r="AS311" s="161"/>
      <c r="AW311" s="161"/>
      <c r="BA311" s="161"/>
      <c r="BE311" s="161"/>
      <c r="BI311" s="161"/>
      <c r="BM311" s="161"/>
      <c r="BQ311" s="161"/>
      <c r="BU311" s="161"/>
      <c r="BY311" s="161"/>
      <c r="CC311" s="161"/>
      <c r="CG311" s="161"/>
      <c r="CK311" s="161"/>
      <c r="CO311" s="161"/>
      <c r="CS311" s="161"/>
      <c r="CW311" s="161"/>
      <c r="DA311" s="161"/>
      <c r="DE311" s="161"/>
      <c r="DI311" s="161"/>
      <c r="DM311" s="161"/>
      <c r="DQ311" s="161"/>
      <c r="DU311" s="161"/>
      <c r="DY311" s="161"/>
      <c r="EC311" s="161"/>
      <c r="EG311" s="161"/>
      <c r="EK311" s="161"/>
      <c r="EO311" s="161"/>
      <c r="ES311" s="161"/>
      <c r="EW311" s="161"/>
      <c r="FA311" s="161"/>
      <c r="FE311" s="161"/>
      <c r="FI311" s="161"/>
      <c r="FM311" s="161"/>
      <c r="FQ311" s="161"/>
      <c r="FU311" s="161"/>
      <c r="FY311" s="161"/>
      <c r="GC311" s="161"/>
      <c r="GG311" s="161"/>
      <c r="GK311" s="161"/>
      <c r="GO311" s="161"/>
      <c r="GS311" s="161"/>
      <c r="GW311" s="161"/>
      <c r="HA311" s="161"/>
      <c r="HE311" s="161"/>
      <c r="HI311" s="161"/>
      <c r="HM311" s="161"/>
      <c r="HQ311" s="161"/>
      <c r="HU311" s="161"/>
      <c r="HY311" s="161"/>
      <c r="IC311" s="161"/>
      <c r="IG311" s="161"/>
      <c r="IK311" s="161"/>
      <c r="IO311" s="161"/>
      <c r="IS311" s="161"/>
      <c r="IW311" s="161"/>
      <c r="JA311" s="161"/>
      <c r="JE311" s="161"/>
      <c r="JI311" s="161"/>
      <c r="JM311" s="161"/>
      <c r="JQ311" s="161"/>
      <c r="JU311" s="161"/>
      <c r="JY311" s="161"/>
      <c r="KC311" s="161"/>
      <c r="KG311" s="161"/>
      <c r="KK311" s="161"/>
      <c r="KO311" s="161"/>
      <c r="KS311" s="161"/>
      <c r="KW311" s="161"/>
      <c r="LA311" s="161"/>
      <c r="LE311" s="161"/>
      <c r="LI311" s="161"/>
      <c r="LM311" s="161"/>
      <c r="LQ311" s="161"/>
      <c r="LU311" s="161"/>
      <c r="LY311" s="161"/>
      <c r="MC311" s="161"/>
      <c r="MG311" s="161"/>
      <c r="MK311" s="161"/>
      <c r="MO311" s="161"/>
      <c r="MS311" s="161"/>
      <c r="MW311" s="161"/>
      <c r="NA311" s="161"/>
      <c r="NE311" s="161"/>
      <c r="NI311" s="161"/>
      <c r="NM311" s="161"/>
      <c r="NQ311" s="161"/>
      <c r="NU311" s="161"/>
      <c r="NY311" s="161"/>
      <c r="OC311" s="161"/>
      <c r="OG311" s="161"/>
      <c r="OK311" s="161"/>
      <c r="OO311" s="161"/>
      <c r="OS311" s="161"/>
      <c r="OW311" s="161"/>
      <c r="PA311" s="161"/>
      <c r="PE311" s="161"/>
      <c r="PI311" s="161"/>
      <c r="PM311" s="161"/>
      <c r="PQ311" s="161"/>
      <c r="PU311" s="161"/>
      <c r="PY311" s="161"/>
      <c r="QC311" s="161"/>
      <c r="QG311" s="161"/>
      <c r="QK311" s="161"/>
      <c r="QO311" s="161"/>
      <c r="QS311" s="161"/>
      <c r="QW311" s="161"/>
      <c r="RA311" s="161"/>
      <c r="RE311" s="161"/>
      <c r="RI311" s="161"/>
      <c r="RM311" s="161"/>
      <c r="RQ311" s="161"/>
      <c r="RU311" s="161"/>
      <c r="RY311" s="161"/>
      <c r="SC311" s="161"/>
      <c r="SG311" s="161"/>
      <c r="SK311" s="161"/>
      <c r="SO311" s="161"/>
      <c r="SS311" s="161"/>
      <c r="SW311" s="161"/>
      <c r="TA311" s="161"/>
      <c r="TE311" s="161"/>
      <c r="TI311" s="161"/>
      <c r="TM311" s="161"/>
      <c r="TQ311" s="161"/>
      <c r="TU311" s="161"/>
      <c r="TY311" s="161"/>
      <c r="UC311" s="161"/>
      <c r="UG311" s="161"/>
      <c r="UK311" s="161"/>
      <c r="UO311" s="161"/>
      <c r="US311" s="161"/>
      <c r="UW311" s="161"/>
      <c r="VA311" s="161"/>
      <c r="VE311" s="161"/>
      <c r="VI311" s="161"/>
      <c r="VM311" s="161"/>
      <c r="VQ311" s="161"/>
      <c r="VU311" s="161"/>
      <c r="VY311" s="161"/>
      <c r="WC311" s="161"/>
      <c r="WG311" s="161"/>
      <c r="WK311" s="161"/>
      <c r="WO311" s="161"/>
      <c r="WS311" s="161"/>
      <c r="WW311" s="161"/>
      <c r="XA311" s="161"/>
      <c r="XE311" s="161"/>
      <c r="XI311" s="161"/>
      <c r="XM311" s="161"/>
      <c r="XQ311" s="161"/>
      <c r="XU311" s="161"/>
      <c r="XY311" s="161"/>
      <c r="YC311" s="161"/>
      <c r="YG311" s="161"/>
      <c r="YK311" s="161"/>
      <c r="YO311" s="161"/>
      <c r="YS311" s="161"/>
      <c r="YW311" s="161"/>
      <c r="ZA311" s="161"/>
      <c r="ZE311" s="161"/>
      <c r="ZI311" s="161"/>
      <c r="ZM311" s="161"/>
      <c r="ZQ311" s="161"/>
      <c r="ZU311" s="161"/>
      <c r="ZY311" s="161"/>
      <c r="AAC311" s="161"/>
      <c r="AAG311" s="161"/>
      <c r="AAK311" s="161"/>
      <c r="AAO311" s="161"/>
      <c r="AAS311" s="161"/>
      <c r="AAW311" s="161"/>
      <c r="ABA311" s="161"/>
      <c r="ABE311" s="161"/>
      <c r="ABI311" s="161"/>
      <c r="ABM311" s="161"/>
      <c r="ABQ311" s="161"/>
      <c r="ABU311" s="161"/>
      <c r="ABY311" s="161"/>
      <c r="ACC311" s="161"/>
      <c r="ACG311" s="161"/>
      <c r="ACK311" s="161"/>
      <c r="ACO311" s="161"/>
      <c r="ACS311" s="161"/>
      <c r="ACW311" s="161"/>
      <c r="ADA311" s="161"/>
      <c r="ADE311" s="161"/>
      <c r="ADI311" s="161"/>
      <c r="ADM311" s="161"/>
      <c r="ADQ311" s="161"/>
      <c r="ADU311" s="161"/>
      <c r="ADY311" s="161"/>
      <c r="AEC311" s="161"/>
      <c r="AEG311" s="161"/>
      <c r="AEK311" s="161"/>
      <c r="AEO311" s="161"/>
      <c r="AES311" s="161"/>
      <c r="AEW311" s="161"/>
      <c r="AFA311" s="161"/>
      <c r="AFE311" s="161"/>
      <c r="AFI311" s="161"/>
      <c r="AFM311" s="161"/>
      <c r="AFQ311" s="161"/>
      <c r="AFU311" s="161"/>
      <c r="AFY311" s="161"/>
      <c r="AGC311" s="161"/>
      <c r="AGG311" s="161"/>
      <c r="AGK311" s="161"/>
      <c r="AGO311" s="161"/>
      <c r="AGS311" s="161"/>
      <c r="AGW311" s="161"/>
      <c r="AHA311" s="161"/>
      <c r="AHE311" s="161"/>
      <c r="AHI311" s="161"/>
      <c r="AHM311" s="161"/>
      <c r="AHQ311" s="161"/>
      <c r="AHU311" s="161"/>
      <c r="AHY311" s="161"/>
      <c r="AIC311" s="161"/>
      <c r="AIG311" s="161"/>
      <c r="AIK311" s="161"/>
      <c r="AIO311" s="161"/>
      <c r="AIS311" s="161"/>
      <c r="AIW311" s="161"/>
      <c r="AJA311" s="161"/>
      <c r="AJE311" s="161"/>
      <c r="AJI311" s="161"/>
      <c r="AJM311" s="161"/>
      <c r="AJQ311" s="161"/>
      <c r="AJU311" s="161"/>
      <c r="AJY311" s="161"/>
      <c r="AKC311" s="161"/>
      <c r="AKG311" s="161"/>
      <c r="AKK311" s="161"/>
      <c r="AKO311" s="161"/>
      <c r="AKS311" s="161"/>
      <c r="AKW311" s="161"/>
      <c r="ALA311" s="161"/>
      <c r="ALE311" s="161"/>
      <c r="ALI311" s="161"/>
      <c r="ALM311" s="161"/>
      <c r="ALQ311" s="161"/>
      <c r="ALU311" s="161"/>
      <c r="ALY311" s="161"/>
      <c r="AMC311" s="161"/>
      <c r="AMG311" s="161"/>
      <c r="AMK311" s="161"/>
      <c r="AMO311" s="161"/>
      <c r="AMS311" s="161"/>
      <c r="AMW311" s="161"/>
      <c r="ANA311" s="161"/>
      <c r="ANE311" s="161"/>
      <c r="ANI311" s="161"/>
      <c r="ANM311" s="161"/>
      <c r="ANQ311" s="161"/>
      <c r="ANU311" s="161"/>
      <c r="ANY311" s="161"/>
      <c r="AOC311" s="161"/>
      <c r="AOG311" s="161"/>
      <c r="AOK311" s="161"/>
      <c r="AOO311" s="161"/>
      <c r="AOS311" s="161"/>
      <c r="AOW311" s="161"/>
      <c r="APA311" s="161"/>
      <c r="APE311" s="161"/>
      <c r="API311" s="161"/>
      <c r="APM311" s="161"/>
      <c r="APQ311" s="161"/>
      <c r="APU311" s="161"/>
      <c r="APY311" s="161"/>
      <c r="AQC311" s="161"/>
      <c r="AQG311" s="161"/>
      <c r="AQK311" s="161"/>
      <c r="AQO311" s="161"/>
      <c r="AQS311" s="161"/>
      <c r="AQW311" s="161"/>
      <c r="ARA311" s="161"/>
      <c r="ARE311" s="161"/>
      <c r="ARI311" s="161"/>
      <c r="ARM311" s="161"/>
      <c r="ARQ311" s="161"/>
      <c r="ARU311" s="161"/>
      <c r="ARY311" s="161"/>
      <c r="ASC311" s="161"/>
      <c r="ASG311" s="161"/>
      <c r="ASK311" s="161"/>
      <c r="ASO311" s="161"/>
      <c r="ASS311" s="161"/>
      <c r="ASW311" s="161"/>
      <c r="ATA311" s="161"/>
      <c r="ATE311" s="161"/>
      <c r="ATI311" s="161"/>
      <c r="ATM311" s="161"/>
      <c r="ATQ311" s="161"/>
      <c r="ATU311" s="161"/>
      <c r="ATY311" s="161"/>
      <c r="AUC311" s="161"/>
      <c r="AUG311" s="161"/>
      <c r="AUK311" s="161"/>
      <c r="AUO311" s="161"/>
      <c r="AUS311" s="161"/>
      <c r="AUW311" s="161"/>
      <c r="AVA311" s="161"/>
      <c r="AVE311" s="161"/>
      <c r="AVI311" s="161"/>
      <c r="AVM311" s="161"/>
      <c r="AVQ311" s="161"/>
      <c r="AVU311" s="161"/>
      <c r="AVY311" s="161"/>
      <c r="AWC311" s="161"/>
      <c r="AWG311" s="161"/>
      <c r="AWK311" s="161"/>
      <c r="AWO311" s="161"/>
      <c r="AWS311" s="161"/>
      <c r="AWW311" s="161"/>
      <c r="AXA311" s="161"/>
      <c r="AXE311" s="161"/>
      <c r="AXI311" s="161"/>
      <c r="AXM311" s="161"/>
      <c r="AXQ311" s="161"/>
      <c r="AXU311" s="161"/>
      <c r="AXY311" s="161"/>
      <c r="AYC311" s="161"/>
      <c r="AYG311" s="161"/>
      <c r="AYK311" s="161"/>
      <c r="AYO311" s="161"/>
      <c r="AYS311" s="161"/>
      <c r="AYW311" s="161"/>
      <c r="AZA311" s="161"/>
      <c r="AZE311" s="161"/>
      <c r="AZI311" s="161"/>
      <c r="AZM311" s="161"/>
      <c r="AZQ311" s="161"/>
      <c r="AZU311" s="161"/>
      <c r="AZY311" s="161"/>
      <c r="BAC311" s="161"/>
      <c r="BAG311" s="161"/>
      <c r="BAK311" s="161"/>
      <c r="BAO311" s="161"/>
      <c r="BAS311" s="161"/>
      <c r="BAW311" s="161"/>
      <c r="BBA311" s="161"/>
      <c r="BBE311" s="161"/>
      <c r="BBI311" s="161"/>
      <c r="BBM311" s="161"/>
      <c r="BBQ311" s="161"/>
      <c r="BBU311" s="161"/>
      <c r="BBY311" s="161"/>
      <c r="BCC311" s="161"/>
      <c r="BCG311" s="161"/>
      <c r="BCK311" s="161"/>
      <c r="BCO311" s="161"/>
      <c r="BCS311" s="161"/>
      <c r="BCW311" s="161"/>
      <c r="BDA311" s="161"/>
      <c r="BDE311" s="161"/>
      <c r="BDI311" s="161"/>
      <c r="BDM311" s="161"/>
      <c r="BDQ311" s="161"/>
      <c r="BDU311" s="161"/>
      <c r="BDY311" s="161"/>
      <c r="BEC311" s="161"/>
      <c r="BEG311" s="161"/>
      <c r="BEK311" s="161"/>
      <c r="BEO311" s="161"/>
      <c r="BES311" s="161"/>
      <c r="BEW311" s="161"/>
      <c r="BFA311" s="161"/>
      <c r="BFE311" s="161"/>
      <c r="BFI311" s="161"/>
      <c r="BFM311" s="161"/>
      <c r="BFQ311" s="161"/>
      <c r="BFU311" s="161"/>
      <c r="BFY311" s="161"/>
      <c r="BGC311" s="161"/>
      <c r="BGG311" s="161"/>
      <c r="BGK311" s="161"/>
      <c r="BGO311" s="161"/>
      <c r="BGS311" s="161"/>
      <c r="BGW311" s="161"/>
      <c r="BHA311" s="161"/>
      <c r="BHE311" s="161"/>
      <c r="BHI311" s="161"/>
      <c r="BHM311" s="161"/>
      <c r="BHQ311" s="161"/>
      <c r="BHU311" s="161"/>
      <c r="BHY311" s="161"/>
      <c r="BIC311" s="161"/>
      <c r="BIG311" s="161"/>
      <c r="BIK311" s="161"/>
      <c r="BIO311" s="161"/>
      <c r="BIS311" s="161"/>
      <c r="BIW311" s="161"/>
      <c r="BJA311" s="161"/>
      <c r="BJE311" s="161"/>
      <c r="BJI311" s="161"/>
      <c r="BJM311" s="161"/>
      <c r="BJQ311" s="161"/>
      <c r="BJU311" s="161"/>
      <c r="BJY311" s="161"/>
      <c r="BKC311" s="161"/>
      <c r="BKG311" s="161"/>
      <c r="BKK311" s="161"/>
      <c r="BKO311" s="161"/>
      <c r="BKS311" s="161"/>
      <c r="BKW311" s="161"/>
      <c r="BLA311" s="161"/>
      <c r="BLE311" s="161"/>
      <c r="BLI311" s="161"/>
      <c r="BLM311" s="161"/>
      <c r="BLQ311" s="161"/>
      <c r="BLU311" s="161"/>
      <c r="BLY311" s="161"/>
      <c r="BMC311" s="161"/>
      <c r="BMG311" s="161"/>
      <c r="BMK311" s="161"/>
      <c r="BMO311" s="161"/>
      <c r="BMS311" s="161"/>
      <c r="BMW311" s="161"/>
      <c r="BNA311" s="161"/>
      <c r="BNE311" s="161"/>
      <c r="BNI311" s="161"/>
      <c r="BNM311" s="161"/>
      <c r="BNQ311" s="161"/>
      <c r="BNU311" s="161"/>
      <c r="BNY311" s="161"/>
      <c r="BOC311" s="161"/>
      <c r="BOG311" s="161"/>
      <c r="BOK311" s="161"/>
      <c r="BOO311" s="161"/>
      <c r="BOS311" s="161"/>
      <c r="BOW311" s="161"/>
      <c r="BPA311" s="161"/>
      <c r="BPE311" s="161"/>
      <c r="BPI311" s="161"/>
      <c r="BPM311" s="161"/>
      <c r="BPQ311" s="161"/>
      <c r="BPU311" s="161"/>
      <c r="BPY311" s="161"/>
      <c r="BQC311" s="161"/>
      <c r="BQG311" s="161"/>
      <c r="BQK311" s="161"/>
      <c r="BQO311" s="161"/>
      <c r="BQS311" s="161"/>
      <c r="BQW311" s="161"/>
      <c r="BRA311" s="161"/>
      <c r="BRE311" s="161"/>
      <c r="BRI311" s="161"/>
      <c r="BRM311" s="161"/>
      <c r="BRQ311" s="161"/>
      <c r="BRU311" s="161"/>
      <c r="BRY311" s="161"/>
      <c r="BSC311" s="161"/>
      <c r="BSG311" s="161"/>
      <c r="BSK311" s="161"/>
      <c r="BSO311" s="161"/>
      <c r="BSS311" s="161"/>
      <c r="BSW311" s="161"/>
      <c r="BTA311" s="161"/>
      <c r="BTE311" s="161"/>
      <c r="BTI311" s="161"/>
      <c r="BTM311" s="161"/>
      <c r="BTQ311" s="161"/>
      <c r="BTU311" s="161"/>
      <c r="BTY311" s="161"/>
      <c r="BUC311" s="161"/>
      <c r="BUG311" s="161"/>
      <c r="BUK311" s="161"/>
      <c r="BUO311" s="161"/>
      <c r="BUS311" s="161"/>
      <c r="BUW311" s="161"/>
      <c r="BVA311" s="161"/>
      <c r="BVE311" s="161"/>
      <c r="BVI311" s="161"/>
      <c r="BVM311" s="161"/>
      <c r="BVQ311" s="161"/>
      <c r="BVU311" s="161"/>
      <c r="BVY311" s="161"/>
      <c r="BWC311" s="161"/>
      <c r="BWG311" s="161"/>
      <c r="BWK311" s="161"/>
      <c r="BWO311" s="161"/>
      <c r="BWS311" s="161"/>
      <c r="BWW311" s="161"/>
      <c r="BXA311" s="161"/>
      <c r="BXE311" s="161"/>
      <c r="BXI311" s="161"/>
      <c r="BXM311" s="161"/>
      <c r="BXQ311" s="161"/>
      <c r="BXU311" s="161"/>
      <c r="BXY311" s="161"/>
      <c r="BYC311" s="161"/>
      <c r="BYG311" s="161"/>
      <c r="BYK311" s="161"/>
      <c r="BYO311" s="161"/>
      <c r="BYS311" s="161"/>
      <c r="BYW311" s="161"/>
      <c r="BZA311" s="161"/>
      <c r="BZE311" s="161"/>
      <c r="BZI311" s="161"/>
      <c r="BZM311" s="161"/>
      <c r="BZQ311" s="161"/>
      <c r="BZU311" s="161"/>
      <c r="BZY311" s="161"/>
      <c r="CAC311" s="161"/>
      <c r="CAG311" s="161"/>
      <c r="CAK311" s="161"/>
      <c r="CAO311" s="161"/>
      <c r="CAS311" s="161"/>
      <c r="CAW311" s="161"/>
      <c r="CBA311" s="161"/>
      <c r="CBE311" s="161"/>
      <c r="CBI311" s="161"/>
      <c r="CBM311" s="161"/>
      <c r="CBQ311" s="161"/>
      <c r="CBU311" s="161"/>
      <c r="CBY311" s="161"/>
      <c r="CCC311" s="161"/>
      <c r="CCG311" s="161"/>
      <c r="CCK311" s="161"/>
      <c r="CCO311" s="161"/>
      <c r="CCS311" s="161"/>
      <c r="CCW311" s="161"/>
      <c r="CDA311" s="161"/>
      <c r="CDE311" s="161"/>
      <c r="CDI311" s="161"/>
      <c r="CDM311" s="161"/>
      <c r="CDQ311" s="161"/>
      <c r="CDU311" s="161"/>
      <c r="CDY311" s="161"/>
      <c r="CEC311" s="161"/>
      <c r="CEG311" s="161"/>
      <c r="CEK311" s="161"/>
      <c r="CEO311" s="161"/>
      <c r="CES311" s="161"/>
      <c r="CEW311" s="161"/>
      <c r="CFA311" s="161"/>
      <c r="CFE311" s="161"/>
      <c r="CFI311" s="161"/>
      <c r="CFM311" s="161"/>
      <c r="CFQ311" s="161"/>
      <c r="CFU311" s="161"/>
      <c r="CFY311" s="161"/>
      <c r="CGC311" s="161"/>
      <c r="CGG311" s="161"/>
      <c r="CGK311" s="161"/>
      <c r="CGO311" s="161"/>
      <c r="CGS311" s="161"/>
      <c r="CGW311" s="161"/>
      <c r="CHA311" s="161"/>
      <c r="CHE311" s="161"/>
      <c r="CHI311" s="161"/>
      <c r="CHM311" s="161"/>
      <c r="CHQ311" s="161"/>
      <c r="CHU311" s="161"/>
      <c r="CHY311" s="161"/>
      <c r="CIC311" s="161"/>
      <c r="CIG311" s="161"/>
      <c r="CIK311" s="161"/>
      <c r="CIO311" s="161"/>
      <c r="CIS311" s="161"/>
      <c r="CIW311" s="161"/>
      <c r="CJA311" s="161"/>
      <c r="CJE311" s="161"/>
      <c r="CJI311" s="161"/>
      <c r="CJM311" s="161"/>
      <c r="CJQ311" s="161"/>
      <c r="CJU311" s="161"/>
      <c r="CJY311" s="161"/>
      <c r="CKC311" s="161"/>
      <c r="CKG311" s="161"/>
      <c r="CKK311" s="161"/>
      <c r="CKO311" s="161"/>
      <c r="CKS311" s="161"/>
      <c r="CKW311" s="161"/>
      <c r="CLA311" s="161"/>
      <c r="CLE311" s="161"/>
      <c r="CLI311" s="161"/>
      <c r="CLM311" s="161"/>
      <c r="CLQ311" s="161"/>
      <c r="CLU311" s="161"/>
      <c r="CLY311" s="161"/>
      <c r="CMC311" s="161"/>
      <c r="CMG311" s="161"/>
      <c r="CMK311" s="161"/>
      <c r="CMO311" s="161"/>
      <c r="CMS311" s="161"/>
      <c r="CMW311" s="161"/>
      <c r="CNA311" s="161"/>
      <c r="CNE311" s="161"/>
      <c r="CNI311" s="161"/>
      <c r="CNM311" s="161"/>
      <c r="CNQ311" s="161"/>
      <c r="CNU311" s="161"/>
      <c r="CNY311" s="161"/>
      <c r="COC311" s="161"/>
      <c r="COG311" s="161"/>
      <c r="COK311" s="161"/>
      <c r="COO311" s="161"/>
      <c r="COS311" s="161"/>
      <c r="COW311" s="161"/>
      <c r="CPA311" s="161"/>
      <c r="CPE311" s="161"/>
      <c r="CPI311" s="161"/>
      <c r="CPM311" s="161"/>
      <c r="CPQ311" s="161"/>
      <c r="CPU311" s="161"/>
      <c r="CPY311" s="161"/>
      <c r="CQC311" s="161"/>
      <c r="CQG311" s="161"/>
      <c r="CQK311" s="161"/>
      <c r="CQO311" s="161"/>
      <c r="CQS311" s="161"/>
      <c r="CQW311" s="161"/>
      <c r="CRA311" s="161"/>
      <c r="CRE311" s="161"/>
      <c r="CRI311" s="161"/>
      <c r="CRM311" s="161"/>
      <c r="CRQ311" s="161"/>
      <c r="CRU311" s="161"/>
      <c r="CRY311" s="161"/>
      <c r="CSC311" s="161"/>
      <c r="CSG311" s="161"/>
      <c r="CSK311" s="161"/>
      <c r="CSO311" s="161"/>
      <c r="CSS311" s="161"/>
      <c r="CSW311" s="161"/>
      <c r="CTA311" s="161"/>
      <c r="CTE311" s="161"/>
      <c r="CTI311" s="161"/>
      <c r="CTM311" s="161"/>
      <c r="CTQ311" s="161"/>
      <c r="CTU311" s="161"/>
      <c r="CTY311" s="161"/>
      <c r="CUC311" s="161"/>
      <c r="CUG311" s="161"/>
      <c r="CUK311" s="161"/>
      <c r="CUO311" s="161"/>
      <c r="CUS311" s="161"/>
      <c r="CUW311" s="161"/>
      <c r="CVA311" s="161"/>
      <c r="CVE311" s="161"/>
      <c r="CVI311" s="161"/>
      <c r="CVM311" s="161"/>
      <c r="CVQ311" s="161"/>
      <c r="CVU311" s="161"/>
      <c r="CVY311" s="161"/>
      <c r="CWC311" s="161"/>
      <c r="CWG311" s="161"/>
      <c r="CWK311" s="161"/>
      <c r="CWO311" s="161"/>
      <c r="CWS311" s="161"/>
      <c r="CWW311" s="161"/>
      <c r="CXA311" s="161"/>
      <c r="CXE311" s="161"/>
      <c r="CXI311" s="161"/>
      <c r="CXM311" s="161"/>
      <c r="CXQ311" s="161"/>
      <c r="CXU311" s="161"/>
      <c r="CXY311" s="161"/>
      <c r="CYC311" s="161"/>
      <c r="CYG311" s="161"/>
      <c r="CYK311" s="161"/>
      <c r="CYO311" s="161"/>
      <c r="CYS311" s="161"/>
      <c r="CYW311" s="161"/>
      <c r="CZA311" s="161"/>
      <c r="CZE311" s="161"/>
      <c r="CZI311" s="161"/>
      <c r="CZM311" s="161"/>
      <c r="CZQ311" s="161"/>
      <c r="CZU311" s="161"/>
      <c r="CZY311" s="161"/>
      <c r="DAC311" s="161"/>
      <c r="DAG311" s="161"/>
      <c r="DAK311" s="161"/>
      <c r="DAO311" s="161"/>
      <c r="DAS311" s="161"/>
      <c r="DAW311" s="161"/>
      <c r="DBA311" s="161"/>
      <c r="DBE311" s="161"/>
      <c r="DBI311" s="161"/>
      <c r="DBM311" s="161"/>
      <c r="DBQ311" s="161"/>
      <c r="DBU311" s="161"/>
      <c r="DBY311" s="161"/>
      <c r="DCC311" s="161"/>
      <c r="DCG311" s="161"/>
      <c r="DCK311" s="161"/>
      <c r="DCO311" s="161"/>
      <c r="DCS311" s="161"/>
      <c r="DCW311" s="161"/>
      <c r="DDA311" s="161"/>
      <c r="DDE311" s="161"/>
      <c r="DDI311" s="161"/>
      <c r="DDM311" s="161"/>
      <c r="DDQ311" s="161"/>
      <c r="DDU311" s="161"/>
      <c r="DDY311" s="161"/>
      <c r="DEC311" s="161"/>
      <c r="DEG311" s="161"/>
      <c r="DEK311" s="161"/>
      <c r="DEO311" s="161"/>
      <c r="DES311" s="161"/>
      <c r="DEW311" s="161"/>
      <c r="DFA311" s="161"/>
      <c r="DFE311" s="161"/>
      <c r="DFI311" s="161"/>
      <c r="DFM311" s="161"/>
      <c r="DFQ311" s="161"/>
      <c r="DFU311" s="161"/>
      <c r="DFY311" s="161"/>
      <c r="DGC311" s="161"/>
      <c r="DGG311" s="161"/>
      <c r="DGK311" s="161"/>
      <c r="DGO311" s="161"/>
      <c r="DGS311" s="161"/>
      <c r="DGW311" s="161"/>
      <c r="DHA311" s="161"/>
      <c r="DHE311" s="161"/>
      <c r="DHI311" s="161"/>
      <c r="DHM311" s="161"/>
      <c r="DHQ311" s="161"/>
      <c r="DHU311" s="161"/>
      <c r="DHY311" s="161"/>
      <c r="DIC311" s="161"/>
      <c r="DIG311" s="161"/>
      <c r="DIK311" s="161"/>
      <c r="DIO311" s="161"/>
      <c r="DIS311" s="161"/>
      <c r="DIW311" s="161"/>
      <c r="DJA311" s="161"/>
      <c r="DJE311" s="161"/>
      <c r="DJI311" s="161"/>
      <c r="DJM311" s="161"/>
      <c r="DJQ311" s="161"/>
      <c r="DJU311" s="161"/>
      <c r="DJY311" s="161"/>
      <c r="DKC311" s="161"/>
      <c r="DKG311" s="161"/>
      <c r="DKK311" s="161"/>
      <c r="DKO311" s="161"/>
      <c r="DKS311" s="161"/>
      <c r="DKW311" s="161"/>
      <c r="DLA311" s="161"/>
      <c r="DLE311" s="161"/>
      <c r="DLI311" s="161"/>
      <c r="DLM311" s="161"/>
      <c r="DLQ311" s="161"/>
      <c r="DLU311" s="161"/>
      <c r="DLY311" s="161"/>
      <c r="DMC311" s="161"/>
      <c r="DMG311" s="161"/>
      <c r="DMK311" s="161"/>
      <c r="DMO311" s="161"/>
      <c r="DMS311" s="161"/>
      <c r="DMW311" s="161"/>
      <c r="DNA311" s="161"/>
      <c r="DNE311" s="161"/>
      <c r="DNI311" s="161"/>
      <c r="DNM311" s="161"/>
      <c r="DNQ311" s="161"/>
      <c r="DNU311" s="161"/>
      <c r="DNY311" s="161"/>
      <c r="DOC311" s="161"/>
      <c r="DOG311" s="161"/>
      <c r="DOK311" s="161"/>
      <c r="DOO311" s="161"/>
      <c r="DOS311" s="161"/>
      <c r="DOW311" s="161"/>
      <c r="DPA311" s="161"/>
      <c r="DPE311" s="161"/>
      <c r="DPI311" s="161"/>
      <c r="DPM311" s="161"/>
      <c r="DPQ311" s="161"/>
      <c r="DPU311" s="161"/>
      <c r="DPY311" s="161"/>
      <c r="DQC311" s="161"/>
      <c r="DQG311" s="161"/>
      <c r="DQK311" s="161"/>
      <c r="DQO311" s="161"/>
      <c r="DQS311" s="161"/>
      <c r="DQW311" s="161"/>
      <c r="DRA311" s="161"/>
      <c r="DRE311" s="161"/>
      <c r="DRI311" s="161"/>
      <c r="DRM311" s="161"/>
      <c r="DRQ311" s="161"/>
      <c r="DRU311" s="161"/>
      <c r="DRY311" s="161"/>
      <c r="DSC311" s="161"/>
      <c r="DSG311" s="161"/>
      <c r="DSK311" s="161"/>
      <c r="DSO311" s="161"/>
      <c r="DSS311" s="161"/>
      <c r="DSW311" s="161"/>
      <c r="DTA311" s="161"/>
      <c r="DTE311" s="161"/>
      <c r="DTI311" s="161"/>
      <c r="DTM311" s="161"/>
      <c r="DTQ311" s="161"/>
      <c r="DTU311" s="161"/>
      <c r="DTY311" s="161"/>
      <c r="DUC311" s="161"/>
      <c r="DUG311" s="161"/>
      <c r="DUK311" s="161"/>
      <c r="DUO311" s="161"/>
      <c r="DUS311" s="161"/>
      <c r="DUW311" s="161"/>
      <c r="DVA311" s="161"/>
      <c r="DVE311" s="161"/>
      <c r="DVI311" s="161"/>
      <c r="DVM311" s="161"/>
      <c r="DVQ311" s="161"/>
      <c r="DVU311" s="161"/>
      <c r="DVY311" s="161"/>
      <c r="DWC311" s="161"/>
      <c r="DWG311" s="161"/>
      <c r="DWK311" s="161"/>
      <c r="DWO311" s="161"/>
      <c r="DWS311" s="161"/>
      <c r="DWW311" s="161"/>
      <c r="DXA311" s="161"/>
      <c r="DXE311" s="161"/>
      <c r="DXI311" s="161"/>
      <c r="DXM311" s="161"/>
      <c r="DXQ311" s="161"/>
      <c r="DXU311" s="161"/>
      <c r="DXY311" s="161"/>
      <c r="DYC311" s="161"/>
      <c r="DYG311" s="161"/>
      <c r="DYK311" s="161"/>
      <c r="DYO311" s="161"/>
      <c r="DYS311" s="161"/>
      <c r="DYW311" s="161"/>
      <c r="DZA311" s="161"/>
      <c r="DZE311" s="161"/>
      <c r="DZI311" s="161"/>
      <c r="DZM311" s="161"/>
      <c r="DZQ311" s="161"/>
      <c r="DZU311" s="161"/>
      <c r="DZY311" s="161"/>
      <c r="EAC311" s="161"/>
      <c r="EAG311" s="161"/>
      <c r="EAK311" s="161"/>
      <c r="EAO311" s="161"/>
      <c r="EAS311" s="161"/>
      <c r="EAW311" s="161"/>
      <c r="EBA311" s="161"/>
      <c r="EBE311" s="161"/>
      <c r="EBI311" s="161"/>
      <c r="EBM311" s="161"/>
      <c r="EBQ311" s="161"/>
      <c r="EBU311" s="161"/>
      <c r="EBY311" s="161"/>
      <c r="ECC311" s="161"/>
      <c r="ECG311" s="161"/>
      <c r="ECK311" s="161"/>
      <c r="ECO311" s="161"/>
      <c r="ECS311" s="161"/>
      <c r="ECW311" s="161"/>
      <c r="EDA311" s="161"/>
      <c r="EDE311" s="161"/>
      <c r="EDI311" s="161"/>
      <c r="EDM311" s="161"/>
      <c r="EDQ311" s="161"/>
      <c r="EDU311" s="161"/>
      <c r="EDY311" s="161"/>
      <c r="EEC311" s="161"/>
      <c r="EEG311" s="161"/>
      <c r="EEK311" s="161"/>
      <c r="EEO311" s="161"/>
      <c r="EES311" s="161"/>
      <c r="EEW311" s="161"/>
      <c r="EFA311" s="161"/>
      <c r="EFE311" s="161"/>
      <c r="EFI311" s="161"/>
      <c r="EFM311" s="161"/>
      <c r="EFQ311" s="161"/>
      <c r="EFU311" s="161"/>
      <c r="EFY311" s="161"/>
      <c r="EGC311" s="161"/>
      <c r="EGG311" s="161"/>
      <c r="EGK311" s="161"/>
      <c r="EGO311" s="161"/>
      <c r="EGS311" s="161"/>
      <c r="EGW311" s="161"/>
      <c r="EHA311" s="161"/>
      <c r="EHE311" s="161"/>
      <c r="EHI311" s="161"/>
      <c r="EHM311" s="161"/>
      <c r="EHQ311" s="161"/>
      <c r="EHU311" s="161"/>
      <c r="EHY311" s="161"/>
      <c r="EIC311" s="161"/>
      <c r="EIG311" s="161"/>
      <c r="EIK311" s="161"/>
      <c r="EIO311" s="161"/>
      <c r="EIS311" s="161"/>
      <c r="EIW311" s="161"/>
      <c r="EJA311" s="161"/>
      <c r="EJE311" s="161"/>
      <c r="EJI311" s="161"/>
      <c r="EJM311" s="161"/>
      <c r="EJQ311" s="161"/>
      <c r="EJU311" s="161"/>
      <c r="EJY311" s="161"/>
      <c r="EKC311" s="161"/>
      <c r="EKG311" s="161"/>
      <c r="EKK311" s="161"/>
      <c r="EKO311" s="161"/>
      <c r="EKS311" s="161"/>
      <c r="EKW311" s="161"/>
      <c r="ELA311" s="161"/>
      <c r="ELE311" s="161"/>
      <c r="ELI311" s="161"/>
      <c r="ELM311" s="161"/>
      <c r="ELQ311" s="161"/>
      <c r="ELU311" s="161"/>
      <c r="ELY311" s="161"/>
      <c r="EMC311" s="161"/>
      <c r="EMG311" s="161"/>
      <c r="EMK311" s="161"/>
      <c r="EMO311" s="161"/>
      <c r="EMS311" s="161"/>
      <c r="EMW311" s="161"/>
      <c r="ENA311" s="161"/>
      <c r="ENE311" s="161"/>
      <c r="ENI311" s="161"/>
      <c r="ENM311" s="161"/>
      <c r="ENQ311" s="161"/>
      <c r="ENU311" s="161"/>
      <c r="ENY311" s="161"/>
      <c r="EOC311" s="161"/>
      <c r="EOG311" s="161"/>
      <c r="EOK311" s="161"/>
      <c r="EOO311" s="161"/>
      <c r="EOS311" s="161"/>
      <c r="EOW311" s="161"/>
      <c r="EPA311" s="161"/>
      <c r="EPE311" s="161"/>
      <c r="EPI311" s="161"/>
      <c r="EPM311" s="161"/>
      <c r="EPQ311" s="161"/>
      <c r="EPU311" s="161"/>
      <c r="EPY311" s="161"/>
      <c r="EQC311" s="161"/>
      <c r="EQG311" s="161"/>
      <c r="EQK311" s="161"/>
      <c r="EQO311" s="161"/>
      <c r="EQS311" s="161"/>
      <c r="EQW311" s="161"/>
      <c r="ERA311" s="161"/>
      <c r="ERE311" s="161"/>
      <c r="ERI311" s="161"/>
      <c r="ERM311" s="161"/>
      <c r="ERQ311" s="161"/>
      <c r="ERU311" s="161"/>
      <c r="ERY311" s="161"/>
      <c r="ESC311" s="161"/>
      <c r="ESG311" s="161"/>
      <c r="ESK311" s="161"/>
      <c r="ESO311" s="161"/>
      <c r="ESS311" s="161"/>
      <c r="ESW311" s="161"/>
      <c r="ETA311" s="161"/>
      <c r="ETE311" s="161"/>
      <c r="ETI311" s="161"/>
      <c r="ETM311" s="161"/>
      <c r="ETQ311" s="161"/>
      <c r="ETU311" s="161"/>
      <c r="ETY311" s="161"/>
      <c r="EUC311" s="161"/>
      <c r="EUG311" s="161"/>
      <c r="EUK311" s="161"/>
      <c r="EUO311" s="161"/>
      <c r="EUS311" s="161"/>
      <c r="EUW311" s="161"/>
      <c r="EVA311" s="161"/>
      <c r="EVE311" s="161"/>
      <c r="EVI311" s="161"/>
      <c r="EVM311" s="161"/>
      <c r="EVQ311" s="161"/>
      <c r="EVU311" s="161"/>
      <c r="EVY311" s="161"/>
      <c r="EWC311" s="161"/>
      <c r="EWG311" s="161"/>
      <c r="EWK311" s="161"/>
      <c r="EWO311" s="161"/>
      <c r="EWS311" s="161"/>
      <c r="EWW311" s="161"/>
      <c r="EXA311" s="161"/>
      <c r="EXE311" s="161"/>
      <c r="EXI311" s="161"/>
      <c r="EXM311" s="161"/>
      <c r="EXQ311" s="161"/>
      <c r="EXU311" s="161"/>
      <c r="EXY311" s="161"/>
      <c r="EYC311" s="161"/>
      <c r="EYG311" s="161"/>
      <c r="EYK311" s="161"/>
      <c r="EYO311" s="161"/>
      <c r="EYS311" s="161"/>
      <c r="EYW311" s="161"/>
      <c r="EZA311" s="161"/>
      <c r="EZE311" s="161"/>
      <c r="EZI311" s="161"/>
      <c r="EZM311" s="161"/>
      <c r="EZQ311" s="161"/>
      <c r="EZU311" s="161"/>
      <c r="EZY311" s="161"/>
      <c r="FAC311" s="161"/>
      <c r="FAG311" s="161"/>
      <c r="FAK311" s="161"/>
      <c r="FAO311" s="161"/>
      <c r="FAS311" s="161"/>
      <c r="FAW311" s="161"/>
      <c r="FBA311" s="161"/>
      <c r="FBE311" s="161"/>
      <c r="FBI311" s="161"/>
      <c r="FBM311" s="161"/>
      <c r="FBQ311" s="161"/>
      <c r="FBU311" s="161"/>
      <c r="FBY311" s="161"/>
      <c r="FCC311" s="161"/>
      <c r="FCG311" s="161"/>
      <c r="FCK311" s="161"/>
      <c r="FCO311" s="161"/>
      <c r="FCS311" s="161"/>
      <c r="FCW311" s="161"/>
      <c r="FDA311" s="161"/>
      <c r="FDE311" s="161"/>
      <c r="FDI311" s="161"/>
      <c r="FDM311" s="161"/>
      <c r="FDQ311" s="161"/>
      <c r="FDU311" s="161"/>
      <c r="FDY311" s="161"/>
      <c r="FEC311" s="161"/>
      <c r="FEG311" s="161"/>
      <c r="FEK311" s="161"/>
      <c r="FEO311" s="161"/>
      <c r="FES311" s="161"/>
      <c r="FEW311" s="161"/>
      <c r="FFA311" s="161"/>
      <c r="FFE311" s="161"/>
      <c r="FFI311" s="161"/>
      <c r="FFM311" s="161"/>
      <c r="FFQ311" s="161"/>
      <c r="FFU311" s="161"/>
      <c r="FFY311" s="161"/>
      <c r="FGC311" s="161"/>
      <c r="FGG311" s="161"/>
      <c r="FGK311" s="161"/>
      <c r="FGO311" s="161"/>
      <c r="FGS311" s="161"/>
      <c r="FGW311" s="161"/>
      <c r="FHA311" s="161"/>
      <c r="FHE311" s="161"/>
      <c r="FHI311" s="161"/>
      <c r="FHM311" s="161"/>
      <c r="FHQ311" s="161"/>
      <c r="FHU311" s="161"/>
      <c r="FHY311" s="161"/>
      <c r="FIC311" s="161"/>
      <c r="FIG311" s="161"/>
      <c r="FIK311" s="161"/>
      <c r="FIO311" s="161"/>
      <c r="FIS311" s="161"/>
      <c r="FIW311" s="161"/>
      <c r="FJA311" s="161"/>
      <c r="FJE311" s="161"/>
      <c r="FJI311" s="161"/>
      <c r="FJM311" s="161"/>
      <c r="FJQ311" s="161"/>
      <c r="FJU311" s="161"/>
      <c r="FJY311" s="161"/>
      <c r="FKC311" s="161"/>
      <c r="FKG311" s="161"/>
      <c r="FKK311" s="161"/>
      <c r="FKO311" s="161"/>
      <c r="FKS311" s="161"/>
      <c r="FKW311" s="161"/>
      <c r="FLA311" s="161"/>
      <c r="FLE311" s="161"/>
      <c r="FLI311" s="161"/>
      <c r="FLM311" s="161"/>
      <c r="FLQ311" s="161"/>
      <c r="FLU311" s="161"/>
      <c r="FLY311" s="161"/>
      <c r="FMC311" s="161"/>
      <c r="FMG311" s="161"/>
      <c r="FMK311" s="161"/>
      <c r="FMO311" s="161"/>
      <c r="FMS311" s="161"/>
      <c r="FMW311" s="161"/>
      <c r="FNA311" s="161"/>
      <c r="FNE311" s="161"/>
      <c r="FNI311" s="161"/>
      <c r="FNM311" s="161"/>
      <c r="FNQ311" s="161"/>
      <c r="FNU311" s="161"/>
      <c r="FNY311" s="161"/>
      <c r="FOC311" s="161"/>
      <c r="FOG311" s="161"/>
      <c r="FOK311" s="161"/>
      <c r="FOO311" s="161"/>
      <c r="FOS311" s="161"/>
      <c r="FOW311" s="161"/>
      <c r="FPA311" s="161"/>
      <c r="FPE311" s="161"/>
      <c r="FPI311" s="161"/>
      <c r="FPM311" s="161"/>
      <c r="FPQ311" s="161"/>
      <c r="FPU311" s="161"/>
      <c r="FPY311" s="161"/>
      <c r="FQC311" s="161"/>
      <c r="FQG311" s="161"/>
      <c r="FQK311" s="161"/>
      <c r="FQO311" s="161"/>
      <c r="FQS311" s="161"/>
      <c r="FQW311" s="161"/>
      <c r="FRA311" s="161"/>
      <c r="FRE311" s="161"/>
      <c r="FRI311" s="161"/>
      <c r="FRM311" s="161"/>
      <c r="FRQ311" s="161"/>
      <c r="FRU311" s="161"/>
      <c r="FRY311" s="161"/>
      <c r="FSC311" s="161"/>
      <c r="FSG311" s="161"/>
      <c r="FSK311" s="161"/>
      <c r="FSO311" s="161"/>
      <c r="FSS311" s="161"/>
      <c r="FSW311" s="161"/>
      <c r="FTA311" s="161"/>
      <c r="FTE311" s="161"/>
      <c r="FTI311" s="161"/>
      <c r="FTM311" s="161"/>
      <c r="FTQ311" s="161"/>
      <c r="FTU311" s="161"/>
      <c r="FTY311" s="161"/>
      <c r="FUC311" s="161"/>
      <c r="FUG311" s="161"/>
      <c r="FUK311" s="161"/>
      <c r="FUO311" s="161"/>
      <c r="FUS311" s="161"/>
      <c r="FUW311" s="161"/>
      <c r="FVA311" s="161"/>
      <c r="FVE311" s="161"/>
      <c r="FVI311" s="161"/>
      <c r="FVM311" s="161"/>
      <c r="FVQ311" s="161"/>
      <c r="FVU311" s="161"/>
      <c r="FVY311" s="161"/>
      <c r="FWC311" s="161"/>
      <c r="FWG311" s="161"/>
      <c r="FWK311" s="161"/>
      <c r="FWO311" s="161"/>
      <c r="FWS311" s="161"/>
      <c r="FWW311" s="161"/>
      <c r="FXA311" s="161"/>
      <c r="FXE311" s="161"/>
      <c r="FXI311" s="161"/>
      <c r="FXM311" s="161"/>
      <c r="FXQ311" s="161"/>
      <c r="FXU311" s="161"/>
      <c r="FXY311" s="161"/>
      <c r="FYC311" s="161"/>
      <c r="FYG311" s="161"/>
      <c r="FYK311" s="161"/>
      <c r="FYO311" s="161"/>
      <c r="FYS311" s="161"/>
      <c r="FYW311" s="161"/>
      <c r="FZA311" s="161"/>
      <c r="FZE311" s="161"/>
      <c r="FZI311" s="161"/>
      <c r="FZM311" s="161"/>
      <c r="FZQ311" s="161"/>
      <c r="FZU311" s="161"/>
      <c r="FZY311" s="161"/>
      <c r="GAC311" s="161"/>
      <c r="GAG311" s="161"/>
      <c r="GAK311" s="161"/>
      <c r="GAO311" s="161"/>
      <c r="GAS311" s="161"/>
      <c r="GAW311" s="161"/>
      <c r="GBA311" s="161"/>
      <c r="GBE311" s="161"/>
      <c r="GBI311" s="161"/>
      <c r="GBM311" s="161"/>
      <c r="GBQ311" s="161"/>
      <c r="GBU311" s="161"/>
      <c r="GBY311" s="161"/>
      <c r="GCC311" s="161"/>
      <c r="GCG311" s="161"/>
      <c r="GCK311" s="161"/>
      <c r="GCO311" s="161"/>
      <c r="GCS311" s="161"/>
      <c r="GCW311" s="161"/>
      <c r="GDA311" s="161"/>
      <c r="GDE311" s="161"/>
      <c r="GDI311" s="161"/>
      <c r="GDM311" s="161"/>
      <c r="GDQ311" s="161"/>
      <c r="GDU311" s="161"/>
      <c r="GDY311" s="161"/>
      <c r="GEC311" s="161"/>
      <c r="GEG311" s="161"/>
      <c r="GEK311" s="161"/>
      <c r="GEO311" s="161"/>
      <c r="GES311" s="161"/>
      <c r="GEW311" s="161"/>
      <c r="GFA311" s="161"/>
      <c r="GFE311" s="161"/>
      <c r="GFI311" s="161"/>
      <c r="GFM311" s="161"/>
      <c r="GFQ311" s="161"/>
      <c r="GFU311" s="161"/>
      <c r="GFY311" s="161"/>
      <c r="GGC311" s="161"/>
      <c r="GGG311" s="161"/>
      <c r="GGK311" s="161"/>
      <c r="GGO311" s="161"/>
      <c r="GGS311" s="161"/>
      <c r="GGW311" s="161"/>
      <c r="GHA311" s="161"/>
      <c r="GHE311" s="161"/>
      <c r="GHI311" s="161"/>
      <c r="GHM311" s="161"/>
      <c r="GHQ311" s="161"/>
      <c r="GHU311" s="161"/>
      <c r="GHY311" s="161"/>
      <c r="GIC311" s="161"/>
      <c r="GIG311" s="161"/>
      <c r="GIK311" s="161"/>
      <c r="GIO311" s="161"/>
      <c r="GIS311" s="161"/>
      <c r="GIW311" s="161"/>
      <c r="GJA311" s="161"/>
      <c r="GJE311" s="161"/>
      <c r="GJI311" s="161"/>
      <c r="GJM311" s="161"/>
      <c r="GJQ311" s="161"/>
      <c r="GJU311" s="161"/>
      <c r="GJY311" s="161"/>
      <c r="GKC311" s="161"/>
      <c r="GKG311" s="161"/>
      <c r="GKK311" s="161"/>
      <c r="GKO311" s="161"/>
      <c r="GKS311" s="161"/>
      <c r="GKW311" s="161"/>
      <c r="GLA311" s="161"/>
      <c r="GLE311" s="161"/>
      <c r="GLI311" s="161"/>
      <c r="GLM311" s="161"/>
      <c r="GLQ311" s="161"/>
      <c r="GLU311" s="161"/>
      <c r="GLY311" s="161"/>
      <c r="GMC311" s="161"/>
      <c r="GMG311" s="161"/>
      <c r="GMK311" s="161"/>
      <c r="GMO311" s="161"/>
      <c r="GMS311" s="161"/>
      <c r="GMW311" s="161"/>
      <c r="GNA311" s="161"/>
      <c r="GNE311" s="161"/>
      <c r="GNI311" s="161"/>
      <c r="GNM311" s="161"/>
      <c r="GNQ311" s="161"/>
      <c r="GNU311" s="161"/>
      <c r="GNY311" s="161"/>
      <c r="GOC311" s="161"/>
      <c r="GOG311" s="161"/>
      <c r="GOK311" s="161"/>
      <c r="GOO311" s="161"/>
      <c r="GOS311" s="161"/>
      <c r="GOW311" s="161"/>
      <c r="GPA311" s="161"/>
      <c r="GPE311" s="161"/>
      <c r="GPI311" s="161"/>
      <c r="GPM311" s="161"/>
      <c r="GPQ311" s="161"/>
      <c r="GPU311" s="161"/>
      <c r="GPY311" s="161"/>
      <c r="GQC311" s="161"/>
      <c r="GQG311" s="161"/>
      <c r="GQK311" s="161"/>
      <c r="GQO311" s="161"/>
      <c r="GQS311" s="161"/>
      <c r="GQW311" s="161"/>
      <c r="GRA311" s="161"/>
      <c r="GRE311" s="161"/>
      <c r="GRI311" s="161"/>
      <c r="GRM311" s="161"/>
      <c r="GRQ311" s="161"/>
      <c r="GRU311" s="161"/>
      <c r="GRY311" s="161"/>
      <c r="GSC311" s="161"/>
      <c r="GSG311" s="161"/>
      <c r="GSK311" s="161"/>
      <c r="GSO311" s="161"/>
      <c r="GSS311" s="161"/>
      <c r="GSW311" s="161"/>
      <c r="GTA311" s="161"/>
      <c r="GTE311" s="161"/>
      <c r="GTI311" s="161"/>
      <c r="GTM311" s="161"/>
      <c r="GTQ311" s="161"/>
      <c r="GTU311" s="161"/>
      <c r="GTY311" s="161"/>
      <c r="GUC311" s="161"/>
      <c r="GUG311" s="161"/>
      <c r="GUK311" s="161"/>
      <c r="GUO311" s="161"/>
      <c r="GUS311" s="161"/>
      <c r="GUW311" s="161"/>
      <c r="GVA311" s="161"/>
      <c r="GVE311" s="161"/>
      <c r="GVI311" s="161"/>
      <c r="GVM311" s="161"/>
      <c r="GVQ311" s="161"/>
      <c r="GVU311" s="161"/>
      <c r="GVY311" s="161"/>
      <c r="GWC311" s="161"/>
      <c r="GWG311" s="161"/>
      <c r="GWK311" s="161"/>
      <c r="GWO311" s="161"/>
      <c r="GWS311" s="161"/>
      <c r="GWW311" s="161"/>
      <c r="GXA311" s="161"/>
      <c r="GXE311" s="161"/>
      <c r="GXI311" s="161"/>
      <c r="GXM311" s="161"/>
      <c r="GXQ311" s="161"/>
      <c r="GXU311" s="161"/>
      <c r="GXY311" s="161"/>
      <c r="GYC311" s="161"/>
      <c r="GYG311" s="161"/>
      <c r="GYK311" s="161"/>
      <c r="GYO311" s="161"/>
      <c r="GYS311" s="161"/>
      <c r="GYW311" s="161"/>
      <c r="GZA311" s="161"/>
      <c r="GZE311" s="161"/>
      <c r="GZI311" s="161"/>
      <c r="GZM311" s="161"/>
      <c r="GZQ311" s="161"/>
      <c r="GZU311" s="161"/>
      <c r="GZY311" s="161"/>
      <c r="HAC311" s="161"/>
      <c r="HAG311" s="161"/>
      <c r="HAK311" s="161"/>
      <c r="HAO311" s="161"/>
      <c r="HAS311" s="161"/>
      <c r="HAW311" s="161"/>
      <c r="HBA311" s="161"/>
      <c r="HBE311" s="161"/>
      <c r="HBI311" s="161"/>
      <c r="HBM311" s="161"/>
      <c r="HBQ311" s="161"/>
      <c r="HBU311" s="161"/>
      <c r="HBY311" s="161"/>
      <c r="HCC311" s="161"/>
      <c r="HCG311" s="161"/>
      <c r="HCK311" s="161"/>
      <c r="HCO311" s="161"/>
      <c r="HCS311" s="161"/>
      <c r="HCW311" s="161"/>
      <c r="HDA311" s="161"/>
      <c r="HDE311" s="161"/>
      <c r="HDI311" s="161"/>
      <c r="HDM311" s="161"/>
      <c r="HDQ311" s="161"/>
      <c r="HDU311" s="161"/>
      <c r="HDY311" s="161"/>
      <c r="HEC311" s="161"/>
      <c r="HEG311" s="161"/>
      <c r="HEK311" s="161"/>
      <c r="HEO311" s="161"/>
      <c r="HES311" s="161"/>
      <c r="HEW311" s="161"/>
      <c r="HFA311" s="161"/>
      <c r="HFE311" s="161"/>
      <c r="HFI311" s="161"/>
      <c r="HFM311" s="161"/>
      <c r="HFQ311" s="161"/>
      <c r="HFU311" s="161"/>
      <c r="HFY311" s="161"/>
      <c r="HGC311" s="161"/>
      <c r="HGG311" s="161"/>
      <c r="HGK311" s="161"/>
      <c r="HGO311" s="161"/>
      <c r="HGS311" s="161"/>
      <c r="HGW311" s="161"/>
      <c r="HHA311" s="161"/>
      <c r="HHE311" s="161"/>
      <c r="HHI311" s="161"/>
      <c r="HHM311" s="161"/>
      <c r="HHQ311" s="161"/>
      <c r="HHU311" s="161"/>
      <c r="HHY311" s="161"/>
      <c r="HIC311" s="161"/>
      <c r="HIG311" s="161"/>
      <c r="HIK311" s="161"/>
      <c r="HIO311" s="161"/>
      <c r="HIS311" s="161"/>
      <c r="HIW311" s="161"/>
      <c r="HJA311" s="161"/>
      <c r="HJE311" s="161"/>
      <c r="HJI311" s="161"/>
      <c r="HJM311" s="161"/>
      <c r="HJQ311" s="161"/>
      <c r="HJU311" s="161"/>
      <c r="HJY311" s="161"/>
      <c r="HKC311" s="161"/>
      <c r="HKG311" s="161"/>
      <c r="HKK311" s="161"/>
      <c r="HKO311" s="161"/>
      <c r="HKS311" s="161"/>
      <c r="HKW311" s="161"/>
      <c r="HLA311" s="161"/>
      <c r="HLE311" s="161"/>
      <c r="HLI311" s="161"/>
      <c r="HLM311" s="161"/>
      <c r="HLQ311" s="161"/>
      <c r="HLU311" s="161"/>
      <c r="HLY311" s="161"/>
      <c r="HMC311" s="161"/>
      <c r="HMG311" s="161"/>
      <c r="HMK311" s="161"/>
      <c r="HMO311" s="161"/>
      <c r="HMS311" s="161"/>
      <c r="HMW311" s="161"/>
      <c r="HNA311" s="161"/>
      <c r="HNE311" s="161"/>
      <c r="HNI311" s="161"/>
      <c r="HNM311" s="161"/>
      <c r="HNQ311" s="161"/>
      <c r="HNU311" s="161"/>
      <c r="HNY311" s="161"/>
      <c r="HOC311" s="161"/>
      <c r="HOG311" s="161"/>
      <c r="HOK311" s="161"/>
      <c r="HOO311" s="161"/>
      <c r="HOS311" s="161"/>
      <c r="HOW311" s="161"/>
      <c r="HPA311" s="161"/>
      <c r="HPE311" s="161"/>
      <c r="HPI311" s="161"/>
      <c r="HPM311" s="161"/>
      <c r="HPQ311" s="161"/>
      <c r="HPU311" s="161"/>
      <c r="HPY311" s="161"/>
      <c r="HQC311" s="161"/>
      <c r="HQG311" s="161"/>
      <c r="HQK311" s="161"/>
      <c r="HQO311" s="161"/>
      <c r="HQS311" s="161"/>
      <c r="HQW311" s="161"/>
      <c r="HRA311" s="161"/>
      <c r="HRE311" s="161"/>
      <c r="HRI311" s="161"/>
      <c r="HRM311" s="161"/>
      <c r="HRQ311" s="161"/>
      <c r="HRU311" s="161"/>
      <c r="HRY311" s="161"/>
      <c r="HSC311" s="161"/>
      <c r="HSG311" s="161"/>
      <c r="HSK311" s="161"/>
      <c r="HSO311" s="161"/>
      <c r="HSS311" s="161"/>
      <c r="HSW311" s="161"/>
      <c r="HTA311" s="161"/>
      <c r="HTE311" s="161"/>
      <c r="HTI311" s="161"/>
      <c r="HTM311" s="161"/>
      <c r="HTQ311" s="161"/>
      <c r="HTU311" s="161"/>
      <c r="HTY311" s="161"/>
      <c r="HUC311" s="161"/>
      <c r="HUG311" s="161"/>
      <c r="HUK311" s="161"/>
      <c r="HUO311" s="161"/>
      <c r="HUS311" s="161"/>
      <c r="HUW311" s="161"/>
      <c r="HVA311" s="161"/>
      <c r="HVE311" s="161"/>
      <c r="HVI311" s="161"/>
      <c r="HVM311" s="161"/>
      <c r="HVQ311" s="161"/>
      <c r="HVU311" s="161"/>
      <c r="HVY311" s="161"/>
      <c r="HWC311" s="161"/>
      <c r="HWG311" s="161"/>
      <c r="HWK311" s="161"/>
      <c r="HWO311" s="161"/>
      <c r="HWS311" s="161"/>
      <c r="HWW311" s="161"/>
      <c r="HXA311" s="161"/>
      <c r="HXE311" s="161"/>
      <c r="HXI311" s="161"/>
      <c r="HXM311" s="161"/>
      <c r="HXQ311" s="161"/>
      <c r="HXU311" s="161"/>
      <c r="HXY311" s="161"/>
      <c r="HYC311" s="161"/>
      <c r="HYG311" s="161"/>
      <c r="HYK311" s="161"/>
      <c r="HYO311" s="161"/>
      <c r="HYS311" s="161"/>
      <c r="HYW311" s="161"/>
      <c r="HZA311" s="161"/>
      <c r="HZE311" s="161"/>
      <c r="HZI311" s="161"/>
      <c r="HZM311" s="161"/>
      <c r="HZQ311" s="161"/>
      <c r="HZU311" s="161"/>
      <c r="HZY311" s="161"/>
      <c r="IAC311" s="161"/>
      <c r="IAG311" s="161"/>
      <c r="IAK311" s="161"/>
      <c r="IAO311" s="161"/>
      <c r="IAS311" s="161"/>
      <c r="IAW311" s="161"/>
      <c r="IBA311" s="161"/>
      <c r="IBE311" s="161"/>
      <c r="IBI311" s="161"/>
      <c r="IBM311" s="161"/>
      <c r="IBQ311" s="161"/>
      <c r="IBU311" s="161"/>
      <c r="IBY311" s="161"/>
      <c r="ICC311" s="161"/>
      <c r="ICG311" s="161"/>
      <c r="ICK311" s="161"/>
      <c r="ICO311" s="161"/>
      <c r="ICS311" s="161"/>
      <c r="ICW311" s="161"/>
      <c r="IDA311" s="161"/>
      <c r="IDE311" s="161"/>
      <c r="IDI311" s="161"/>
      <c r="IDM311" s="161"/>
      <c r="IDQ311" s="161"/>
      <c r="IDU311" s="161"/>
      <c r="IDY311" s="161"/>
      <c r="IEC311" s="161"/>
      <c r="IEG311" s="161"/>
      <c r="IEK311" s="161"/>
      <c r="IEO311" s="161"/>
      <c r="IES311" s="161"/>
      <c r="IEW311" s="161"/>
      <c r="IFA311" s="161"/>
      <c r="IFE311" s="161"/>
      <c r="IFI311" s="161"/>
      <c r="IFM311" s="161"/>
      <c r="IFQ311" s="161"/>
      <c r="IFU311" s="161"/>
      <c r="IFY311" s="161"/>
      <c r="IGC311" s="161"/>
      <c r="IGG311" s="161"/>
      <c r="IGK311" s="161"/>
      <c r="IGO311" s="161"/>
      <c r="IGS311" s="161"/>
      <c r="IGW311" s="161"/>
      <c r="IHA311" s="161"/>
      <c r="IHE311" s="161"/>
      <c r="IHI311" s="161"/>
      <c r="IHM311" s="161"/>
      <c r="IHQ311" s="161"/>
      <c r="IHU311" s="161"/>
      <c r="IHY311" s="161"/>
      <c r="IIC311" s="161"/>
      <c r="IIG311" s="161"/>
      <c r="IIK311" s="161"/>
      <c r="IIO311" s="161"/>
      <c r="IIS311" s="161"/>
      <c r="IIW311" s="161"/>
      <c r="IJA311" s="161"/>
      <c r="IJE311" s="161"/>
      <c r="IJI311" s="161"/>
      <c r="IJM311" s="161"/>
      <c r="IJQ311" s="161"/>
      <c r="IJU311" s="161"/>
      <c r="IJY311" s="161"/>
      <c r="IKC311" s="161"/>
      <c r="IKG311" s="161"/>
      <c r="IKK311" s="161"/>
      <c r="IKO311" s="161"/>
      <c r="IKS311" s="161"/>
      <c r="IKW311" s="161"/>
      <c r="ILA311" s="161"/>
      <c r="ILE311" s="161"/>
      <c r="ILI311" s="161"/>
      <c r="ILM311" s="161"/>
      <c r="ILQ311" s="161"/>
      <c r="ILU311" s="161"/>
      <c r="ILY311" s="161"/>
      <c r="IMC311" s="161"/>
      <c r="IMG311" s="161"/>
      <c r="IMK311" s="161"/>
      <c r="IMO311" s="161"/>
      <c r="IMS311" s="161"/>
      <c r="IMW311" s="161"/>
      <c r="INA311" s="161"/>
      <c r="INE311" s="161"/>
      <c r="INI311" s="161"/>
      <c r="INM311" s="161"/>
      <c r="INQ311" s="161"/>
      <c r="INU311" s="161"/>
      <c r="INY311" s="161"/>
      <c r="IOC311" s="161"/>
      <c r="IOG311" s="161"/>
      <c r="IOK311" s="161"/>
      <c r="IOO311" s="161"/>
      <c r="IOS311" s="161"/>
      <c r="IOW311" s="161"/>
      <c r="IPA311" s="161"/>
      <c r="IPE311" s="161"/>
      <c r="IPI311" s="161"/>
      <c r="IPM311" s="161"/>
      <c r="IPQ311" s="161"/>
      <c r="IPU311" s="161"/>
      <c r="IPY311" s="161"/>
      <c r="IQC311" s="161"/>
      <c r="IQG311" s="161"/>
      <c r="IQK311" s="161"/>
      <c r="IQO311" s="161"/>
      <c r="IQS311" s="161"/>
      <c r="IQW311" s="161"/>
      <c r="IRA311" s="161"/>
      <c r="IRE311" s="161"/>
      <c r="IRI311" s="161"/>
      <c r="IRM311" s="161"/>
      <c r="IRQ311" s="161"/>
      <c r="IRU311" s="161"/>
      <c r="IRY311" s="161"/>
      <c r="ISC311" s="161"/>
      <c r="ISG311" s="161"/>
      <c r="ISK311" s="161"/>
      <c r="ISO311" s="161"/>
      <c r="ISS311" s="161"/>
      <c r="ISW311" s="161"/>
      <c r="ITA311" s="161"/>
      <c r="ITE311" s="161"/>
      <c r="ITI311" s="161"/>
      <c r="ITM311" s="161"/>
      <c r="ITQ311" s="161"/>
      <c r="ITU311" s="161"/>
      <c r="ITY311" s="161"/>
      <c r="IUC311" s="161"/>
      <c r="IUG311" s="161"/>
      <c r="IUK311" s="161"/>
      <c r="IUO311" s="161"/>
      <c r="IUS311" s="161"/>
      <c r="IUW311" s="161"/>
      <c r="IVA311" s="161"/>
      <c r="IVE311" s="161"/>
      <c r="IVI311" s="161"/>
      <c r="IVM311" s="161"/>
      <c r="IVQ311" s="161"/>
      <c r="IVU311" s="161"/>
      <c r="IVY311" s="161"/>
      <c r="IWC311" s="161"/>
      <c r="IWG311" s="161"/>
      <c r="IWK311" s="161"/>
      <c r="IWO311" s="161"/>
      <c r="IWS311" s="161"/>
      <c r="IWW311" s="161"/>
      <c r="IXA311" s="161"/>
      <c r="IXE311" s="161"/>
      <c r="IXI311" s="161"/>
      <c r="IXM311" s="161"/>
      <c r="IXQ311" s="161"/>
      <c r="IXU311" s="161"/>
      <c r="IXY311" s="161"/>
      <c r="IYC311" s="161"/>
      <c r="IYG311" s="161"/>
      <c r="IYK311" s="161"/>
      <c r="IYO311" s="161"/>
      <c r="IYS311" s="161"/>
      <c r="IYW311" s="161"/>
      <c r="IZA311" s="161"/>
      <c r="IZE311" s="161"/>
      <c r="IZI311" s="161"/>
      <c r="IZM311" s="161"/>
      <c r="IZQ311" s="161"/>
      <c r="IZU311" s="161"/>
      <c r="IZY311" s="161"/>
      <c r="JAC311" s="161"/>
      <c r="JAG311" s="161"/>
      <c r="JAK311" s="161"/>
      <c r="JAO311" s="161"/>
      <c r="JAS311" s="161"/>
      <c r="JAW311" s="161"/>
      <c r="JBA311" s="161"/>
      <c r="JBE311" s="161"/>
      <c r="JBI311" s="161"/>
      <c r="JBM311" s="161"/>
      <c r="JBQ311" s="161"/>
      <c r="JBU311" s="161"/>
      <c r="JBY311" s="161"/>
      <c r="JCC311" s="161"/>
      <c r="JCG311" s="161"/>
      <c r="JCK311" s="161"/>
      <c r="JCO311" s="161"/>
      <c r="JCS311" s="161"/>
      <c r="JCW311" s="161"/>
      <c r="JDA311" s="161"/>
      <c r="JDE311" s="161"/>
      <c r="JDI311" s="161"/>
      <c r="JDM311" s="161"/>
      <c r="JDQ311" s="161"/>
      <c r="JDU311" s="161"/>
      <c r="JDY311" s="161"/>
      <c r="JEC311" s="161"/>
      <c r="JEG311" s="161"/>
      <c r="JEK311" s="161"/>
      <c r="JEO311" s="161"/>
      <c r="JES311" s="161"/>
      <c r="JEW311" s="161"/>
      <c r="JFA311" s="161"/>
      <c r="JFE311" s="161"/>
      <c r="JFI311" s="161"/>
      <c r="JFM311" s="161"/>
      <c r="JFQ311" s="161"/>
      <c r="JFU311" s="161"/>
      <c r="JFY311" s="161"/>
      <c r="JGC311" s="161"/>
      <c r="JGG311" s="161"/>
      <c r="JGK311" s="161"/>
      <c r="JGO311" s="161"/>
      <c r="JGS311" s="161"/>
      <c r="JGW311" s="161"/>
      <c r="JHA311" s="161"/>
      <c r="JHE311" s="161"/>
      <c r="JHI311" s="161"/>
      <c r="JHM311" s="161"/>
      <c r="JHQ311" s="161"/>
      <c r="JHU311" s="161"/>
      <c r="JHY311" s="161"/>
      <c r="JIC311" s="161"/>
      <c r="JIG311" s="161"/>
      <c r="JIK311" s="161"/>
      <c r="JIO311" s="161"/>
      <c r="JIS311" s="161"/>
      <c r="JIW311" s="161"/>
      <c r="JJA311" s="161"/>
      <c r="JJE311" s="161"/>
      <c r="JJI311" s="161"/>
      <c r="JJM311" s="161"/>
      <c r="JJQ311" s="161"/>
      <c r="JJU311" s="161"/>
      <c r="JJY311" s="161"/>
      <c r="JKC311" s="161"/>
      <c r="JKG311" s="161"/>
      <c r="JKK311" s="161"/>
      <c r="JKO311" s="161"/>
      <c r="JKS311" s="161"/>
      <c r="JKW311" s="161"/>
      <c r="JLA311" s="161"/>
      <c r="JLE311" s="161"/>
      <c r="JLI311" s="161"/>
      <c r="JLM311" s="161"/>
      <c r="JLQ311" s="161"/>
      <c r="JLU311" s="161"/>
      <c r="JLY311" s="161"/>
      <c r="JMC311" s="161"/>
      <c r="JMG311" s="161"/>
      <c r="JMK311" s="161"/>
      <c r="JMO311" s="161"/>
      <c r="JMS311" s="161"/>
      <c r="JMW311" s="161"/>
      <c r="JNA311" s="161"/>
      <c r="JNE311" s="161"/>
      <c r="JNI311" s="161"/>
      <c r="JNM311" s="161"/>
      <c r="JNQ311" s="161"/>
      <c r="JNU311" s="161"/>
      <c r="JNY311" s="161"/>
      <c r="JOC311" s="161"/>
      <c r="JOG311" s="161"/>
      <c r="JOK311" s="161"/>
      <c r="JOO311" s="161"/>
      <c r="JOS311" s="161"/>
      <c r="JOW311" s="161"/>
      <c r="JPA311" s="161"/>
      <c r="JPE311" s="161"/>
      <c r="JPI311" s="161"/>
      <c r="JPM311" s="161"/>
      <c r="JPQ311" s="161"/>
      <c r="JPU311" s="161"/>
      <c r="JPY311" s="161"/>
      <c r="JQC311" s="161"/>
      <c r="JQG311" s="161"/>
      <c r="JQK311" s="161"/>
      <c r="JQO311" s="161"/>
      <c r="JQS311" s="161"/>
      <c r="JQW311" s="161"/>
      <c r="JRA311" s="161"/>
      <c r="JRE311" s="161"/>
      <c r="JRI311" s="161"/>
      <c r="JRM311" s="161"/>
      <c r="JRQ311" s="161"/>
      <c r="JRU311" s="161"/>
      <c r="JRY311" s="161"/>
      <c r="JSC311" s="161"/>
      <c r="JSG311" s="161"/>
      <c r="JSK311" s="161"/>
      <c r="JSO311" s="161"/>
      <c r="JSS311" s="161"/>
      <c r="JSW311" s="161"/>
      <c r="JTA311" s="161"/>
      <c r="JTE311" s="161"/>
      <c r="JTI311" s="161"/>
      <c r="JTM311" s="161"/>
      <c r="JTQ311" s="161"/>
      <c r="JTU311" s="161"/>
      <c r="JTY311" s="161"/>
      <c r="JUC311" s="161"/>
      <c r="JUG311" s="161"/>
      <c r="JUK311" s="161"/>
      <c r="JUO311" s="161"/>
      <c r="JUS311" s="161"/>
      <c r="JUW311" s="161"/>
      <c r="JVA311" s="161"/>
      <c r="JVE311" s="161"/>
      <c r="JVI311" s="161"/>
      <c r="JVM311" s="161"/>
      <c r="JVQ311" s="161"/>
      <c r="JVU311" s="161"/>
      <c r="JVY311" s="161"/>
      <c r="JWC311" s="161"/>
      <c r="JWG311" s="161"/>
      <c r="JWK311" s="161"/>
      <c r="JWO311" s="161"/>
      <c r="JWS311" s="161"/>
      <c r="JWW311" s="161"/>
      <c r="JXA311" s="161"/>
      <c r="JXE311" s="161"/>
      <c r="JXI311" s="161"/>
      <c r="JXM311" s="161"/>
      <c r="JXQ311" s="161"/>
      <c r="JXU311" s="161"/>
      <c r="JXY311" s="161"/>
      <c r="JYC311" s="161"/>
      <c r="JYG311" s="161"/>
      <c r="JYK311" s="161"/>
      <c r="JYO311" s="161"/>
      <c r="JYS311" s="161"/>
      <c r="JYW311" s="161"/>
      <c r="JZA311" s="161"/>
      <c r="JZE311" s="161"/>
      <c r="JZI311" s="161"/>
      <c r="JZM311" s="161"/>
      <c r="JZQ311" s="161"/>
      <c r="JZU311" s="161"/>
      <c r="JZY311" s="161"/>
      <c r="KAC311" s="161"/>
      <c r="KAG311" s="161"/>
      <c r="KAK311" s="161"/>
      <c r="KAO311" s="161"/>
      <c r="KAS311" s="161"/>
      <c r="KAW311" s="161"/>
      <c r="KBA311" s="161"/>
      <c r="KBE311" s="161"/>
      <c r="KBI311" s="161"/>
      <c r="KBM311" s="161"/>
      <c r="KBQ311" s="161"/>
      <c r="KBU311" s="161"/>
      <c r="KBY311" s="161"/>
      <c r="KCC311" s="161"/>
      <c r="KCG311" s="161"/>
      <c r="KCK311" s="161"/>
      <c r="KCO311" s="161"/>
      <c r="KCS311" s="161"/>
      <c r="KCW311" s="161"/>
      <c r="KDA311" s="161"/>
      <c r="KDE311" s="161"/>
      <c r="KDI311" s="161"/>
      <c r="KDM311" s="161"/>
      <c r="KDQ311" s="161"/>
      <c r="KDU311" s="161"/>
      <c r="KDY311" s="161"/>
      <c r="KEC311" s="161"/>
      <c r="KEG311" s="161"/>
      <c r="KEK311" s="161"/>
      <c r="KEO311" s="161"/>
      <c r="KES311" s="161"/>
      <c r="KEW311" s="161"/>
      <c r="KFA311" s="161"/>
      <c r="KFE311" s="161"/>
      <c r="KFI311" s="161"/>
      <c r="KFM311" s="161"/>
      <c r="KFQ311" s="161"/>
      <c r="KFU311" s="161"/>
      <c r="KFY311" s="161"/>
      <c r="KGC311" s="161"/>
      <c r="KGG311" s="161"/>
      <c r="KGK311" s="161"/>
      <c r="KGO311" s="161"/>
      <c r="KGS311" s="161"/>
      <c r="KGW311" s="161"/>
      <c r="KHA311" s="161"/>
      <c r="KHE311" s="161"/>
      <c r="KHI311" s="161"/>
      <c r="KHM311" s="161"/>
      <c r="KHQ311" s="161"/>
      <c r="KHU311" s="161"/>
      <c r="KHY311" s="161"/>
      <c r="KIC311" s="161"/>
      <c r="KIG311" s="161"/>
      <c r="KIK311" s="161"/>
      <c r="KIO311" s="161"/>
      <c r="KIS311" s="161"/>
      <c r="KIW311" s="161"/>
      <c r="KJA311" s="161"/>
      <c r="KJE311" s="161"/>
      <c r="KJI311" s="161"/>
      <c r="KJM311" s="161"/>
      <c r="KJQ311" s="161"/>
      <c r="KJU311" s="161"/>
      <c r="KJY311" s="161"/>
      <c r="KKC311" s="161"/>
      <c r="KKG311" s="161"/>
      <c r="KKK311" s="161"/>
      <c r="KKO311" s="161"/>
      <c r="KKS311" s="161"/>
      <c r="KKW311" s="161"/>
      <c r="KLA311" s="161"/>
      <c r="KLE311" s="161"/>
      <c r="KLI311" s="161"/>
      <c r="KLM311" s="161"/>
      <c r="KLQ311" s="161"/>
      <c r="KLU311" s="161"/>
      <c r="KLY311" s="161"/>
      <c r="KMC311" s="161"/>
      <c r="KMG311" s="161"/>
      <c r="KMK311" s="161"/>
      <c r="KMO311" s="161"/>
      <c r="KMS311" s="161"/>
      <c r="KMW311" s="161"/>
      <c r="KNA311" s="161"/>
      <c r="KNE311" s="161"/>
      <c r="KNI311" s="161"/>
      <c r="KNM311" s="161"/>
      <c r="KNQ311" s="161"/>
      <c r="KNU311" s="161"/>
      <c r="KNY311" s="161"/>
      <c r="KOC311" s="161"/>
      <c r="KOG311" s="161"/>
      <c r="KOK311" s="161"/>
      <c r="KOO311" s="161"/>
      <c r="KOS311" s="161"/>
      <c r="KOW311" s="161"/>
      <c r="KPA311" s="161"/>
      <c r="KPE311" s="161"/>
      <c r="KPI311" s="161"/>
      <c r="KPM311" s="161"/>
      <c r="KPQ311" s="161"/>
      <c r="KPU311" s="161"/>
      <c r="KPY311" s="161"/>
      <c r="KQC311" s="161"/>
      <c r="KQG311" s="161"/>
      <c r="KQK311" s="161"/>
      <c r="KQO311" s="161"/>
      <c r="KQS311" s="161"/>
      <c r="KQW311" s="161"/>
      <c r="KRA311" s="161"/>
      <c r="KRE311" s="161"/>
      <c r="KRI311" s="161"/>
      <c r="KRM311" s="161"/>
      <c r="KRQ311" s="161"/>
      <c r="KRU311" s="161"/>
      <c r="KRY311" s="161"/>
      <c r="KSC311" s="161"/>
      <c r="KSG311" s="161"/>
      <c r="KSK311" s="161"/>
      <c r="KSO311" s="161"/>
      <c r="KSS311" s="161"/>
      <c r="KSW311" s="161"/>
      <c r="KTA311" s="161"/>
      <c r="KTE311" s="161"/>
      <c r="KTI311" s="161"/>
      <c r="KTM311" s="161"/>
      <c r="KTQ311" s="161"/>
      <c r="KTU311" s="161"/>
      <c r="KTY311" s="161"/>
      <c r="KUC311" s="161"/>
      <c r="KUG311" s="161"/>
      <c r="KUK311" s="161"/>
      <c r="KUO311" s="161"/>
      <c r="KUS311" s="161"/>
      <c r="KUW311" s="161"/>
      <c r="KVA311" s="161"/>
      <c r="KVE311" s="161"/>
      <c r="KVI311" s="161"/>
      <c r="KVM311" s="161"/>
      <c r="KVQ311" s="161"/>
      <c r="KVU311" s="161"/>
      <c r="KVY311" s="161"/>
      <c r="KWC311" s="161"/>
      <c r="KWG311" s="161"/>
      <c r="KWK311" s="161"/>
      <c r="KWO311" s="161"/>
      <c r="KWS311" s="161"/>
      <c r="KWW311" s="161"/>
      <c r="KXA311" s="161"/>
      <c r="KXE311" s="161"/>
      <c r="KXI311" s="161"/>
      <c r="KXM311" s="161"/>
      <c r="KXQ311" s="161"/>
      <c r="KXU311" s="161"/>
      <c r="KXY311" s="161"/>
      <c r="KYC311" s="161"/>
      <c r="KYG311" s="161"/>
      <c r="KYK311" s="161"/>
      <c r="KYO311" s="161"/>
      <c r="KYS311" s="161"/>
      <c r="KYW311" s="161"/>
      <c r="KZA311" s="161"/>
      <c r="KZE311" s="161"/>
      <c r="KZI311" s="161"/>
      <c r="KZM311" s="161"/>
      <c r="KZQ311" s="161"/>
      <c r="KZU311" s="161"/>
      <c r="KZY311" s="161"/>
      <c r="LAC311" s="161"/>
      <c r="LAG311" s="161"/>
      <c r="LAK311" s="161"/>
      <c r="LAO311" s="161"/>
      <c r="LAS311" s="161"/>
      <c r="LAW311" s="161"/>
      <c r="LBA311" s="161"/>
      <c r="LBE311" s="161"/>
      <c r="LBI311" s="161"/>
      <c r="LBM311" s="161"/>
      <c r="LBQ311" s="161"/>
      <c r="LBU311" s="161"/>
      <c r="LBY311" s="161"/>
      <c r="LCC311" s="161"/>
      <c r="LCG311" s="161"/>
      <c r="LCK311" s="161"/>
      <c r="LCO311" s="161"/>
      <c r="LCS311" s="161"/>
      <c r="LCW311" s="161"/>
      <c r="LDA311" s="161"/>
      <c r="LDE311" s="161"/>
      <c r="LDI311" s="161"/>
      <c r="LDM311" s="161"/>
      <c r="LDQ311" s="161"/>
      <c r="LDU311" s="161"/>
      <c r="LDY311" s="161"/>
      <c r="LEC311" s="161"/>
      <c r="LEG311" s="161"/>
      <c r="LEK311" s="161"/>
      <c r="LEO311" s="161"/>
      <c r="LES311" s="161"/>
      <c r="LEW311" s="161"/>
      <c r="LFA311" s="161"/>
      <c r="LFE311" s="161"/>
      <c r="LFI311" s="161"/>
      <c r="LFM311" s="161"/>
      <c r="LFQ311" s="161"/>
      <c r="LFU311" s="161"/>
      <c r="LFY311" s="161"/>
      <c r="LGC311" s="161"/>
      <c r="LGG311" s="161"/>
      <c r="LGK311" s="161"/>
      <c r="LGO311" s="161"/>
      <c r="LGS311" s="161"/>
      <c r="LGW311" s="161"/>
      <c r="LHA311" s="161"/>
      <c r="LHE311" s="161"/>
      <c r="LHI311" s="161"/>
      <c r="LHM311" s="161"/>
      <c r="LHQ311" s="161"/>
      <c r="LHU311" s="161"/>
      <c r="LHY311" s="161"/>
      <c r="LIC311" s="161"/>
      <c r="LIG311" s="161"/>
      <c r="LIK311" s="161"/>
      <c r="LIO311" s="161"/>
      <c r="LIS311" s="161"/>
      <c r="LIW311" s="161"/>
      <c r="LJA311" s="161"/>
      <c r="LJE311" s="161"/>
      <c r="LJI311" s="161"/>
      <c r="LJM311" s="161"/>
      <c r="LJQ311" s="161"/>
      <c r="LJU311" s="161"/>
      <c r="LJY311" s="161"/>
      <c r="LKC311" s="161"/>
      <c r="LKG311" s="161"/>
      <c r="LKK311" s="161"/>
      <c r="LKO311" s="161"/>
      <c r="LKS311" s="161"/>
      <c r="LKW311" s="161"/>
      <c r="LLA311" s="161"/>
      <c r="LLE311" s="161"/>
      <c r="LLI311" s="161"/>
      <c r="LLM311" s="161"/>
      <c r="LLQ311" s="161"/>
      <c r="LLU311" s="161"/>
      <c r="LLY311" s="161"/>
      <c r="LMC311" s="161"/>
      <c r="LMG311" s="161"/>
      <c r="LMK311" s="161"/>
      <c r="LMO311" s="161"/>
      <c r="LMS311" s="161"/>
      <c r="LMW311" s="161"/>
      <c r="LNA311" s="161"/>
      <c r="LNE311" s="161"/>
      <c r="LNI311" s="161"/>
      <c r="LNM311" s="161"/>
      <c r="LNQ311" s="161"/>
      <c r="LNU311" s="161"/>
      <c r="LNY311" s="161"/>
      <c r="LOC311" s="161"/>
      <c r="LOG311" s="161"/>
      <c r="LOK311" s="161"/>
      <c r="LOO311" s="161"/>
      <c r="LOS311" s="161"/>
      <c r="LOW311" s="161"/>
      <c r="LPA311" s="161"/>
      <c r="LPE311" s="161"/>
      <c r="LPI311" s="161"/>
      <c r="LPM311" s="161"/>
      <c r="LPQ311" s="161"/>
      <c r="LPU311" s="161"/>
      <c r="LPY311" s="161"/>
      <c r="LQC311" s="161"/>
      <c r="LQG311" s="161"/>
      <c r="LQK311" s="161"/>
      <c r="LQO311" s="161"/>
      <c r="LQS311" s="161"/>
      <c r="LQW311" s="161"/>
      <c r="LRA311" s="161"/>
      <c r="LRE311" s="161"/>
      <c r="LRI311" s="161"/>
      <c r="LRM311" s="161"/>
      <c r="LRQ311" s="161"/>
      <c r="LRU311" s="161"/>
      <c r="LRY311" s="161"/>
      <c r="LSC311" s="161"/>
      <c r="LSG311" s="161"/>
      <c r="LSK311" s="161"/>
      <c r="LSO311" s="161"/>
      <c r="LSS311" s="161"/>
      <c r="LSW311" s="161"/>
      <c r="LTA311" s="161"/>
      <c r="LTE311" s="161"/>
      <c r="LTI311" s="161"/>
      <c r="LTM311" s="161"/>
      <c r="LTQ311" s="161"/>
      <c r="LTU311" s="161"/>
      <c r="LTY311" s="161"/>
      <c r="LUC311" s="161"/>
      <c r="LUG311" s="161"/>
      <c r="LUK311" s="161"/>
      <c r="LUO311" s="161"/>
      <c r="LUS311" s="161"/>
      <c r="LUW311" s="161"/>
      <c r="LVA311" s="161"/>
      <c r="LVE311" s="161"/>
      <c r="LVI311" s="161"/>
      <c r="LVM311" s="161"/>
      <c r="LVQ311" s="161"/>
      <c r="LVU311" s="161"/>
      <c r="LVY311" s="161"/>
      <c r="LWC311" s="161"/>
      <c r="LWG311" s="161"/>
      <c r="LWK311" s="161"/>
      <c r="LWO311" s="161"/>
      <c r="LWS311" s="161"/>
      <c r="LWW311" s="161"/>
      <c r="LXA311" s="161"/>
      <c r="LXE311" s="161"/>
      <c r="LXI311" s="161"/>
      <c r="LXM311" s="161"/>
      <c r="LXQ311" s="161"/>
      <c r="LXU311" s="161"/>
      <c r="LXY311" s="161"/>
      <c r="LYC311" s="161"/>
      <c r="LYG311" s="161"/>
      <c r="LYK311" s="161"/>
      <c r="LYO311" s="161"/>
      <c r="LYS311" s="161"/>
      <c r="LYW311" s="161"/>
      <c r="LZA311" s="161"/>
      <c r="LZE311" s="161"/>
      <c r="LZI311" s="161"/>
      <c r="LZM311" s="161"/>
      <c r="LZQ311" s="161"/>
      <c r="LZU311" s="161"/>
      <c r="LZY311" s="161"/>
      <c r="MAC311" s="161"/>
      <c r="MAG311" s="161"/>
      <c r="MAK311" s="161"/>
      <c r="MAO311" s="161"/>
      <c r="MAS311" s="161"/>
      <c r="MAW311" s="161"/>
      <c r="MBA311" s="161"/>
      <c r="MBE311" s="161"/>
      <c r="MBI311" s="161"/>
      <c r="MBM311" s="161"/>
      <c r="MBQ311" s="161"/>
      <c r="MBU311" s="161"/>
      <c r="MBY311" s="161"/>
      <c r="MCC311" s="161"/>
      <c r="MCG311" s="161"/>
      <c r="MCK311" s="161"/>
      <c r="MCO311" s="161"/>
      <c r="MCS311" s="161"/>
      <c r="MCW311" s="161"/>
      <c r="MDA311" s="161"/>
      <c r="MDE311" s="161"/>
      <c r="MDI311" s="161"/>
      <c r="MDM311" s="161"/>
      <c r="MDQ311" s="161"/>
      <c r="MDU311" s="161"/>
      <c r="MDY311" s="161"/>
      <c r="MEC311" s="161"/>
      <c r="MEG311" s="161"/>
      <c r="MEK311" s="161"/>
      <c r="MEO311" s="161"/>
      <c r="MES311" s="161"/>
      <c r="MEW311" s="161"/>
      <c r="MFA311" s="161"/>
      <c r="MFE311" s="161"/>
      <c r="MFI311" s="161"/>
      <c r="MFM311" s="161"/>
      <c r="MFQ311" s="161"/>
      <c r="MFU311" s="161"/>
      <c r="MFY311" s="161"/>
      <c r="MGC311" s="161"/>
      <c r="MGG311" s="161"/>
      <c r="MGK311" s="161"/>
      <c r="MGO311" s="161"/>
      <c r="MGS311" s="161"/>
      <c r="MGW311" s="161"/>
      <c r="MHA311" s="161"/>
      <c r="MHE311" s="161"/>
      <c r="MHI311" s="161"/>
      <c r="MHM311" s="161"/>
      <c r="MHQ311" s="161"/>
      <c r="MHU311" s="161"/>
      <c r="MHY311" s="161"/>
      <c r="MIC311" s="161"/>
      <c r="MIG311" s="161"/>
      <c r="MIK311" s="161"/>
      <c r="MIO311" s="161"/>
      <c r="MIS311" s="161"/>
      <c r="MIW311" s="161"/>
      <c r="MJA311" s="161"/>
      <c r="MJE311" s="161"/>
      <c r="MJI311" s="161"/>
      <c r="MJM311" s="161"/>
      <c r="MJQ311" s="161"/>
      <c r="MJU311" s="161"/>
      <c r="MJY311" s="161"/>
      <c r="MKC311" s="161"/>
      <c r="MKG311" s="161"/>
      <c r="MKK311" s="161"/>
      <c r="MKO311" s="161"/>
      <c r="MKS311" s="161"/>
      <c r="MKW311" s="161"/>
      <c r="MLA311" s="161"/>
      <c r="MLE311" s="161"/>
      <c r="MLI311" s="161"/>
      <c r="MLM311" s="161"/>
      <c r="MLQ311" s="161"/>
      <c r="MLU311" s="161"/>
      <c r="MLY311" s="161"/>
      <c r="MMC311" s="161"/>
      <c r="MMG311" s="161"/>
      <c r="MMK311" s="161"/>
      <c r="MMO311" s="161"/>
      <c r="MMS311" s="161"/>
      <c r="MMW311" s="161"/>
      <c r="MNA311" s="161"/>
      <c r="MNE311" s="161"/>
      <c r="MNI311" s="161"/>
      <c r="MNM311" s="161"/>
      <c r="MNQ311" s="161"/>
      <c r="MNU311" s="161"/>
      <c r="MNY311" s="161"/>
      <c r="MOC311" s="161"/>
      <c r="MOG311" s="161"/>
      <c r="MOK311" s="161"/>
      <c r="MOO311" s="161"/>
      <c r="MOS311" s="161"/>
      <c r="MOW311" s="161"/>
      <c r="MPA311" s="161"/>
      <c r="MPE311" s="161"/>
      <c r="MPI311" s="161"/>
      <c r="MPM311" s="161"/>
      <c r="MPQ311" s="161"/>
      <c r="MPU311" s="161"/>
      <c r="MPY311" s="161"/>
      <c r="MQC311" s="161"/>
      <c r="MQG311" s="161"/>
      <c r="MQK311" s="161"/>
      <c r="MQO311" s="161"/>
      <c r="MQS311" s="161"/>
      <c r="MQW311" s="161"/>
      <c r="MRA311" s="161"/>
      <c r="MRE311" s="161"/>
      <c r="MRI311" s="161"/>
      <c r="MRM311" s="161"/>
      <c r="MRQ311" s="161"/>
      <c r="MRU311" s="161"/>
      <c r="MRY311" s="161"/>
      <c r="MSC311" s="161"/>
      <c r="MSG311" s="161"/>
      <c r="MSK311" s="161"/>
      <c r="MSO311" s="161"/>
      <c r="MSS311" s="161"/>
      <c r="MSW311" s="161"/>
      <c r="MTA311" s="161"/>
      <c r="MTE311" s="161"/>
      <c r="MTI311" s="161"/>
      <c r="MTM311" s="161"/>
      <c r="MTQ311" s="161"/>
      <c r="MTU311" s="161"/>
      <c r="MTY311" s="161"/>
      <c r="MUC311" s="161"/>
      <c r="MUG311" s="161"/>
      <c r="MUK311" s="161"/>
      <c r="MUO311" s="161"/>
      <c r="MUS311" s="161"/>
      <c r="MUW311" s="161"/>
      <c r="MVA311" s="161"/>
      <c r="MVE311" s="161"/>
      <c r="MVI311" s="161"/>
      <c r="MVM311" s="161"/>
      <c r="MVQ311" s="161"/>
      <c r="MVU311" s="161"/>
      <c r="MVY311" s="161"/>
      <c r="MWC311" s="161"/>
      <c r="MWG311" s="161"/>
      <c r="MWK311" s="161"/>
      <c r="MWO311" s="161"/>
      <c r="MWS311" s="161"/>
      <c r="MWW311" s="161"/>
      <c r="MXA311" s="161"/>
      <c r="MXE311" s="161"/>
      <c r="MXI311" s="161"/>
      <c r="MXM311" s="161"/>
      <c r="MXQ311" s="161"/>
      <c r="MXU311" s="161"/>
      <c r="MXY311" s="161"/>
      <c r="MYC311" s="161"/>
      <c r="MYG311" s="161"/>
      <c r="MYK311" s="161"/>
      <c r="MYO311" s="161"/>
      <c r="MYS311" s="161"/>
      <c r="MYW311" s="161"/>
      <c r="MZA311" s="161"/>
      <c r="MZE311" s="161"/>
      <c r="MZI311" s="161"/>
      <c r="MZM311" s="161"/>
      <c r="MZQ311" s="161"/>
      <c r="MZU311" s="161"/>
      <c r="MZY311" s="161"/>
      <c r="NAC311" s="161"/>
      <c r="NAG311" s="161"/>
      <c r="NAK311" s="161"/>
      <c r="NAO311" s="161"/>
      <c r="NAS311" s="161"/>
      <c r="NAW311" s="161"/>
      <c r="NBA311" s="161"/>
      <c r="NBE311" s="161"/>
      <c r="NBI311" s="161"/>
      <c r="NBM311" s="161"/>
      <c r="NBQ311" s="161"/>
      <c r="NBU311" s="161"/>
      <c r="NBY311" s="161"/>
      <c r="NCC311" s="161"/>
      <c r="NCG311" s="161"/>
      <c r="NCK311" s="161"/>
      <c r="NCO311" s="161"/>
      <c r="NCS311" s="161"/>
      <c r="NCW311" s="161"/>
      <c r="NDA311" s="161"/>
      <c r="NDE311" s="161"/>
      <c r="NDI311" s="161"/>
      <c r="NDM311" s="161"/>
      <c r="NDQ311" s="161"/>
      <c r="NDU311" s="161"/>
      <c r="NDY311" s="161"/>
      <c r="NEC311" s="161"/>
      <c r="NEG311" s="161"/>
      <c r="NEK311" s="161"/>
      <c r="NEO311" s="161"/>
      <c r="NES311" s="161"/>
      <c r="NEW311" s="161"/>
      <c r="NFA311" s="161"/>
      <c r="NFE311" s="161"/>
      <c r="NFI311" s="161"/>
      <c r="NFM311" s="161"/>
      <c r="NFQ311" s="161"/>
      <c r="NFU311" s="161"/>
      <c r="NFY311" s="161"/>
      <c r="NGC311" s="161"/>
      <c r="NGG311" s="161"/>
      <c r="NGK311" s="161"/>
      <c r="NGO311" s="161"/>
      <c r="NGS311" s="161"/>
      <c r="NGW311" s="161"/>
      <c r="NHA311" s="161"/>
      <c r="NHE311" s="161"/>
      <c r="NHI311" s="161"/>
      <c r="NHM311" s="161"/>
      <c r="NHQ311" s="161"/>
      <c r="NHU311" s="161"/>
      <c r="NHY311" s="161"/>
      <c r="NIC311" s="161"/>
      <c r="NIG311" s="161"/>
      <c r="NIK311" s="161"/>
      <c r="NIO311" s="161"/>
      <c r="NIS311" s="161"/>
      <c r="NIW311" s="161"/>
      <c r="NJA311" s="161"/>
      <c r="NJE311" s="161"/>
      <c r="NJI311" s="161"/>
      <c r="NJM311" s="161"/>
      <c r="NJQ311" s="161"/>
      <c r="NJU311" s="161"/>
      <c r="NJY311" s="161"/>
      <c r="NKC311" s="161"/>
      <c r="NKG311" s="161"/>
      <c r="NKK311" s="161"/>
      <c r="NKO311" s="161"/>
      <c r="NKS311" s="161"/>
      <c r="NKW311" s="161"/>
      <c r="NLA311" s="161"/>
      <c r="NLE311" s="161"/>
      <c r="NLI311" s="161"/>
      <c r="NLM311" s="161"/>
      <c r="NLQ311" s="161"/>
      <c r="NLU311" s="161"/>
      <c r="NLY311" s="161"/>
      <c r="NMC311" s="161"/>
      <c r="NMG311" s="161"/>
      <c r="NMK311" s="161"/>
      <c r="NMO311" s="161"/>
      <c r="NMS311" s="161"/>
      <c r="NMW311" s="161"/>
      <c r="NNA311" s="161"/>
      <c r="NNE311" s="161"/>
      <c r="NNI311" s="161"/>
      <c r="NNM311" s="161"/>
      <c r="NNQ311" s="161"/>
      <c r="NNU311" s="161"/>
      <c r="NNY311" s="161"/>
      <c r="NOC311" s="161"/>
      <c r="NOG311" s="161"/>
      <c r="NOK311" s="161"/>
      <c r="NOO311" s="161"/>
      <c r="NOS311" s="161"/>
      <c r="NOW311" s="161"/>
      <c r="NPA311" s="161"/>
      <c r="NPE311" s="161"/>
      <c r="NPI311" s="161"/>
      <c r="NPM311" s="161"/>
      <c r="NPQ311" s="161"/>
      <c r="NPU311" s="161"/>
      <c r="NPY311" s="161"/>
      <c r="NQC311" s="161"/>
      <c r="NQG311" s="161"/>
      <c r="NQK311" s="161"/>
      <c r="NQO311" s="161"/>
      <c r="NQS311" s="161"/>
      <c r="NQW311" s="161"/>
      <c r="NRA311" s="161"/>
      <c r="NRE311" s="161"/>
      <c r="NRI311" s="161"/>
      <c r="NRM311" s="161"/>
      <c r="NRQ311" s="161"/>
      <c r="NRU311" s="161"/>
      <c r="NRY311" s="161"/>
      <c r="NSC311" s="161"/>
      <c r="NSG311" s="161"/>
      <c r="NSK311" s="161"/>
      <c r="NSO311" s="161"/>
      <c r="NSS311" s="161"/>
      <c r="NSW311" s="161"/>
      <c r="NTA311" s="161"/>
      <c r="NTE311" s="161"/>
      <c r="NTI311" s="161"/>
      <c r="NTM311" s="161"/>
      <c r="NTQ311" s="161"/>
      <c r="NTU311" s="161"/>
      <c r="NTY311" s="161"/>
      <c r="NUC311" s="161"/>
      <c r="NUG311" s="161"/>
      <c r="NUK311" s="161"/>
      <c r="NUO311" s="161"/>
      <c r="NUS311" s="161"/>
      <c r="NUW311" s="161"/>
      <c r="NVA311" s="161"/>
      <c r="NVE311" s="161"/>
      <c r="NVI311" s="161"/>
      <c r="NVM311" s="161"/>
      <c r="NVQ311" s="161"/>
      <c r="NVU311" s="161"/>
      <c r="NVY311" s="161"/>
      <c r="NWC311" s="161"/>
      <c r="NWG311" s="161"/>
      <c r="NWK311" s="161"/>
      <c r="NWO311" s="161"/>
      <c r="NWS311" s="161"/>
      <c r="NWW311" s="161"/>
      <c r="NXA311" s="161"/>
      <c r="NXE311" s="161"/>
      <c r="NXI311" s="161"/>
      <c r="NXM311" s="161"/>
      <c r="NXQ311" s="161"/>
      <c r="NXU311" s="161"/>
      <c r="NXY311" s="161"/>
      <c r="NYC311" s="161"/>
      <c r="NYG311" s="161"/>
      <c r="NYK311" s="161"/>
      <c r="NYO311" s="161"/>
      <c r="NYS311" s="161"/>
      <c r="NYW311" s="161"/>
      <c r="NZA311" s="161"/>
      <c r="NZE311" s="161"/>
      <c r="NZI311" s="161"/>
      <c r="NZM311" s="161"/>
      <c r="NZQ311" s="161"/>
      <c r="NZU311" s="161"/>
      <c r="NZY311" s="161"/>
      <c r="OAC311" s="161"/>
      <c r="OAG311" s="161"/>
      <c r="OAK311" s="161"/>
      <c r="OAO311" s="161"/>
      <c r="OAS311" s="161"/>
      <c r="OAW311" s="161"/>
      <c r="OBA311" s="161"/>
      <c r="OBE311" s="161"/>
      <c r="OBI311" s="161"/>
      <c r="OBM311" s="161"/>
      <c r="OBQ311" s="161"/>
      <c r="OBU311" s="161"/>
      <c r="OBY311" s="161"/>
      <c r="OCC311" s="161"/>
      <c r="OCG311" s="161"/>
      <c r="OCK311" s="161"/>
      <c r="OCO311" s="161"/>
      <c r="OCS311" s="161"/>
      <c r="OCW311" s="161"/>
      <c r="ODA311" s="161"/>
      <c r="ODE311" s="161"/>
      <c r="ODI311" s="161"/>
      <c r="ODM311" s="161"/>
      <c r="ODQ311" s="161"/>
      <c r="ODU311" s="161"/>
      <c r="ODY311" s="161"/>
      <c r="OEC311" s="161"/>
      <c r="OEG311" s="161"/>
      <c r="OEK311" s="161"/>
      <c r="OEO311" s="161"/>
      <c r="OES311" s="161"/>
      <c r="OEW311" s="161"/>
      <c r="OFA311" s="161"/>
      <c r="OFE311" s="161"/>
      <c r="OFI311" s="161"/>
      <c r="OFM311" s="161"/>
      <c r="OFQ311" s="161"/>
      <c r="OFU311" s="161"/>
      <c r="OFY311" s="161"/>
      <c r="OGC311" s="161"/>
      <c r="OGG311" s="161"/>
      <c r="OGK311" s="161"/>
      <c r="OGO311" s="161"/>
      <c r="OGS311" s="161"/>
      <c r="OGW311" s="161"/>
      <c r="OHA311" s="161"/>
      <c r="OHE311" s="161"/>
      <c r="OHI311" s="161"/>
      <c r="OHM311" s="161"/>
      <c r="OHQ311" s="161"/>
      <c r="OHU311" s="161"/>
      <c r="OHY311" s="161"/>
      <c r="OIC311" s="161"/>
      <c r="OIG311" s="161"/>
      <c r="OIK311" s="161"/>
      <c r="OIO311" s="161"/>
      <c r="OIS311" s="161"/>
      <c r="OIW311" s="161"/>
      <c r="OJA311" s="161"/>
      <c r="OJE311" s="161"/>
      <c r="OJI311" s="161"/>
      <c r="OJM311" s="161"/>
      <c r="OJQ311" s="161"/>
      <c r="OJU311" s="161"/>
      <c r="OJY311" s="161"/>
      <c r="OKC311" s="161"/>
      <c r="OKG311" s="161"/>
      <c r="OKK311" s="161"/>
      <c r="OKO311" s="161"/>
      <c r="OKS311" s="161"/>
      <c r="OKW311" s="161"/>
      <c r="OLA311" s="161"/>
      <c r="OLE311" s="161"/>
      <c r="OLI311" s="161"/>
      <c r="OLM311" s="161"/>
      <c r="OLQ311" s="161"/>
      <c r="OLU311" s="161"/>
      <c r="OLY311" s="161"/>
      <c r="OMC311" s="161"/>
      <c r="OMG311" s="161"/>
      <c r="OMK311" s="161"/>
      <c r="OMO311" s="161"/>
      <c r="OMS311" s="161"/>
      <c r="OMW311" s="161"/>
      <c r="ONA311" s="161"/>
      <c r="ONE311" s="161"/>
      <c r="ONI311" s="161"/>
      <c r="ONM311" s="161"/>
      <c r="ONQ311" s="161"/>
      <c r="ONU311" s="161"/>
      <c r="ONY311" s="161"/>
      <c r="OOC311" s="161"/>
      <c r="OOG311" s="161"/>
      <c r="OOK311" s="161"/>
      <c r="OOO311" s="161"/>
      <c r="OOS311" s="161"/>
      <c r="OOW311" s="161"/>
      <c r="OPA311" s="161"/>
      <c r="OPE311" s="161"/>
      <c r="OPI311" s="161"/>
      <c r="OPM311" s="161"/>
      <c r="OPQ311" s="161"/>
      <c r="OPU311" s="161"/>
      <c r="OPY311" s="161"/>
      <c r="OQC311" s="161"/>
      <c r="OQG311" s="161"/>
      <c r="OQK311" s="161"/>
      <c r="OQO311" s="161"/>
      <c r="OQS311" s="161"/>
      <c r="OQW311" s="161"/>
      <c r="ORA311" s="161"/>
      <c r="ORE311" s="161"/>
      <c r="ORI311" s="161"/>
      <c r="ORM311" s="161"/>
      <c r="ORQ311" s="161"/>
      <c r="ORU311" s="161"/>
      <c r="ORY311" s="161"/>
      <c r="OSC311" s="161"/>
      <c r="OSG311" s="161"/>
      <c r="OSK311" s="161"/>
      <c r="OSO311" s="161"/>
      <c r="OSS311" s="161"/>
      <c r="OSW311" s="161"/>
      <c r="OTA311" s="161"/>
      <c r="OTE311" s="161"/>
      <c r="OTI311" s="161"/>
      <c r="OTM311" s="161"/>
      <c r="OTQ311" s="161"/>
      <c r="OTU311" s="161"/>
      <c r="OTY311" s="161"/>
      <c r="OUC311" s="161"/>
      <c r="OUG311" s="161"/>
      <c r="OUK311" s="161"/>
      <c r="OUO311" s="161"/>
      <c r="OUS311" s="161"/>
      <c r="OUW311" s="161"/>
      <c r="OVA311" s="161"/>
      <c r="OVE311" s="161"/>
      <c r="OVI311" s="161"/>
      <c r="OVM311" s="161"/>
      <c r="OVQ311" s="161"/>
      <c r="OVU311" s="161"/>
      <c r="OVY311" s="161"/>
      <c r="OWC311" s="161"/>
      <c r="OWG311" s="161"/>
      <c r="OWK311" s="161"/>
      <c r="OWO311" s="161"/>
      <c r="OWS311" s="161"/>
      <c r="OWW311" s="161"/>
      <c r="OXA311" s="161"/>
      <c r="OXE311" s="161"/>
      <c r="OXI311" s="161"/>
      <c r="OXM311" s="161"/>
      <c r="OXQ311" s="161"/>
      <c r="OXU311" s="161"/>
      <c r="OXY311" s="161"/>
      <c r="OYC311" s="161"/>
      <c r="OYG311" s="161"/>
      <c r="OYK311" s="161"/>
      <c r="OYO311" s="161"/>
      <c r="OYS311" s="161"/>
      <c r="OYW311" s="161"/>
      <c r="OZA311" s="161"/>
      <c r="OZE311" s="161"/>
      <c r="OZI311" s="161"/>
      <c r="OZM311" s="161"/>
      <c r="OZQ311" s="161"/>
      <c r="OZU311" s="161"/>
      <c r="OZY311" s="161"/>
      <c r="PAC311" s="161"/>
      <c r="PAG311" s="161"/>
      <c r="PAK311" s="161"/>
      <c r="PAO311" s="161"/>
      <c r="PAS311" s="161"/>
      <c r="PAW311" s="161"/>
      <c r="PBA311" s="161"/>
      <c r="PBE311" s="161"/>
      <c r="PBI311" s="161"/>
      <c r="PBM311" s="161"/>
      <c r="PBQ311" s="161"/>
      <c r="PBU311" s="161"/>
      <c r="PBY311" s="161"/>
      <c r="PCC311" s="161"/>
      <c r="PCG311" s="161"/>
      <c r="PCK311" s="161"/>
      <c r="PCO311" s="161"/>
      <c r="PCS311" s="161"/>
      <c r="PCW311" s="161"/>
      <c r="PDA311" s="161"/>
      <c r="PDE311" s="161"/>
      <c r="PDI311" s="161"/>
      <c r="PDM311" s="161"/>
      <c r="PDQ311" s="161"/>
      <c r="PDU311" s="161"/>
      <c r="PDY311" s="161"/>
      <c r="PEC311" s="161"/>
      <c r="PEG311" s="161"/>
      <c r="PEK311" s="161"/>
      <c r="PEO311" s="161"/>
      <c r="PES311" s="161"/>
      <c r="PEW311" s="161"/>
      <c r="PFA311" s="161"/>
      <c r="PFE311" s="161"/>
      <c r="PFI311" s="161"/>
      <c r="PFM311" s="161"/>
      <c r="PFQ311" s="161"/>
      <c r="PFU311" s="161"/>
      <c r="PFY311" s="161"/>
      <c r="PGC311" s="161"/>
      <c r="PGG311" s="161"/>
      <c r="PGK311" s="161"/>
      <c r="PGO311" s="161"/>
      <c r="PGS311" s="161"/>
      <c r="PGW311" s="161"/>
      <c r="PHA311" s="161"/>
      <c r="PHE311" s="161"/>
      <c r="PHI311" s="161"/>
      <c r="PHM311" s="161"/>
      <c r="PHQ311" s="161"/>
      <c r="PHU311" s="161"/>
      <c r="PHY311" s="161"/>
      <c r="PIC311" s="161"/>
      <c r="PIG311" s="161"/>
      <c r="PIK311" s="161"/>
      <c r="PIO311" s="161"/>
      <c r="PIS311" s="161"/>
      <c r="PIW311" s="161"/>
      <c r="PJA311" s="161"/>
      <c r="PJE311" s="161"/>
      <c r="PJI311" s="161"/>
      <c r="PJM311" s="161"/>
      <c r="PJQ311" s="161"/>
      <c r="PJU311" s="161"/>
      <c r="PJY311" s="161"/>
      <c r="PKC311" s="161"/>
      <c r="PKG311" s="161"/>
      <c r="PKK311" s="161"/>
      <c r="PKO311" s="161"/>
      <c r="PKS311" s="161"/>
      <c r="PKW311" s="161"/>
      <c r="PLA311" s="161"/>
      <c r="PLE311" s="161"/>
      <c r="PLI311" s="161"/>
      <c r="PLM311" s="161"/>
      <c r="PLQ311" s="161"/>
      <c r="PLU311" s="161"/>
      <c r="PLY311" s="161"/>
      <c r="PMC311" s="161"/>
      <c r="PMG311" s="161"/>
      <c r="PMK311" s="161"/>
      <c r="PMO311" s="161"/>
      <c r="PMS311" s="161"/>
      <c r="PMW311" s="161"/>
      <c r="PNA311" s="161"/>
      <c r="PNE311" s="161"/>
      <c r="PNI311" s="161"/>
      <c r="PNM311" s="161"/>
      <c r="PNQ311" s="161"/>
      <c r="PNU311" s="161"/>
      <c r="PNY311" s="161"/>
      <c r="POC311" s="161"/>
      <c r="POG311" s="161"/>
      <c r="POK311" s="161"/>
      <c r="POO311" s="161"/>
      <c r="POS311" s="161"/>
      <c r="POW311" s="161"/>
      <c r="PPA311" s="161"/>
      <c r="PPE311" s="161"/>
      <c r="PPI311" s="161"/>
      <c r="PPM311" s="161"/>
      <c r="PPQ311" s="161"/>
      <c r="PPU311" s="161"/>
      <c r="PPY311" s="161"/>
      <c r="PQC311" s="161"/>
      <c r="PQG311" s="161"/>
      <c r="PQK311" s="161"/>
      <c r="PQO311" s="161"/>
      <c r="PQS311" s="161"/>
      <c r="PQW311" s="161"/>
      <c r="PRA311" s="161"/>
      <c r="PRE311" s="161"/>
      <c r="PRI311" s="161"/>
      <c r="PRM311" s="161"/>
      <c r="PRQ311" s="161"/>
      <c r="PRU311" s="161"/>
      <c r="PRY311" s="161"/>
      <c r="PSC311" s="161"/>
      <c r="PSG311" s="161"/>
      <c r="PSK311" s="161"/>
      <c r="PSO311" s="161"/>
      <c r="PSS311" s="161"/>
      <c r="PSW311" s="161"/>
      <c r="PTA311" s="161"/>
      <c r="PTE311" s="161"/>
      <c r="PTI311" s="161"/>
      <c r="PTM311" s="161"/>
      <c r="PTQ311" s="161"/>
      <c r="PTU311" s="161"/>
      <c r="PTY311" s="161"/>
      <c r="PUC311" s="161"/>
      <c r="PUG311" s="161"/>
      <c r="PUK311" s="161"/>
      <c r="PUO311" s="161"/>
      <c r="PUS311" s="161"/>
      <c r="PUW311" s="161"/>
      <c r="PVA311" s="161"/>
      <c r="PVE311" s="161"/>
      <c r="PVI311" s="161"/>
      <c r="PVM311" s="161"/>
      <c r="PVQ311" s="161"/>
      <c r="PVU311" s="161"/>
      <c r="PVY311" s="161"/>
      <c r="PWC311" s="161"/>
      <c r="PWG311" s="161"/>
      <c r="PWK311" s="161"/>
      <c r="PWO311" s="161"/>
      <c r="PWS311" s="161"/>
      <c r="PWW311" s="161"/>
      <c r="PXA311" s="161"/>
      <c r="PXE311" s="161"/>
      <c r="PXI311" s="161"/>
      <c r="PXM311" s="161"/>
      <c r="PXQ311" s="161"/>
      <c r="PXU311" s="161"/>
      <c r="PXY311" s="161"/>
      <c r="PYC311" s="161"/>
      <c r="PYG311" s="161"/>
      <c r="PYK311" s="161"/>
      <c r="PYO311" s="161"/>
      <c r="PYS311" s="161"/>
      <c r="PYW311" s="161"/>
      <c r="PZA311" s="161"/>
      <c r="PZE311" s="161"/>
      <c r="PZI311" s="161"/>
      <c r="PZM311" s="161"/>
      <c r="PZQ311" s="161"/>
      <c r="PZU311" s="161"/>
      <c r="PZY311" s="161"/>
      <c r="QAC311" s="161"/>
      <c r="QAG311" s="161"/>
      <c r="QAK311" s="161"/>
      <c r="QAO311" s="161"/>
      <c r="QAS311" s="161"/>
      <c r="QAW311" s="161"/>
      <c r="QBA311" s="161"/>
      <c r="QBE311" s="161"/>
      <c r="QBI311" s="161"/>
      <c r="QBM311" s="161"/>
      <c r="QBQ311" s="161"/>
      <c r="QBU311" s="161"/>
      <c r="QBY311" s="161"/>
      <c r="QCC311" s="161"/>
      <c r="QCG311" s="161"/>
      <c r="QCK311" s="161"/>
      <c r="QCO311" s="161"/>
      <c r="QCS311" s="161"/>
      <c r="QCW311" s="161"/>
      <c r="QDA311" s="161"/>
      <c r="QDE311" s="161"/>
      <c r="QDI311" s="161"/>
      <c r="QDM311" s="161"/>
      <c r="QDQ311" s="161"/>
      <c r="QDU311" s="161"/>
      <c r="QDY311" s="161"/>
      <c r="QEC311" s="161"/>
      <c r="QEG311" s="161"/>
      <c r="QEK311" s="161"/>
      <c r="QEO311" s="161"/>
      <c r="QES311" s="161"/>
      <c r="QEW311" s="161"/>
      <c r="QFA311" s="161"/>
      <c r="QFE311" s="161"/>
      <c r="QFI311" s="161"/>
      <c r="QFM311" s="161"/>
      <c r="QFQ311" s="161"/>
      <c r="QFU311" s="161"/>
      <c r="QFY311" s="161"/>
      <c r="QGC311" s="161"/>
      <c r="QGG311" s="161"/>
      <c r="QGK311" s="161"/>
      <c r="QGO311" s="161"/>
      <c r="QGS311" s="161"/>
      <c r="QGW311" s="161"/>
      <c r="QHA311" s="161"/>
      <c r="QHE311" s="161"/>
      <c r="QHI311" s="161"/>
      <c r="QHM311" s="161"/>
      <c r="QHQ311" s="161"/>
      <c r="QHU311" s="161"/>
      <c r="QHY311" s="161"/>
      <c r="QIC311" s="161"/>
      <c r="QIG311" s="161"/>
      <c r="QIK311" s="161"/>
      <c r="QIO311" s="161"/>
      <c r="QIS311" s="161"/>
      <c r="QIW311" s="161"/>
      <c r="QJA311" s="161"/>
      <c r="QJE311" s="161"/>
      <c r="QJI311" s="161"/>
      <c r="QJM311" s="161"/>
      <c r="QJQ311" s="161"/>
      <c r="QJU311" s="161"/>
      <c r="QJY311" s="161"/>
      <c r="QKC311" s="161"/>
      <c r="QKG311" s="161"/>
      <c r="QKK311" s="161"/>
      <c r="QKO311" s="161"/>
      <c r="QKS311" s="161"/>
      <c r="QKW311" s="161"/>
      <c r="QLA311" s="161"/>
      <c r="QLE311" s="161"/>
      <c r="QLI311" s="161"/>
      <c r="QLM311" s="161"/>
      <c r="QLQ311" s="161"/>
      <c r="QLU311" s="161"/>
      <c r="QLY311" s="161"/>
      <c r="QMC311" s="161"/>
      <c r="QMG311" s="161"/>
      <c r="QMK311" s="161"/>
      <c r="QMO311" s="161"/>
      <c r="QMS311" s="161"/>
      <c r="QMW311" s="161"/>
      <c r="QNA311" s="161"/>
      <c r="QNE311" s="161"/>
      <c r="QNI311" s="161"/>
      <c r="QNM311" s="161"/>
      <c r="QNQ311" s="161"/>
      <c r="QNU311" s="161"/>
      <c r="QNY311" s="161"/>
      <c r="QOC311" s="161"/>
      <c r="QOG311" s="161"/>
      <c r="QOK311" s="161"/>
      <c r="QOO311" s="161"/>
      <c r="QOS311" s="161"/>
      <c r="QOW311" s="161"/>
      <c r="QPA311" s="161"/>
      <c r="QPE311" s="161"/>
      <c r="QPI311" s="161"/>
      <c r="QPM311" s="161"/>
      <c r="QPQ311" s="161"/>
      <c r="QPU311" s="161"/>
      <c r="QPY311" s="161"/>
      <c r="QQC311" s="161"/>
      <c r="QQG311" s="161"/>
      <c r="QQK311" s="161"/>
      <c r="QQO311" s="161"/>
      <c r="QQS311" s="161"/>
      <c r="QQW311" s="161"/>
      <c r="QRA311" s="161"/>
      <c r="QRE311" s="161"/>
      <c r="QRI311" s="161"/>
      <c r="QRM311" s="161"/>
      <c r="QRQ311" s="161"/>
      <c r="QRU311" s="161"/>
      <c r="QRY311" s="161"/>
      <c r="QSC311" s="161"/>
      <c r="QSG311" s="161"/>
      <c r="QSK311" s="161"/>
      <c r="QSO311" s="161"/>
      <c r="QSS311" s="161"/>
      <c r="QSW311" s="161"/>
      <c r="QTA311" s="161"/>
      <c r="QTE311" s="161"/>
      <c r="QTI311" s="161"/>
      <c r="QTM311" s="161"/>
      <c r="QTQ311" s="161"/>
      <c r="QTU311" s="161"/>
      <c r="QTY311" s="161"/>
      <c r="QUC311" s="161"/>
      <c r="QUG311" s="161"/>
      <c r="QUK311" s="161"/>
      <c r="QUO311" s="161"/>
      <c r="QUS311" s="161"/>
      <c r="QUW311" s="161"/>
      <c r="QVA311" s="161"/>
      <c r="QVE311" s="161"/>
      <c r="QVI311" s="161"/>
      <c r="QVM311" s="161"/>
      <c r="QVQ311" s="161"/>
      <c r="QVU311" s="161"/>
      <c r="QVY311" s="161"/>
      <c r="QWC311" s="161"/>
      <c r="QWG311" s="161"/>
      <c r="QWK311" s="161"/>
      <c r="QWO311" s="161"/>
      <c r="QWS311" s="161"/>
      <c r="QWW311" s="161"/>
      <c r="QXA311" s="161"/>
      <c r="QXE311" s="161"/>
      <c r="QXI311" s="161"/>
      <c r="QXM311" s="161"/>
      <c r="QXQ311" s="161"/>
      <c r="QXU311" s="161"/>
      <c r="QXY311" s="161"/>
      <c r="QYC311" s="161"/>
      <c r="QYG311" s="161"/>
      <c r="QYK311" s="161"/>
      <c r="QYO311" s="161"/>
      <c r="QYS311" s="161"/>
      <c r="QYW311" s="161"/>
      <c r="QZA311" s="161"/>
      <c r="QZE311" s="161"/>
      <c r="QZI311" s="161"/>
      <c r="QZM311" s="161"/>
      <c r="QZQ311" s="161"/>
      <c r="QZU311" s="161"/>
      <c r="QZY311" s="161"/>
      <c r="RAC311" s="161"/>
      <c r="RAG311" s="161"/>
      <c r="RAK311" s="161"/>
      <c r="RAO311" s="161"/>
      <c r="RAS311" s="161"/>
      <c r="RAW311" s="161"/>
      <c r="RBA311" s="161"/>
      <c r="RBE311" s="161"/>
      <c r="RBI311" s="161"/>
      <c r="RBM311" s="161"/>
      <c r="RBQ311" s="161"/>
      <c r="RBU311" s="161"/>
      <c r="RBY311" s="161"/>
      <c r="RCC311" s="161"/>
      <c r="RCG311" s="161"/>
      <c r="RCK311" s="161"/>
      <c r="RCO311" s="161"/>
      <c r="RCS311" s="161"/>
      <c r="RCW311" s="161"/>
      <c r="RDA311" s="161"/>
      <c r="RDE311" s="161"/>
      <c r="RDI311" s="161"/>
      <c r="RDM311" s="161"/>
      <c r="RDQ311" s="161"/>
      <c r="RDU311" s="161"/>
      <c r="RDY311" s="161"/>
      <c r="REC311" s="161"/>
      <c r="REG311" s="161"/>
      <c r="REK311" s="161"/>
      <c r="REO311" s="161"/>
      <c r="RES311" s="161"/>
      <c r="REW311" s="161"/>
      <c r="RFA311" s="161"/>
      <c r="RFE311" s="161"/>
      <c r="RFI311" s="161"/>
      <c r="RFM311" s="161"/>
      <c r="RFQ311" s="161"/>
      <c r="RFU311" s="161"/>
      <c r="RFY311" s="161"/>
      <c r="RGC311" s="161"/>
      <c r="RGG311" s="161"/>
      <c r="RGK311" s="161"/>
      <c r="RGO311" s="161"/>
      <c r="RGS311" s="161"/>
      <c r="RGW311" s="161"/>
      <c r="RHA311" s="161"/>
      <c r="RHE311" s="161"/>
      <c r="RHI311" s="161"/>
      <c r="RHM311" s="161"/>
      <c r="RHQ311" s="161"/>
      <c r="RHU311" s="161"/>
      <c r="RHY311" s="161"/>
      <c r="RIC311" s="161"/>
      <c r="RIG311" s="161"/>
      <c r="RIK311" s="161"/>
      <c r="RIO311" s="161"/>
      <c r="RIS311" s="161"/>
      <c r="RIW311" s="161"/>
      <c r="RJA311" s="161"/>
      <c r="RJE311" s="161"/>
      <c r="RJI311" s="161"/>
      <c r="RJM311" s="161"/>
      <c r="RJQ311" s="161"/>
      <c r="RJU311" s="161"/>
      <c r="RJY311" s="161"/>
      <c r="RKC311" s="161"/>
      <c r="RKG311" s="161"/>
      <c r="RKK311" s="161"/>
      <c r="RKO311" s="161"/>
      <c r="RKS311" s="161"/>
      <c r="RKW311" s="161"/>
      <c r="RLA311" s="161"/>
      <c r="RLE311" s="161"/>
      <c r="RLI311" s="161"/>
      <c r="RLM311" s="161"/>
      <c r="RLQ311" s="161"/>
      <c r="RLU311" s="161"/>
      <c r="RLY311" s="161"/>
      <c r="RMC311" s="161"/>
      <c r="RMG311" s="161"/>
      <c r="RMK311" s="161"/>
      <c r="RMO311" s="161"/>
      <c r="RMS311" s="161"/>
      <c r="RMW311" s="161"/>
      <c r="RNA311" s="161"/>
      <c r="RNE311" s="161"/>
      <c r="RNI311" s="161"/>
      <c r="RNM311" s="161"/>
      <c r="RNQ311" s="161"/>
      <c r="RNU311" s="161"/>
      <c r="RNY311" s="161"/>
      <c r="ROC311" s="161"/>
      <c r="ROG311" s="161"/>
      <c r="ROK311" s="161"/>
      <c r="ROO311" s="161"/>
      <c r="ROS311" s="161"/>
      <c r="ROW311" s="161"/>
      <c r="RPA311" s="161"/>
      <c r="RPE311" s="161"/>
      <c r="RPI311" s="161"/>
      <c r="RPM311" s="161"/>
      <c r="RPQ311" s="161"/>
      <c r="RPU311" s="161"/>
      <c r="RPY311" s="161"/>
      <c r="RQC311" s="161"/>
      <c r="RQG311" s="161"/>
      <c r="RQK311" s="161"/>
      <c r="RQO311" s="161"/>
      <c r="RQS311" s="161"/>
      <c r="RQW311" s="161"/>
      <c r="RRA311" s="161"/>
      <c r="RRE311" s="161"/>
      <c r="RRI311" s="161"/>
      <c r="RRM311" s="161"/>
      <c r="RRQ311" s="161"/>
      <c r="RRU311" s="161"/>
      <c r="RRY311" s="161"/>
      <c r="RSC311" s="161"/>
      <c r="RSG311" s="161"/>
      <c r="RSK311" s="161"/>
      <c r="RSO311" s="161"/>
      <c r="RSS311" s="161"/>
      <c r="RSW311" s="161"/>
      <c r="RTA311" s="161"/>
      <c r="RTE311" s="161"/>
      <c r="RTI311" s="161"/>
      <c r="RTM311" s="161"/>
      <c r="RTQ311" s="161"/>
      <c r="RTU311" s="161"/>
      <c r="RTY311" s="161"/>
      <c r="RUC311" s="161"/>
      <c r="RUG311" s="161"/>
      <c r="RUK311" s="161"/>
      <c r="RUO311" s="161"/>
      <c r="RUS311" s="161"/>
      <c r="RUW311" s="161"/>
      <c r="RVA311" s="161"/>
      <c r="RVE311" s="161"/>
      <c r="RVI311" s="161"/>
      <c r="RVM311" s="161"/>
      <c r="RVQ311" s="161"/>
      <c r="RVU311" s="161"/>
      <c r="RVY311" s="161"/>
      <c r="RWC311" s="161"/>
      <c r="RWG311" s="161"/>
      <c r="RWK311" s="161"/>
      <c r="RWO311" s="161"/>
      <c r="RWS311" s="161"/>
      <c r="RWW311" s="161"/>
      <c r="RXA311" s="161"/>
      <c r="RXE311" s="161"/>
      <c r="RXI311" s="161"/>
      <c r="RXM311" s="161"/>
      <c r="RXQ311" s="161"/>
      <c r="RXU311" s="161"/>
      <c r="RXY311" s="161"/>
      <c r="RYC311" s="161"/>
      <c r="RYG311" s="161"/>
      <c r="RYK311" s="161"/>
      <c r="RYO311" s="161"/>
      <c r="RYS311" s="161"/>
      <c r="RYW311" s="161"/>
      <c r="RZA311" s="161"/>
      <c r="RZE311" s="161"/>
      <c r="RZI311" s="161"/>
      <c r="RZM311" s="161"/>
      <c r="RZQ311" s="161"/>
      <c r="RZU311" s="161"/>
      <c r="RZY311" s="161"/>
      <c r="SAC311" s="161"/>
      <c r="SAG311" s="161"/>
      <c r="SAK311" s="161"/>
      <c r="SAO311" s="161"/>
      <c r="SAS311" s="161"/>
      <c r="SAW311" s="161"/>
      <c r="SBA311" s="161"/>
      <c r="SBE311" s="161"/>
      <c r="SBI311" s="161"/>
      <c r="SBM311" s="161"/>
      <c r="SBQ311" s="161"/>
      <c r="SBU311" s="161"/>
      <c r="SBY311" s="161"/>
      <c r="SCC311" s="161"/>
      <c r="SCG311" s="161"/>
      <c r="SCK311" s="161"/>
      <c r="SCO311" s="161"/>
      <c r="SCS311" s="161"/>
      <c r="SCW311" s="161"/>
      <c r="SDA311" s="161"/>
      <c r="SDE311" s="161"/>
      <c r="SDI311" s="161"/>
      <c r="SDM311" s="161"/>
      <c r="SDQ311" s="161"/>
      <c r="SDU311" s="161"/>
      <c r="SDY311" s="161"/>
      <c r="SEC311" s="161"/>
      <c r="SEG311" s="161"/>
      <c r="SEK311" s="161"/>
      <c r="SEO311" s="161"/>
      <c r="SES311" s="161"/>
      <c r="SEW311" s="161"/>
      <c r="SFA311" s="161"/>
      <c r="SFE311" s="161"/>
      <c r="SFI311" s="161"/>
      <c r="SFM311" s="161"/>
      <c r="SFQ311" s="161"/>
      <c r="SFU311" s="161"/>
      <c r="SFY311" s="161"/>
      <c r="SGC311" s="161"/>
      <c r="SGG311" s="161"/>
      <c r="SGK311" s="161"/>
      <c r="SGO311" s="161"/>
      <c r="SGS311" s="161"/>
      <c r="SGW311" s="161"/>
      <c r="SHA311" s="161"/>
      <c r="SHE311" s="161"/>
      <c r="SHI311" s="161"/>
      <c r="SHM311" s="161"/>
      <c r="SHQ311" s="161"/>
      <c r="SHU311" s="161"/>
      <c r="SHY311" s="161"/>
      <c r="SIC311" s="161"/>
      <c r="SIG311" s="161"/>
      <c r="SIK311" s="161"/>
      <c r="SIO311" s="161"/>
      <c r="SIS311" s="161"/>
      <c r="SIW311" s="161"/>
      <c r="SJA311" s="161"/>
      <c r="SJE311" s="161"/>
      <c r="SJI311" s="161"/>
      <c r="SJM311" s="161"/>
      <c r="SJQ311" s="161"/>
      <c r="SJU311" s="161"/>
      <c r="SJY311" s="161"/>
      <c r="SKC311" s="161"/>
      <c r="SKG311" s="161"/>
      <c r="SKK311" s="161"/>
      <c r="SKO311" s="161"/>
      <c r="SKS311" s="161"/>
      <c r="SKW311" s="161"/>
      <c r="SLA311" s="161"/>
      <c r="SLE311" s="161"/>
      <c r="SLI311" s="161"/>
      <c r="SLM311" s="161"/>
      <c r="SLQ311" s="161"/>
      <c r="SLU311" s="161"/>
      <c r="SLY311" s="161"/>
      <c r="SMC311" s="161"/>
      <c r="SMG311" s="161"/>
      <c r="SMK311" s="161"/>
      <c r="SMO311" s="161"/>
      <c r="SMS311" s="161"/>
      <c r="SMW311" s="161"/>
      <c r="SNA311" s="161"/>
      <c r="SNE311" s="161"/>
      <c r="SNI311" s="161"/>
      <c r="SNM311" s="161"/>
      <c r="SNQ311" s="161"/>
      <c r="SNU311" s="161"/>
      <c r="SNY311" s="161"/>
      <c r="SOC311" s="161"/>
      <c r="SOG311" s="161"/>
      <c r="SOK311" s="161"/>
      <c r="SOO311" s="161"/>
      <c r="SOS311" s="161"/>
      <c r="SOW311" s="161"/>
      <c r="SPA311" s="161"/>
      <c r="SPE311" s="161"/>
      <c r="SPI311" s="161"/>
      <c r="SPM311" s="161"/>
      <c r="SPQ311" s="161"/>
      <c r="SPU311" s="161"/>
      <c r="SPY311" s="161"/>
      <c r="SQC311" s="161"/>
      <c r="SQG311" s="161"/>
      <c r="SQK311" s="161"/>
      <c r="SQO311" s="161"/>
      <c r="SQS311" s="161"/>
      <c r="SQW311" s="161"/>
      <c r="SRA311" s="161"/>
      <c r="SRE311" s="161"/>
      <c r="SRI311" s="161"/>
      <c r="SRM311" s="161"/>
      <c r="SRQ311" s="161"/>
      <c r="SRU311" s="161"/>
      <c r="SRY311" s="161"/>
      <c r="SSC311" s="161"/>
      <c r="SSG311" s="161"/>
      <c r="SSK311" s="161"/>
      <c r="SSO311" s="161"/>
      <c r="SSS311" s="161"/>
      <c r="SSW311" s="161"/>
      <c r="STA311" s="161"/>
      <c r="STE311" s="161"/>
      <c r="STI311" s="161"/>
      <c r="STM311" s="161"/>
      <c r="STQ311" s="161"/>
      <c r="STU311" s="161"/>
      <c r="STY311" s="161"/>
      <c r="SUC311" s="161"/>
      <c r="SUG311" s="161"/>
      <c r="SUK311" s="161"/>
      <c r="SUO311" s="161"/>
      <c r="SUS311" s="161"/>
      <c r="SUW311" s="161"/>
      <c r="SVA311" s="161"/>
      <c r="SVE311" s="161"/>
      <c r="SVI311" s="161"/>
      <c r="SVM311" s="161"/>
      <c r="SVQ311" s="161"/>
      <c r="SVU311" s="161"/>
      <c r="SVY311" s="161"/>
      <c r="SWC311" s="161"/>
      <c r="SWG311" s="161"/>
      <c r="SWK311" s="161"/>
      <c r="SWO311" s="161"/>
      <c r="SWS311" s="161"/>
      <c r="SWW311" s="161"/>
      <c r="SXA311" s="161"/>
      <c r="SXE311" s="161"/>
      <c r="SXI311" s="161"/>
      <c r="SXM311" s="161"/>
      <c r="SXQ311" s="161"/>
      <c r="SXU311" s="161"/>
      <c r="SXY311" s="161"/>
      <c r="SYC311" s="161"/>
      <c r="SYG311" s="161"/>
      <c r="SYK311" s="161"/>
      <c r="SYO311" s="161"/>
      <c r="SYS311" s="161"/>
      <c r="SYW311" s="161"/>
      <c r="SZA311" s="161"/>
      <c r="SZE311" s="161"/>
      <c r="SZI311" s="161"/>
      <c r="SZM311" s="161"/>
      <c r="SZQ311" s="161"/>
      <c r="SZU311" s="161"/>
      <c r="SZY311" s="161"/>
      <c r="TAC311" s="161"/>
      <c r="TAG311" s="161"/>
      <c r="TAK311" s="161"/>
      <c r="TAO311" s="161"/>
      <c r="TAS311" s="161"/>
      <c r="TAW311" s="161"/>
      <c r="TBA311" s="161"/>
      <c r="TBE311" s="161"/>
      <c r="TBI311" s="161"/>
      <c r="TBM311" s="161"/>
      <c r="TBQ311" s="161"/>
      <c r="TBU311" s="161"/>
      <c r="TBY311" s="161"/>
      <c r="TCC311" s="161"/>
      <c r="TCG311" s="161"/>
      <c r="TCK311" s="161"/>
      <c r="TCO311" s="161"/>
      <c r="TCS311" s="161"/>
      <c r="TCW311" s="161"/>
      <c r="TDA311" s="161"/>
      <c r="TDE311" s="161"/>
      <c r="TDI311" s="161"/>
      <c r="TDM311" s="161"/>
      <c r="TDQ311" s="161"/>
      <c r="TDU311" s="161"/>
      <c r="TDY311" s="161"/>
      <c r="TEC311" s="161"/>
      <c r="TEG311" s="161"/>
      <c r="TEK311" s="161"/>
      <c r="TEO311" s="161"/>
      <c r="TES311" s="161"/>
      <c r="TEW311" s="161"/>
      <c r="TFA311" s="161"/>
      <c r="TFE311" s="161"/>
      <c r="TFI311" s="161"/>
      <c r="TFM311" s="161"/>
      <c r="TFQ311" s="161"/>
      <c r="TFU311" s="161"/>
      <c r="TFY311" s="161"/>
      <c r="TGC311" s="161"/>
      <c r="TGG311" s="161"/>
      <c r="TGK311" s="161"/>
      <c r="TGO311" s="161"/>
      <c r="TGS311" s="161"/>
      <c r="TGW311" s="161"/>
      <c r="THA311" s="161"/>
      <c r="THE311" s="161"/>
      <c r="THI311" s="161"/>
      <c r="THM311" s="161"/>
      <c r="THQ311" s="161"/>
      <c r="THU311" s="161"/>
      <c r="THY311" s="161"/>
      <c r="TIC311" s="161"/>
      <c r="TIG311" s="161"/>
      <c r="TIK311" s="161"/>
      <c r="TIO311" s="161"/>
      <c r="TIS311" s="161"/>
      <c r="TIW311" s="161"/>
      <c r="TJA311" s="161"/>
      <c r="TJE311" s="161"/>
      <c r="TJI311" s="161"/>
      <c r="TJM311" s="161"/>
      <c r="TJQ311" s="161"/>
      <c r="TJU311" s="161"/>
      <c r="TJY311" s="161"/>
      <c r="TKC311" s="161"/>
      <c r="TKG311" s="161"/>
      <c r="TKK311" s="161"/>
      <c r="TKO311" s="161"/>
      <c r="TKS311" s="161"/>
      <c r="TKW311" s="161"/>
      <c r="TLA311" s="161"/>
      <c r="TLE311" s="161"/>
      <c r="TLI311" s="161"/>
      <c r="TLM311" s="161"/>
      <c r="TLQ311" s="161"/>
      <c r="TLU311" s="161"/>
      <c r="TLY311" s="161"/>
      <c r="TMC311" s="161"/>
      <c r="TMG311" s="161"/>
      <c r="TMK311" s="161"/>
      <c r="TMO311" s="161"/>
      <c r="TMS311" s="161"/>
      <c r="TMW311" s="161"/>
      <c r="TNA311" s="161"/>
      <c r="TNE311" s="161"/>
      <c r="TNI311" s="161"/>
      <c r="TNM311" s="161"/>
      <c r="TNQ311" s="161"/>
      <c r="TNU311" s="161"/>
      <c r="TNY311" s="161"/>
      <c r="TOC311" s="161"/>
      <c r="TOG311" s="161"/>
      <c r="TOK311" s="161"/>
      <c r="TOO311" s="161"/>
      <c r="TOS311" s="161"/>
      <c r="TOW311" s="161"/>
      <c r="TPA311" s="161"/>
      <c r="TPE311" s="161"/>
      <c r="TPI311" s="161"/>
      <c r="TPM311" s="161"/>
      <c r="TPQ311" s="161"/>
      <c r="TPU311" s="161"/>
      <c r="TPY311" s="161"/>
      <c r="TQC311" s="161"/>
      <c r="TQG311" s="161"/>
      <c r="TQK311" s="161"/>
      <c r="TQO311" s="161"/>
      <c r="TQS311" s="161"/>
      <c r="TQW311" s="161"/>
      <c r="TRA311" s="161"/>
      <c r="TRE311" s="161"/>
      <c r="TRI311" s="161"/>
      <c r="TRM311" s="161"/>
      <c r="TRQ311" s="161"/>
      <c r="TRU311" s="161"/>
      <c r="TRY311" s="161"/>
      <c r="TSC311" s="161"/>
      <c r="TSG311" s="161"/>
      <c r="TSK311" s="161"/>
      <c r="TSO311" s="161"/>
      <c r="TSS311" s="161"/>
      <c r="TSW311" s="161"/>
      <c r="TTA311" s="161"/>
      <c r="TTE311" s="161"/>
      <c r="TTI311" s="161"/>
      <c r="TTM311" s="161"/>
      <c r="TTQ311" s="161"/>
      <c r="TTU311" s="161"/>
      <c r="TTY311" s="161"/>
      <c r="TUC311" s="161"/>
      <c r="TUG311" s="161"/>
      <c r="TUK311" s="161"/>
      <c r="TUO311" s="161"/>
      <c r="TUS311" s="161"/>
      <c r="TUW311" s="161"/>
      <c r="TVA311" s="161"/>
      <c r="TVE311" s="161"/>
      <c r="TVI311" s="161"/>
      <c r="TVM311" s="161"/>
      <c r="TVQ311" s="161"/>
      <c r="TVU311" s="161"/>
      <c r="TVY311" s="161"/>
      <c r="TWC311" s="161"/>
      <c r="TWG311" s="161"/>
      <c r="TWK311" s="161"/>
      <c r="TWO311" s="161"/>
      <c r="TWS311" s="161"/>
      <c r="TWW311" s="161"/>
      <c r="TXA311" s="161"/>
      <c r="TXE311" s="161"/>
      <c r="TXI311" s="161"/>
      <c r="TXM311" s="161"/>
      <c r="TXQ311" s="161"/>
      <c r="TXU311" s="161"/>
      <c r="TXY311" s="161"/>
      <c r="TYC311" s="161"/>
      <c r="TYG311" s="161"/>
      <c r="TYK311" s="161"/>
      <c r="TYO311" s="161"/>
      <c r="TYS311" s="161"/>
      <c r="TYW311" s="161"/>
      <c r="TZA311" s="161"/>
      <c r="TZE311" s="161"/>
      <c r="TZI311" s="161"/>
      <c r="TZM311" s="161"/>
      <c r="TZQ311" s="161"/>
      <c r="TZU311" s="161"/>
      <c r="TZY311" s="161"/>
      <c r="UAC311" s="161"/>
      <c r="UAG311" s="161"/>
      <c r="UAK311" s="161"/>
      <c r="UAO311" s="161"/>
      <c r="UAS311" s="161"/>
      <c r="UAW311" s="161"/>
      <c r="UBA311" s="161"/>
      <c r="UBE311" s="161"/>
      <c r="UBI311" s="161"/>
      <c r="UBM311" s="161"/>
      <c r="UBQ311" s="161"/>
      <c r="UBU311" s="161"/>
      <c r="UBY311" s="161"/>
      <c r="UCC311" s="161"/>
      <c r="UCG311" s="161"/>
      <c r="UCK311" s="161"/>
      <c r="UCO311" s="161"/>
      <c r="UCS311" s="161"/>
      <c r="UCW311" s="161"/>
      <c r="UDA311" s="161"/>
      <c r="UDE311" s="161"/>
      <c r="UDI311" s="161"/>
      <c r="UDM311" s="161"/>
      <c r="UDQ311" s="161"/>
      <c r="UDU311" s="161"/>
      <c r="UDY311" s="161"/>
      <c r="UEC311" s="161"/>
      <c r="UEG311" s="161"/>
      <c r="UEK311" s="161"/>
      <c r="UEO311" s="161"/>
      <c r="UES311" s="161"/>
      <c r="UEW311" s="161"/>
      <c r="UFA311" s="161"/>
      <c r="UFE311" s="161"/>
      <c r="UFI311" s="161"/>
      <c r="UFM311" s="161"/>
      <c r="UFQ311" s="161"/>
      <c r="UFU311" s="161"/>
      <c r="UFY311" s="161"/>
      <c r="UGC311" s="161"/>
      <c r="UGG311" s="161"/>
      <c r="UGK311" s="161"/>
      <c r="UGO311" s="161"/>
      <c r="UGS311" s="161"/>
      <c r="UGW311" s="161"/>
      <c r="UHA311" s="161"/>
      <c r="UHE311" s="161"/>
      <c r="UHI311" s="161"/>
      <c r="UHM311" s="161"/>
      <c r="UHQ311" s="161"/>
      <c r="UHU311" s="161"/>
      <c r="UHY311" s="161"/>
      <c r="UIC311" s="161"/>
      <c r="UIG311" s="161"/>
      <c r="UIK311" s="161"/>
      <c r="UIO311" s="161"/>
      <c r="UIS311" s="161"/>
      <c r="UIW311" s="161"/>
      <c r="UJA311" s="161"/>
      <c r="UJE311" s="161"/>
      <c r="UJI311" s="161"/>
      <c r="UJM311" s="161"/>
      <c r="UJQ311" s="161"/>
      <c r="UJU311" s="161"/>
      <c r="UJY311" s="161"/>
      <c r="UKC311" s="161"/>
      <c r="UKG311" s="161"/>
      <c r="UKK311" s="161"/>
      <c r="UKO311" s="161"/>
      <c r="UKS311" s="161"/>
      <c r="UKW311" s="161"/>
      <c r="ULA311" s="161"/>
      <c r="ULE311" s="161"/>
      <c r="ULI311" s="161"/>
      <c r="ULM311" s="161"/>
      <c r="ULQ311" s="161"/>
      <c r="ULU311" s="161"/>
      <c r="ULY311" s="161"/>
      <c r="UMC311" s="161"/>
      <c r="UMG311" s="161"/>
      <c r="UMK311" s="161"/>
      <c r="UMO311" s="161"/>
      <c r="UMS311" s="161"/>
      <c r="UMW311" s="161"/>
      <c r="UNA311" s="161"/>
      <c r="UNE311" s="161"/>
      <c r="UNI311" s="161"/>
      <c r="UNM311" s="161"/>
      <c r="UNQ311" s="161"/>
      <c r="UNU311" s="161"/>
      <c r="UNY311" s="161"/>
      <c r="UOC311" s="161"/>
      <c r="UOG311" s="161"/>
      <c r="UOK311" s="161"/>
      <c r="UOO311" s="161"/>
      <c r="UOS311" s="161"/>
      <c r="UOW311" s="161"/>
      <c r="UPA311" s="161"/>
      <c r="UPE311" s="161"/>
      <c r="UPI311" s="161"/>
      <c r="UPM311" s="161"/>
      <c r="UPQ311" s="161"/>
      <c r="UPU311" s="161"/>
      <c r="UPY311" s="161"/>
      <c r="UQC311" s="161"/>
      <c r="UQG311" s="161"/>
      <c r="UQK311" s="161"/>
      <c r="UQO311" s="161"/>
      <c r="UQS311" s="161"/>
      <c r="UQW311" s="161"/>
      <c r="URA311" s="161"/>
      <c r="URE311" s="161"/>
      <c r="URI311" s="161"/>
      <c r="URM311" s="161"/>
      <c r="URQ311" s="161"/>
      <c r="URU311" s="161"/>
      <c r="URY311" s="161"/>
      <c r="USC311" s="161"/>
      <c r="USG311" s="161"/>
      <c r="USK311" s="161"/>
      <c r="USO311" s="161"/>
      <c r="USS311" s="161"/>
      <c r="USW311" s="161"/>
      <c r="UTA311" s="161"/>
      <c r="UTE311" s="161"/>
      <c r="UTI311" s="161"/>
      <c r="UTM311" s="161"/>
      <c r="UTQ311" s="161"/>
      <c r="UTU311" s="161"/>
      <c r="UTY311" s="161"/>
      <c r="UUC311" s="161"/>
      <c r="UUG311" s="161"/>
      <c r="UUK311" s="161"/>
      <c r="UUO311" s="161"/>
      <c r="UUS311" s="161"/>
      <c r="UUW311" s="161"/>
      <c r="UVA311" s="161"/>
      <c r="UVE311" s="161"/>
      <c r="UVI311" s="161"/>
      <c r="UVM311" s="161"/>
      <c r="UVQ311" s="161"/>
      <c r="UVU311" s="161"/>
      <c r="UVY311" s="161"/>
      <c r="UWC311" s="161"/>
      <c r="UWG311" s="161"/>
      <c r="UWK311" s="161"/>
      <c r="UWO311" s="161"/>
      <c r="UWS311" s="161"/>
      <c r="UWW311" s="161"/>
      <c r="UXA311" s="161"/>
      <c r="UXE311" s="161"/>
      <c r="UXI311" s="161"/>
      <c r="UXM311" s="161"/>
      <c r="UXQ311" s="161"/>
      <c r="UXU311" s="161"/>
      <c r="UXY311" s="161"/>
      <c r="UYC311" s="161"/>
      <c r="UYG311" s="161"/>
      <c r="UYK311" s="161"/>
      <c r="UYO311" s="161"/>
      <c r="UYS311" s="161"/>
      <c r="UYW311" s="161"/>
      <c r="UZA311" s="161"/>
      <c r="UZE311" s="161"/>
      <c r="UZI311" s="161"/>
      <c r="UZM311" s="161"/>
      <c r="UZQ311" s="161"/>
      <c r="UZU311" s="161"/>
      <c r="UZY311" s="161"/>
      <c r="VAC311" s="161"/>
      <c r="VAG311" s="161"/>
      <c r="VAK311" s="161"/>
      <c r="VAO311" s="161"/>
      <c r="VAS311" s="161"/>
      <c r="VAW311" s="161"/>
      <c r="VBA311" s="161"/>
      <c r="VBE311" s="161"/>
      <c r="VBI311" s="161"/>
      <c r="VBM311" s="161"/>
      <c r="VBQ311" s="161"/>
      <c r="VBU311" s="161"/>
      <c r="VBY311" s="161"/>
      <c r="VCC311" s="161"/>
      <c r="VCG311" s="161"/>
      <c r="VCK311" s="161"/>
      <c r="VCO311" s="161"/>
      <c r="VCS311" s="161"/>
      <c r="VCW311" s="161"/>
      <c r="VDA311" s="161"/>
      <c r="VDE311" s="161"/>
      <c r="VDI311" s="161"/>
      <c r="VDM311" s="161"/>
      <c r="VDQ311" s="161"/>
      <c r="VDU311" s="161"/>
      <c r="VDY311" s="161"/>
      <c r="VEC311" s="161"/>
      <c r="VEG311" s="161"/>
      <c r="VEK311" s="161"/>
      <c r="VEO311" s="161"/>
      <c r="VES311" s="161"/>
      <c r="VEW311" s="161"/>
      <c r="VFA311" s="161"/>
      <c r="VFE311" s="161"/>
      <c r="VFI311" s="161"/>
      <c r="VFM311" s="161"/>
      <c r="VFQ311" s="161"/>
      <c r="VFU311" s="161"/>
      <c r="VFY311" s="161"/>
      <c r="VGC311" s="161"/>
      <c r="VGG311" s="161"/>
      <c r="VGK311" s="161"/>
      <c r="VGO311" s="161"/>
      <c r="VGS311" s="161"/>
      <c r="VGW311" s="161"/>
      <c r="VHA311" s="161"/>
      <c r="VHE311" s="161"/>
      <c r="VHI311" s="161"/>
      <c r="VHM311" s="161"/>
      <c r="VHQ311" s="161"/>
      <c r="VHU311" s="161"/>
      <c r="VHY311" s="161"/>
      <c r="VIC311" s="161"/>
      <c r="VIG311" s="161"/>
      <c r="VIK311" s="161"/>
      <c r="VIO311" s="161"/>
      <c r="VIS311" s="161"/>
      <c r="VIW311" s="161"/>
      <c r="VJA311" s="161"/>
      <c r="VJE311" s="161"/>
      <c r="VJI311" s="161"/>
      <c r="VJM311" s="161"/>
      <c r="VJQ311" s="161"/>
      <c r="VJU311" s="161"/>
      <c r="VJY311" s="161"/>
      <c r="VKC311" s="161"/>
      <c r="VKG311" s="161"/>
      <c r="VKK311" s="161"/>
      <c r="VKO311" s="161"/>
      <c r="VKS311" s="161"/>
      <c r="VKW311" s="161"/>
      <c r="VLA311" s="161"/>
      <c r="VLE311" s="161"/>
      <c r="VLI311" s="161"/>
      <c r="VLM311" s="161"/>
      <c r="VLQ311" s="161"/>
      <c r="VLU311" s="161"/>
      <c r="VLY311" s="161"/>
      <c r="VMC311" s="161"/>
      <c r="VMG311" s="161"/>
      <c r="VMK311" s="161"/>
      <c r="VMO311" s="161"/>
      <c r="VMS311" s="161"/>
      <c r="VMW311" s="161"/>
      <c r="VNA311" s="161"/>
      <c r="VNE311" s="161"/>
      <c r="VNI311" s="161"/>
      <c r="VNM311" s="161"/>
      <c r="VNQ311" s="161"/>
      <c r="VNU311" s="161"/>
      <c r="VNY311" s="161"/>
      <c r="VOC311" s="161"/>
      <c r="VOG311" s="161"/>
      <c r="VOK311" s="161"/>
      <c r="VOO311" s="161"/>
      <c r="VOS311" s="161"/>
      <c r="VOW311" s="161"/>
      <c r="VPA311" s="161"/>
      <c r="VPE311" s="161"/>
      <c r="VPI311" s="161"/>
      <c r="VPM311" s="161"/>
      <c r="VPQ311" s="161"/>
      <c r="VPU311" s="161"/>
      <c r="VPY311" s="161"/>
      <c r="VQC311" s="161"/>
      <c r="VQG311" s="161"/>
      <c r="VQK311" s="161"/>
      <c r="VQO311" s="161"/>
      <c r="VQS311" s="161"/>
      <c r="VQW311" s="161"/>
      <c r="VRA311" s="161"/>
      <c r="VRE311" s="161"/>
      <c r="VRI311" s="161"/>
      <c r="VRM311" s="161"/>
      <c r="VRQ311" s="161"/>
      <c r="VRU311" s="161"/>
      <c r="VRY311" s="161"/>
      <c r="VSC311" s="161"/>
      <c r="VSG311" s="161"/>
      <c r="VSK311" s="161"/>
      <c r="VSO311" s="161"/>
      <c r="VSS311" s="161"/>
      <c r="VSW311" s="161"/>
      <c r="VTA311" s="161"/>
      <c r="VTE311" s="161"/>
      <c r="VTI311" s="161"/>
      <c r="VTM311" s="161"/>
      <c r="VTQ311" s="161"/>
      <c r="VTU311" s="161"/>
      <c r="VTY311" s="161"/>
      <c r="VUC311" s="161"/>
      <c r="VUG311" s="161"/>
      <c r="VUK311" s="161"/>
      <c r="VUO311" s="161"/>
      <c r="VUS311" s="161"/>
      <c r="VUW311" s="161"/>
      <c r="VVA311" s="161"/>
      <c r="VVE311" s="161"/>
      <c r="VVI311" s="161"/>
      <c r="VVM311" s="161"/>
      <c r="VVQ311" s="161"/>
      <c r="VVU311" s="161"/>
      <c r="VVY311" s="161"/>
      <c r="VWC311" s="161"/>
      <c r="VWG311" s="161"/>
      <c r="VWK311" s="161"/>
      <c r="VWO311" s="161"/>
      <c r="VWS311" s="161"/>
      <c r="VWW311" s="161"/>
      <c r="VXA311" s="161"/>
      <c r="VXE311" s="161"/>
      <c r="VXI311" s="161"/>
      <c r="VXM311" s="161"/>
      <c r="VXQ311" s="161"/>
      <c r="VXU311" s="161"/>
      <c r="VXY311" s="161"/>
      <c r="VYC311" s="161"/>
      <c r="VYG311" s="161"/>
      <c r="VYK311" s="161"/>
      <c r="VYO311" s="161"/>
      <c r="VYS311" s="161"/>
      <c r="VYW311" s="161"/>
      <c r="VZA311" s="161"/>
      <c r="VZE311" s="161"/>
      <c r="VZI311" s="161"/>
      <c r="VZM311" s="161"/>
      <c r="VZQ311" s="161"/>
      <c r="VZU311" s="161"/>
      <c r="VZY311" s="161"/>
      <c r="WAC311" s="161"/>
      <c r="WAG311" s="161"/>
      <c r="WAK311" s="161"/>
      <c r="WAO311" s="161"/>
      <c r="WAS311" s="161"/>
      <c r="WAW311" s="161"/>
      <c r="WBA311" s="161"/>
      <c r="WBE311" s="161"/>
      <c r="WBI311" s="161"/>
      <c r="WBM311" s="161"/>
      <c r="WBQ311" s="161"/>
      <c r="WBU311" s="161"/>
      <c r="WBY311" s="161"/>
      <c r="WCC311" s="161"/>
      <c r="WCG311" s="161"/>
      <c r="WCK311" s="161"/>
      <c r="WCO311" s="161"/>
      <c r="WCS311" s="161"/>
      <c r="WCW311" s="161"/>
      <c r="WDA311" s="161"/>
      <c r="WDE311" s="161"/>
      <c r="WDI311" s="161"/>
      <c r="WDM311" s="161"/>
      <c r="WDQ311" s="161"/>
      <c r="WDU311" s="161"/>
      <c r="WDY311" s="161"/>
      <c r="WEC311" s="161"/>
      <c r="WEG311" s="161"/>
      <c r="WEK311" s="161"/>
      <c r="WEO311" s="161"/>
      <c r="WES311" s="161"/>
      <c r="WEW311" s="161"/>
      <c r="WFA311" s="161"/>
      <c r="WFE311" s="161"/>
      <c r="WFI311" s="161"/>
      <c r="WFM311" s="161"/>
      <c r="WFQ311" s="161"/>
      <c r="WFU311" s="161"/>
      <c r="WFY311" s="161"/>
      <c r="WGC311" s="161"/>
      <c r="WGG311" s="161"/>
      <c r="WGK311" s="161"/>
      <c r="WGO311" s="161"/>
      <c r="WGS311" s="161"/>
      <c r="WGW311" s="161"/>
      <c r="WHA311" s="161"/>
      <c r="WHE311" s="161"/>
      <c r="WHI311" s="161"/>
      <c r="WHM311" s="161"/>
      <c r="WHQ311" s="161"/>
      <c r="WHU311" s="161"/>
      <c r="WHY311" s="161"/>
      <c r="WIC311" s="161"/>
      <c r="WIG311" s="161"/>
      <c r="WIK311" s="161"/>
      <c r="WIO311" s="161"/>
      <c r="WIS311" s="161"/>
      <c r="WIW311" s="161"/>
      <c r="WJA311" s="161"/>
      <c r="WJE311" s="161"/>
      <c r="WJI311" s="161"/>
      <c r="WJM311" s="161"/>
      <c r="WJQ311" s="161"/>
      <c r="WJU311" s="161"/>
      <c r="WJY311" s="161"/>
      <c r="WKC311" s="161"/>
      <c r="WKG311" s="161"/>
      <c r="WKK311" s="161"/>
      <c r="WKO311" s="161"/>
      <c r="WKS311" s="161"/>
      <c r="WKW311" s="161"/>
      <c r="WLA311" s="161"/>
      <c r="WLE311" s="161"/>
      <c r="WLI311" s="161"/>
      <c r="WLM311" s="161"/>
      <c r="WLQ311" s="161"/>
      <c r="WLU311" s="161"/>
      <c r="WLY311" s="161"/>
      <c r="WMC311" s="161"/>
      <c r="WMG311" s="161"/>
      <c r="WMK311" s="161"/>
      <c r="WMO311" s="161"/>
      <c r="WMS311" s="161"/>
      <c r="WMW311" s="161"/>
      <c r="WNA311" s="161"/>
      <c r="WNE311" s="161"/>
      <c r="WNI311" s="161"/>
      <c r="WNM311" s="161"/>
      <c r="WNQ311" s="161"/>
      <c r="WNU311" s="161"/>
      <c r="WNY311" s="161"/>
      <c r="WOC311" s="161"/>
      <c r="WOG311" s="161"/>
      <c r="WOK311" s="161"/>
      <c r="WOO311" s="161"/>
      <c r="WOS311" s="161"/>
      <c r="WOW311" s="161"/>
      <c r="WPA311" s="161"/>
      <c r="WPE311" s="161"/>
      <c r="WPI311" s="161"/>
      <c r="WPM311" s="161"/>
      <c r="WPQ311" s="161"/>
      <c r="WPU311" s="161"/>
      <c r="WPY311" s="161"/>
      <c r="WQC311" s="161"/>
      <c r="WQG311" s="161"/>
      <c r="WQK311" s="161"/>
      <c r="WQO311" s="161"/>
      <c r="WQS311" s="161"/>
      <c r="WQW311" s="161"/>
      <c r="WRA311" s="161"/>
      <c r="WRE311" s="161"/>
      <c r="WRI311" s="161"/>
      <c r="WRM311" s="161"/>
      <c r="WRQ311" s="161"/>
      <c r="WRU311" s="161"/>
      <c r="WRY311" s="161"/>
      <c r="WSC311" s="161"/>
      <c r="WSG311" s="161"/>
      <c r="WSK311" s="161"/>
      <c r="WSO311" s="161"/>
      <c r="WSS311" s="161"/>
      <c r="WSW311" s="161"/>
      <c r="WTA311" s="161"/>
      <c r="WTE311" s="161"/>
      <c r="WTI311" s="161"/>
      <c r="WTM311" s="161"/>
      <c r="WTQ311" s="161"/>
      <c r="WTU311" s="161"/>
      <c r="WTY311" s="161"/>
      <c r="WUC311" s="161"/>
      <c r="WUG311" s="161"/>
      <c r="WUK311" s="161"/>
      <c r="WUO311" s="161"/>
      <c r="WUS311" s="161"/>
      <c r="WUW311" s="161"/>
      <c r="WVA311" s="161"/>
      <c r="WVE311" s="161"/>
      <c r="WVI311" s="161"/>
      <c r="WVM311" s="161"/>
      <c r="WVQ311" s="161"/>
      <c r="WVU311" s="161"/>
      <c r="WVY311" s="161"/>
      <c r="WWC311" s="161"/>
      <c r="WWG311" s="161"/>
      <c r="WWK311" s="161"/>
      <c r="WWO311" s="161"/>
      <c r="WWS311" s="161"/>
      <c r="WWW311" s="161"/>
      <c r="WXA311" s="161"/>
      <c r="WXE311" s="161"/>
      <c r="WXI311" s="161"/>
      <c r="WXM311" s="161"/>
      <c r="WXQ311" s="161"/>
      <c r="WXU311" s="161"/>
      <c r="WXY311" s="161"/>
      <c r="WYC311" s="161"/>
      <c r="WYG311" s="161"/>
      <c r="WYK311" s="161"/>
      <c r="WYO311" s="161"/>
      <c r="WYS311" s="161"/>
      <c r="WYW311" s="161"/>
      <c r="WZA311" s="161"/>
      <c r="WZE311" s="161"/>
      <c r="WZI311" s="161"/>
      <c r="WZM311" s="161"/>
      <c r="WZQ311" s="161"/>
      <c r="WZU311" s="161"/>
      <c r="WZY311" s="161"/>
      <c r="XAC311" s="161"/>
      <c r="XAG311" s="161"/>
      <c r="XAK311" s="161"/>
      <c r="XAO311" s="161"/>
      <c r="XAS311" s="161"/>
      <c r="XAW311" s="161"/>
      <c r="XBA311" s="161"/>
      <c r="XBE311" s="161"/>
      <c r="XBI311" s="161"/>
      <c r="XBM311" s="161"/>
      <c r="XBQ311" s="161"/>
      <c r="XBU311" s="161"/>
      <c r="XBY311" s="161"/>
      <c r="XCC311" s="161"/>
      <c r="XCG311" s="161"/>
      <c r="XCK311" s="161"/>
      <c r="XCO311" s="161"/>
      <c r="XCS311" s="161"/>
      <c r="XCW311" s="161"/>
      <c r="XDA311" s="161"/>
      <c r="XDE311" s="161"/>
      <c r="XDI311" s="161"/>
      <c r="XDM311" s="161"/>
      <c r="XDQ311" s="161"/>
      <c r="XDU311" s="161"/>
      <c r="XDY311" s="161"/>
      <c r="XEC311" s="161"/>
      <c r="XEG311" s="161"/>
      <c r="XEK311" s="161"/>
      <c r="XEO311" s="161"/>
      <c r="XES311" s="161"/>
      <c r="XEW311" s="161"/>
      <c r="XFA311" s="161"/>
    </row>
    <row r="312" spans="1:1021 1025:2045 2049:3069 3073:4093 4097:5117 5121:6141 6145:7165 7169:8189 8193:9213 9217:10237 10241:11261 11265:12285 12289:13309 13313:14333 14337:15357 15361:16381" s="133" customFormat="1" x14ac:dyDescent="0.25">
      <c r="A312" s="63" t="s">
        <v>394</v>
      </c>
      <c r="B312" s="69" t="s">
        <v>47</v>
      </c>
      <c r="C312" s="157">
        <v>1</v>
      </c>
    </row>
  </sheetData>
  <mergeCells count="137">
    <mergeCell ref="L207:P207"/>
    <mergeCell ref="Q207:U207"/>
    <mergeCell ref="D105:D108"/>
    <mergeCell ref="D96:D98"/>
    <mergeCell ref="B19:C19"/>
    <mergeCell ref="D68:D71"/>
    <mergeCell ref="D72:D75"/>
    <mergeCell ref="D80:D82"/>
    <mergeCell ref="D84:D87"/>
    <mergeCell ref="G116:G119"/>
    <mergeCell ref="D19:D22"/>
    <mergeCell ref="B20:C20"/>
    <mergeCell ref="B21:C21"/>
    <mergeCell ref="B224:F224"/>
    <mergeCell ref="G224:K224"/>
    <mergeCell ref="G207:K207"/>
    <mergeCell ref="A4:A7"/>
    <mergeCell ref="B4:B7"/>
    <mergeCell ref="C5:C6"/>
    <mergeCell ref="D126:D129"/>
    <mergeCell ref="E126:E127"/>
    <mergeCell ref="E128:E129"/>
    <mergeCell ref="A72:A75"/>
    <mergeCell ref="A126:A127"/>
    <mergeCell ref="A128:A129"/>
    <mergeCell ref="A100:A103"/>
    <mergeCell ref="A105:A108"/>
    <mergeCell ref="A92:A95"/>
    <mergeCell ref="A96:A98"/>
    <mergeCell ref="A88:A91"/>
    <mergeCell ref="A122:A123"/>
    <mergeCell ref="A124:A125"/>
    <mergeCell ref="D122:D125"/>
    <mergeCell ref="D88:D91"/>
    <mergeCell ref="E122:E123"/>
    <mergeCell ref="E124:E125"/>
    <mergeCell ref="E116:E119"/>
    <mergeCell ref="A287:A305"/>
    <mergeCell ref="A283:C283"/>
    <mergeCell ref="A9:A12"/>
    <mergeCell ref="B9:B12"/>
    <mergeCell ref="C10:C11"/>
    <mergeCell ref="A130:A131"/>
    <mergeCell ref="F122:F123"/>
    <mergeCell ref="F124:F125"/>
    <mergeCell ref="F126:F127"/>
    <mergeCell ref="B22:C22"/>
    <mergeCell ref="F128:F129"/>
    <mergeCell ref="A194:E194"/>
    <mergeCell ref="A195:A197"/>
    <mergeCell ref="C195:C197"/>
    <mergeCell ref="A198:C198"/>
    <mergeCell ref="B207:F207"/>
    <mergeCell ref="A19:A22"/>
    <mergeCell ref="A76:A79"/>
    <mergeCell ref="A68:A71"/>
    <mergeCell ref="A80:A82"/>
    <mergeCell ref="D76:D79"/>
    <mergeCell ref="A84:A87"/>
    <mergeCell ref="D92:D95"/>
    <mergeCell ref="D100:D103"/>
    <mergeCell ref="V207:Z207"/>
    <mergeCell ref="AA207:AE207"/>
    <mergeCell ref="AF207:AJ207"/>
    <mergeCell ref="AK207:AO207"/>
    <mergeCell ref="AP207:AT207"/>
    <mergeCell ref="AU207:AY207"/>
    <mergeCell ref="AZ207:BD207"/>
    <mergeCell ref="BE207:BI207"/>
    <mergeCell ref="BJ207:BN207"/>
    <mergeCell ref="EV207:EZ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DR245:DV245"/>
    <mergeCell ref="BY245:CC245"/>
    <mergeCell ref="FU245:FY245"/>
    <mergeCell ref="A255:D255"/>
    <mergeCell ref="E255:F255"/>
    <mergeCell ref="A257:A259"/>
    <mergeCell ref="C257:C259"/>
    <mergeCell ref="D257:D259"/>
    <mergeCell ref="F257:F259"/>
    <mergeCell ref="EB245:EF245"/>
    <mergeCell ref="EG245:EK245"/>
    <mergeCell ref="EL245:EP245"/>
    <mergeCell ref="CD245:CH245"/>
    <mergeCell ref="BT245:BX245"/>
    <mergeCell ref="DM245:DQ245"/>
    <mergeCell ref="DW245:EA245"/>
    <mergeCell ref="FA245:FE245"/>
    <mergeCell ref="FF245:FJ245"/>
    <mergeCell ref="FK245:FO245"/>
    <mergeCell ref="FP245:FT245"/>
    <mergeCell ref="CI245:CM245"/>
    <mergeCell ref="CN245:CR245"/>
    <mergeCell ref="CS245:CW245"/>
    <mergeCell ref="CX245:DB245"/>
    <mergeCell ref="DC245:DG245"/>
    <mergeCell ref="DH245:DJ245"/>
    <mergeCell ref="EQ245:EU245"/>
    <mergeCell ref="EV245:EZ245"/>
  </mergeCells>
  <dataValidations disablePrompts="1"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Info input variables</vt:lpstr>
      <vt:lpstr>BAU</vt:lpstr>
      <vt:lpstr>SCEN2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Roger Samsó</cp:lastModifiedBy>
  <dcterms:created xsi:type="dcterms:W3CDTF">2017-01-25T13:20:29Z</dcterms:created>
  <dcterms:modified xsi:type="dcterms:W3CDTF">2019-12-17T09:31:53Z</dcterms:modified>
</cp:coreProperties>
</file>